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do\Desktop\Kilometer analisis Bayacao Factory\"/>
    </mc:Choice>
  </mc:AlternateContent>
  <xr:revisionPtr revIDLastSave="0" documentId="13_ncr:1_{4A6616F4-0AB6-41D2-A03B-10AB1D51D9C1}" xr6:coauthVersionLast="47" xr6:coauthVersionMax="47" xr10:uidLastSave="{00000000-0000-0000-0000-000000000000}"/>
  <bookViews>
    <workbookView xWindow="-110" yWindow="-110" windowWidth="19420" windowHeight="10300" tabRatio="676" xr2:uid="{5E52D726-7723-4F8A-9F93-7F761DE16C79}"/>
  </bookViews>
  <sheets>
    <sheet name="Isuzu grande_Melbin purchase" sheetId="1" r:id="rId1"/>
    <sheet name="Land Cruiser_Rangel purchase" sheetId="2" r:id="rId2"/>
  </sheets>
  <externalReferences>
    <externalReference r:id="rId3"/>
  </externalReferenc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J9" i="2"/>
  <c r="J15" i="2"/>
  <c r="J17" i="2"/>
  <c r="J23" i="2"/>
  <c r="J25" i="2"/>
  <c r="J31" i="2"/>
  <c r="J33" i="2"/>
  <c r="J39" i="2"/>
  <c r="J41" i="2"/>
  <c r="J47" i="2"/>
  <c r="J49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4" i="2"/>
  <c r="G5" i="2"/>
  <c r="J5" i="2" s="1"/>
  <c r="G6" i="2"/>
  <c r="J6" i="2" s="1"/>
  <c r="G7" i="2"/>
  <c r="G8" i="2"/>
  <c r="J8" i="2" s="1"/>
  <c r="G9" i="2"/>
  <c r="G10" i="2"/>
  <c r="J10" i="2" s="1"/>
  <c r="G11" i="2"/>
  <c r="J11" i="2" s="1"/>
  <c r="G12" i="2"/>
  <c r="J12" i="2" s="1"/>
  <c r="G13" i="2"/>
  <c r="J13" i="2" s="1"/>
  <c r="G14" i="2"/>
  <c r="J14" i="2" s="1"/>
  <c r="G15" i="2"/>
  <c r="G16" i="2"/>
  <c r="J16" i="2" s="1"/>
  <c r="G17" i="2"/>
  <c r="G18" i="2"/>
  <c r="J18" i="2" s="1"/>
  <c r="G19" i="2"/>
  <c r="J19" i="2" s="1"/>
  <c r="G20" i="2"/>
  <c r="J20" i="2" s="1"/>
  <c r="G21" i="2"/>
  <c r="J21" i="2" s="1"/>
  <c r="G22" i="2"/>
  <c r="J22" i="2" s="1"/>
  <c r="G23" i="2"/>
  <c r="G24" i="2"/>
  <c r="J24" i="2" s="1"/>
  <c r="G25" i="2"/>
  <c r="G26" i="2"/>
  <c r="J26" i="2" s="1"/>
  <c r="G27" i="2"/>
  <c r="J27" i="2" s="1"/>
  <c r="G28" i="2"/>
  <c r="J28" i="2" s="1"/>
  <c r="G29" i="2"/>
  <c r="J29" i="2" s="1"/>
  <c r="G30" i="2"/>
  <c r="J30" i="2" s="1"/>
  <c r="G31" i="2"/>
  <c r="G32" i="2"/>
  <c r="J32" i="2" s="1"/>
  <c r="G33" i="2"/>
  <c r="G34" i="2"/>
  <c r="J34" i="2" s="1"/>
  <c r="G35" i="2"/>
  <c r="J35" i="2" s="1"/>
  <c r="G36" i="2"/>
  <c r="J36" i="2" s="1"/>
  <c r="G37" i="2"/>
  <c r="J37" i="2" s="1"/>
  <c r="G38" i="2"/>
  <c r="J38" i="2" s="1"/>
  <c r="G39" i="2"/>
  <c r="G40" i="2"/>
  <c r="J40" i="2" s="1"/>
  <c r="G41" i="2"/>
  <c r="G42" i="2"/>
  <c r="J42" i="2" s="1"/>
  <c r="G43" i="2"/>
  <c r="J43" i="2" s="1"/>
  <c r="G44" i="2"/>
  <c r="J44" i="2" s="1"/>
  <c r="G45" i="2"/>
  <c r="J45" i="2" s="1"/>
  <c r="G46" i="2"/>
  <c r="J46" i="2" s="1"/>
  <c r="G47" i="2"/>
  <c r="G48" i="2"/>
  <c r="J48" i="2" s="1"/>
  <c r="G49" i="2"/>
  <c r="G50" i="2"/>
  <c r="J50" i="2" s="1"/>
  <c r="G51" i="2"/>
  <c r="J51" i="2" s="1"/>
  <c r="G52" i="2"/>
  <c r="J52" i="2" s="1"/>
  <c r="G53" i="2"/>
  <c r="J53" i="2" s="1"/>
  <c r="G4" i="2"/>
  <c r="J4" i="2" s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4" i="1"/>
  <c r="L8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4" i="1"/>
  <c r="J4" i="1" s="1"/>
  <c r="R4" i="1" l="1"/>
  <c r="P8" i="1"/>
  <c r="P5" i="1"/>
  <c r="L5" i="1"/>
  <c r="N5" i="1"/>
  <c r="N8" i="1"/>
</calcChain>
</file>

<file path=xl/sharedStrings.xml><?xml version="1.0" encoding="utf-8"?>
<sst xmlns="http://schemas.openxmlformats.org/spreadsheetml/2006/main" count="236" uniqueCount="22">
  <si>
    <t>PAGADO POR</t>
  </si>
  <si>
    <t>Melvin de los Santos</t>
  </si>
  <si>
    <t>Total général</t>
  </si>
  <si>
    <t>2024</t>
  </si>
  <si>
    <t>avr</t>
  </si>
  <si>
    <t>mai</t>
  </si>
  <si>
    <t>juin</t>
  </si>
  <si>
    <t>Années (Fecha)</t>
  </si>
  <si>
    <t>Mois (Fecha)</t>
  </si>
  <si>
    <t>Fecha</t>
  </si>
  <si>
    <t>Somme de PESO KG (kg)</t>
  </si>
  <si>
    <t>Kilometers (km)</t>
  </si>
  <si>
    <t>Numbers of client visited (u)</t>
  </si>
  <si>
    <t>Truck work hours (h)</t>
  </si>
  <si>
    <t>Kg/Km</t>
  </si>
  <si>
    <t>Rangel Nunez</t>
  </si>
  <si>
    <t>Average work hours/day</t>
  </si>
  <si>
    <t>Median work hours/day</t>
  </si>
  <si>
    <t>Average kilometers/day</t>
  </si>
  <si>
    <t>Median kilometers/day</t>
  </si>
  <si>
    <t>Average Kg/Km</t>
  </si>
  <si>
    <t>Median Kg/Km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</si>
</sst>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3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0" fillId="0" borderId="0" xfId="0" applyAlignment="1">
      <alignment horizontal="center" vertical="center"/>
    </xf>
    <xf numFmtId="43" fontId="0" fillId="0" borderId="0" xfId="1" applyFont="1"/>
    <xf numFmtId="164" fontId="0" fillId="0" borderId="0" xfId="0" applyNumberFormat="1"/>
    <xf numFmtId="0" fontId="0" fillId="0" borderId="1" xfId="0" pivotButton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0" fontId="2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2" fillId="4" borderId="1" xfId="0" applyFont="1" applyFill="1" applyBorder="1" applyAlignment="1">
      <alignment horizontal="center" vertical="center" wrapText="1"/>
    </xf>
    <xf numFmtId="43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1" xfId="0" applyNumberFormat="1" applyBorder="1"/>
  </cellXfs>
  <cellStyles count="2">
    <cellStyle name="Milliers" xfId="1" builtinId="3"/>
    <cellStyle name="Normal" xfId="0" builtinId="0"/>
  </cellStyles>
  <dxfs count="4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'Isuzu grande_Melbin purchase'!$H$3</c:f>
              <c:strCache>
                <c:ptCount val="1"/>
                <c:pt idx="0">
                  <c:v>Truck work hours (h)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'Isuzu grande_Melbin purchase'!$G$4:$G$54</c:f>
              <c:numCache>
                <c:formatCode>_(* #,##0.00_);_(* \(#,##0.00\);_(* "-"??_);_(@_)</c:formatCode>
                <c:ptCount val="51"/>
                <c:pt idx="0">
                  <c:v>54.527999999999999</c:v>
                </c:pt>
                <c:pt idx="1">
                  <c:v>114.944</c:v>
                </c:pt>
                <c:pt idx="2">
                  <c:v>89.856000000000009</c:v>
                </c:pt>
                <c:pt idx="3">
                  <c:v>65.024000000000001</c:v>
                </c:pt>
                <c:pt idx="4">
                  <c:v>83.2</c:v>
                </c:pt>
                <c:pt idx="5">
                  <c:v>90.623999999999995</c:v>
                </c:pt>
                <c:pt idx="6">
                  <c:v>112.64</c:v>
                </c:pt>
                <c:pt idx="7">
                  <c:v>78.592000000000013</c:v>
                </c:pt>
                <c:pt idx="8">
                  <c:v>52.224000000000004</c:v>
                </c:pt>
                <c:pt idx="9">
                  <c:v>80.896000000000001</c:v>
                </c:pt>
                <c:pt idx="10">
                  <c:v>77.824000000000012</c:v>
                </c:pt>
                <c:pt idx="11">
                  <c:v>73.984000000000009</c:v>
                </c:pt>
                <c:pt idx="12">
                  <c:v>65.024000000000001</c:v>
                </c:pt>
                <c:pt idx="13">
                  <c:v>147.96799999999999</c:v>
                </c:pt>
                <c:pt idx="14">
                  <c:v>79.872</c:v>
                </c:pt>
                <c:pt idx="15">
                  <c:v>189.69599999999997</c:v>
                </c:pt>
                <c:pt idx="16">
                  <c:v>141.82399999999998</c:v>
                </c:pt>
                <c:pt idx="17">
                  <c:v>82.943999999999988</c:v>
                </c:pt>
                <c:pt idx="18">
                  <c:v>72.192000000000007</c:v>
                </c:pt>
                <c:pt idx="19">
                  <c:v>137.47199999999998</c:v>
                </c:pt>
                <c:pt idx="20">
                  <c:v>86.783999999999992</c:v>
                </c:pt>
                <c:pt idx="21">
                  <c:v>116.99200000000002</c:v>
                </c:pt>
                <c:pt idx="22">
                  <c:v>109.056</c:v>
                </c:pt>
                <c:pt idx="23">
                  <c:v>81.663999999999987</c:v>
                </c:pt>
                <c:pt idx="24">
                  <c:v>132.608</c:v>
                </c:pt>
                <c:pt idx="25">
                  <c:v>84.73599999999999</c:v>
                </c:pt>
                <c:pt idx="26">
                  <c:v>136.19200000000001</c:v>
                </c:pt>
                <c:pt idx="27">
                  <c:v>136.44800000000001</c:v>
                </c:pt>
                <c:pt idx="28">
                  <c:v>113.92</c:v>
                </c:pt>
                <c:pt idx="29">
                  <c:v>61.183999999999997</c:v>
                </c:pt>
                <c:pt idx="30">
                  <c:v>150.01599999999999</c:v>
                </c:pt>
                <c:pt idx="31">
                  <c:v>144.89600000000002</c:v>
                </c:pt>
                <c:pt idx="32">
                  <c:v>79.36</c:v>
                </c:pt>
                <c:pt idx="33">
                  <c:v>137.47200000000001</c:v>
                </c:pt>
                <c:pt idx="34">
                  <c:v>73.472000000000008</c:v>
                </c:pt>
                <c:pt idx="35">
                  <c:v>89.344000000000008</c:v>
                </c:pt>
                <c:pt idx="36">
                  <c:v>67.84</c:v>
                </c:pt>
                <c:pt idx="37">
                  <c:v>112.89600000000002</c:v>
                </c:pt>
                <c:pt idx="38">
                  <c:v>128.512</c:v>
                </c:pt>
                <c:pt idx="39">
                  <c:v>110.59200000000001</c:v>
                </c:pt>
                <c:pt idx="40">
                  <c:v>66.56</c:v>
                </c:pt>
                <c:pt idx="41">
                  <c:v>122.88</c:v>
                </c:pt>
                <c:pt idx="42">
                  <c:v>67.328000000000003</c:v>
                </c:pt>
                <c:pt idx="43">
                  <c:v>65.536000000000001</c:v>
                </c:pt>
                <c:pt idx="44">
                  <c:v>133.11999999999998</c:v>
                </c:pt>
                <c:pt idx="45">
                  <c:v>64</c:v>
                </c:pt>
                <c:pt idx="46">
                  <c:v>64.768000000000001</c:v>
                </c:pt>
                <c:pt idx="47">
                  <c:v>63.488</c:v>
                </c:pt>
                <c:pt idx="48">
                  <c:v>60.927999999999997</c:v>
                </c:pt>
                <c:pt idx="49">
                  <c:v>86.527999999999992</c:v>
                </c:pt>
                <c:pt idx="50">
                  <c:v>21.504000000000001</c:v>
                </c:pt>
              </c:numCache>
            </c:numRef>
          </c:xVal>
          <c:yVal>
            <c:numRef>
              <c:f>'Isuzu grande_Melbin purchase'!$H$4:$H$54</c:f>
              <c:numCache>
                <c:formatCode>[$-F400]h:mm:ss\ AM/PM</c:formatCode>
                <c:ptCount val="51"/>
                <c:pt idx="0">
                  <c:v>6.9756944444444441E-2</c:v>
                </c:pt>
                <c:pt idx="1">
                  <c:v>0.20348379629629629</c:v>
                </c:pt>
                <c:pt idx="2">
                  <c:v>0.26825231481481482</c:v>
                </c:pt>
                <c:pt idx="3">
                  <c:v>0.14886574074074074</c:v>
                </c:pt>
                <c:pt idx="4">
                  <c:v>0.16256944444444446</c:v>
                </c:pt>
                <c:pt idx="5">
                  <c:v>0.19292824074074075</c:v>
                </c:pt>
                <c:pt idx="6">
                  <c:v>0.26564814814814813</c:v>
                </c:pt>
                <c:pt idx="7">
                  <c:v>0.22603009259259255</c:v>
                </c:pt>
                <c:pt idx="8">
                  <c:v>0.20120370370370366</c:v>
                </c:pt>
                <c:pt idx="9">
                  <c:v>0.22834490740740743</c:v>
                </c:pt>
                <c:pt idx="10">
                  <c:v>0.2020601851851852</c:v>
                </c:pt>
                <c:pt idx="11">
                  <c:v>0.27214120370370376</c:v>
                </c:pt>
                <c:pt idx="12">
                  <c:v>0.23900462962962968</c:v>
                </c:pt>
                <c:pt idx="13">
                  <c:v>0.35997685185185191</c:v>
                </c:pt>
                <c:pt idx="14">
                  <c:v>0.26809027777777777</c:v>
                </c:pt>
                <c:pt idx="15">
                  <c:v>0.28157407407407403</c:v>
                </c:pt>
                <c:pt idx="16">
                  <c:v>0.37359953703703713</c:v>
                </c:pt>
                <c:pt idx="17">
                  <c:v>0.31526620370370367</c:v>
                </c:pt>
                <c:pt idx="18">
                  <c:v>0.23173611111111109</c:v>
                </c:pt>
                <c:pt idx="19">
                  <c:v>0.39145833333333335</c:v>
                </c:pt>
                <c:pt idx="20">
                  <c:v>0.16901620370370371</c:v>
                </c:pt>
                <c:pt idx="21">
                  <c:v>0.33594907407407415</c:v>
                </c:pt>
                <c:pt idx="22">
                  <c:v>0.24157407407407408</c:v>
                </c:pt>
                <c:pt idx="23">
                  <c:v>0.25616898148148143</c:v>
                </c:pt>
                <c:pt idx="24">
                  <c:v>0.2986226851851852</c:v>
                </c:pt>
                <c:pt idx="25">
                  <c:v>0.28475694444444444</c:v>
                </c:pt>
                <c:pt idx="26">
                  <c:v>0.30121527777777779</c:v>
                </c:pt>
                <c:pt idx="27">
                  <c:v>0.28400462962962963</c:v>
                </c:pt>
                <c:pt idx="28">
                  <c:v>0.26148148148148148</c:v>
                </c:pt>
                <c:pt idx="29">
                  <c:v>0.21658564814814815</c:v>
                </c:pt>
                <c:pt idx="30">
                  <c:v>0.38486111111111104</c:v>
                </c:pt>
                <c:pt idx="31">
                  <c:v>0.33983796296296304</c:v>
                </c:pt>
                <c:pt idx="32">
                  <c:v>0.19696759259259261</c:v>
                </c:pt>
                <c:pt idx="33">
                  <c:v>0.30021990740740745</c:v>
                </c:pt>
                <c:pt idx="34">
                  <c:v>0.21</c:v>
                </c:pt>
                <c:pt idx="35">
                  <c:v>0.24145833333333336</c:v>
                </c:pt>
                <c:pt idx="36">
                  <c:v>0.17568287037037036</c:v>
                </c:pt>
                <c:pt idx="37">
                  <c:v>0.23177083333333331</c:v>
                </c:pt>
                <c:pt idx="38">
                  <c:v>0.36495370370370372</c:v>
                </c:pt>
                <c:pt idx="39">
                  <c:v>0.3007291666666666</c:v>
                </c:pt>
                <c:pt idx="40">
                  <c:v>0.24515046296296295</c:v>
                </c:pt>
                <c:pt idx="41">
                  <c:v>0.28562500000000002</c:v>
                </c:pt>
                <c:pt idx="42">
                  <c:v>0.18429398148148146</c:v>
                </c:pt>
                <c:pt idx="43">
                  <c:v>0.1590277777777778</c:v>
                </c:pt>
                <c:pt idx="44">
                  <c:v>0.28090277777777778</c:v>
                </c:pt>
                <c:pt idx="45">
                  <c:v>0.17828703703703702</c:v>
                </c:pt>
                <c:pt idx="46">
                  <c:v>0.1386111111111111</c:v>
                </c:pt>
                <c:pt idx="47">
                  <c:v>0.14796296296296296</c:v>
                </c:pt>
                <c:pt idx="48">
                  <c:v>0.12822916666666667</c:v>
                </c:pt>
                <c:pt idx="49">
                  <c:v>0.20944444444444446</c:v>
                </c:pt>
                <c:pt idx="50">
                  <c:v>4.402777777777777E-2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7-4DA5-90D9-BD4ED556F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96815"/>
        <c:axId val="621099215"/>
      </c:scatterChart>
      <c:valAx>
        <c:axId val="62109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1099215"/>
        <c:crosses val="autoZero"/>
        <c:crossBetween val="midCat"/>
      </c:valAx>
      <c:valAx>
        <c:axId val="6210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109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'Isuzu grande_Melbin purchase'!$V$3</c:f>
              <c:strCache>
                <c:ptCount val="1"/>
                <c:pt idx="0">
                  <c:v>Kilometers (km)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'Isuzu grande_Melbin purchase'!$U$4:$U$54</c:f>
              <c:numCache>
                <c:formatCode>General</c:formatCode>
                <c:ptCount val="51"/>
                <c:pt idx="0">
                  <c:v>1439.6</c:v>
                </c:pt>
                <c:pt idx="1">
                  <c:v>5180</c:v>
                </c:pt>
                <c:pt idx="2">
                  <c:v>2882</c:v>
                </c:pt>
                <c:pt idx="3">
                  <c:v>3091</c:v>
                </c:pt>
                <c:pt idx="4">
                  <c:v>3167</c:v>
                </c:pt>
                <c:pt idx="5">
                  <c:v>3195</c:v>
                </c:pt>
                <c:pt idx="6">
                  <c:v>1586</c:v>
                </c:pt>
                <c:pt idx="7">
                  <c:v>3122</c:v>
                </c:pt>
                <c:pt idx="8">
                  <c:v>7944</c:v>
                </c:pt>
                <c:pt idx="9">
                  <c:v>3516</c:v>
                </c:pt>
                <c:pt idx="10">
                  <c:v>4480</c:v>
                </c:pt>
                <c:pt idx="11">
                  <c:v>3226</c:v>
                </c:pt>
                <c:pt idx="12">
                  <c:v>6184</c:v>
                </c:pt>
                <c:pt idx="13">
                  <c:v>4604</c:v>
                </c:pt>
                <c:pt idx="14">
                  <c:v>3982</c:v>
                </c:pt>
                <c:pt idx="15">
                  <c:v>4744</c:v>
                </c:pt>
                <c:pt idx="16">
                  <c:v>9955</c:v>
                </c:pt>
                <c:pt idx="17">
                  <c:v>8221</c:v>
                </c:pt>
                <c:pt idx="18">
                  <c:v>6849</c:v>
                </c:pt>
                <c:pt idx="19">
                  <c:v>7144</c:v>
                </c:pt>
                <c:pt idx="20">
                  <c:v>168</c:v>
                </c:pt>
                <c:pt idx="21">
                  <c:v>15241</c:v>
                </c:pt>
                <c:pt idx="22">
                  <c:v>2691</c:v>
                </c:pt>
                <c:pt idx="23">
                  <c:v>2176</c:v>
                </c:pt>
                <c:pt idx="24">
                  <c:v>12052</c:v>
                </c:pt>
                <c:pt idx="25">
                  <c:v>4724</c:v>
                </c:pt>
                <c:pt idx="26">
                  <c:v>3578</c:v>
                </c:pt>
                <c:pt idx="27">
                  <c:v>4811</c:v>
                </c:pt>
                <c:pt idx="28">
                  <c:v>1555</c:v>
                </c:pt>
                <c:pt idx="29">
                  <c:v>5802</c:v>
                </c:pt>
                <c:pt idx="30">
                  <c:v>11068</c:v>
                </c:pt>
                <c:pt idx="31">
                  <c:v>4858</c:v>
                </c:pt>
                <c:pt idx="32">
                  <c:v>2829</c:v>
                </c:pt>
                <c:pt idx="33">
                  <c:v>2993</c:v>
                </c:pt>
                <c:pt idx="34">
                  <c:v>6730</c:v>
                </c:pt>
                <c:pt idx="35">
                  <c:v>2475</c:v>
                </c:pt>
                <c:pt idx="36">
                  <c:v>1770</c:v>
                </c:pt>
                <c:pt idx="37">
                  <c:v>10821</c:v>
                </c:pt>
                <c:pt idx="38">
                  <c:v>6377</c:v>
                </c:pt>
                <c:pt idx="39">
                  <c:v>10621</c:v>
                </c:pt>
                <c:pt idx="40">
                  <c:v>6304</c:v>
                </c:pt>
                <c:pt idx="41">
                  <c:v>5422</c:v>
                </c:pt>
                <c:pt idx="42">
                  <c:v>4051</c:v>
                </c:pt>
                <c:pt idx="43">
                  <c:v>1350</c:v>
                </c:pt>
                <c:pt idx="44">
                  <c:v>4363</c:v>
                </c:pt>
                <c:pt idx="45">
                  <c:v>941</c:v>
                </c:pt>
                <c:pt idx="46">
                  <c:v>2157</c:v>
                </c:pt>
                <c:pt idx="47">
                  <c:v>921</c:v>
                </c:pt>
                <c:pt idx="48">
                  <c:v>1424</c:v>
                </c:pt>
                <c:pt idx="49">
                  <c:v>1280</c:v>
                </c:pt>
                <c:pt idx="50">
                  <c:v>749</c:v>
                </c:pt>
              </c:numCache>
            </c:numRef>
          </c:xVal>
          <c:yVal>
            <c:numRef>
              <c:f>'Isuzu grande_Melbin purchase'!$V$4:$V$54</c:f>
              <c:numCache>
                <c:formatCode>General</c:formatCode>
                <c:ptCount val="51"/>
                <c:pt idx="0">
                  <c:v>54.527999999999999</c:v>
                </c:pt>
                <c:pt idx="1">
                  <c:v>114.944</c:v>
                </c:pt>
                <c:pt idx="2">
                  <c:v>89.856000000000009</c:v>
                </c:pt>
                <c:pt idx="3">
                  <c:v>65.024000000000001</c:v>
                </c:pt>
                <c:pt idx="4">
                  <c:v>83.2</c:v>
                </c:pt>
                <c:pt idx="5">
                  <c:v>90.623999999999995</c:v>
                </c:pt>
                <c:pt idx="6">
                  <c:v>112.64</c:v>
                </c:pt>
                <c:pt idx="7">
                  <c:v>78.592000000000013</c:v>
                </c:pt>
                <c:pt idx="8">
                  <c:v>52.224000000000004</c:v>
                </c:pt>
                <c:pt idx="9">
                  <c:v>80.896000000000001</c:v>
                </c:pt>
                <c:pt idx="10">
                  <c:v>77.824000000000012</c:v>
                </c:pt>
                <c:pt idx="11">
                  <c:v>73.984000000000009</c:v>
                </c:pt>
                <c:pt idx="12">
                  <c:v>65.024000000000001</c:v>
                </c:pt>
                <c:pt idx="13">
                  <c:v>147.96799999999999</c:v>
                </c:pt>
                <c:pt idx="14">
                  <c:v>79.872</c:v>
                </c:pt>
                <c:pt idx="15">
                  <c:v>189.69599999999997</c:v>
                </c:pt>
                <c:pt idx="16">
                  <c:v>141.82399999999998</c:v>
                </c:pt>
                <c:pt idx="17">
                  <c:v>82.943999999999988</c:v>
                </c:pt>
                <c:pt idx="18">
                  <c:v>72.192000000000007</c:v>
                </c:pt>
                <c:pt idx="19">
                  <c:v>137.47199999999998</c:v>
                </c:pt>
                <c:pt idx="20">
                  <c:v>86.783999999999992</c:v>
                </c:pt>
                <c:pt idx="21">
                  <c:v>116.99200000000002</c:v>
                </c:pt>
                <c:pt idx="22">
                  <c:v>109.056</c:v>
                </c:pt>
                <c:pt idx="23">
                  <c:v>81.663999999999987</c:v>
                </c:pt>
                <c:pt idx="24">
                  <c:v>132.608</c:v>
                </c:pt>
                <c:pt idx="25">
                  <c:v>84.73599999999999</c:v>
                </c:pt>
                <c:pt idx="26">
                  <c:v>136.19200000000001</c:v>
                </c:pt>
                <c:pt idx="27">
                  <c:v>136.44800000000001</c:v>
                </c:pt>
                <c:pt idx="28">
                  <c:v>113.92</c:v>
                </c:pt>
                <c:pt idx="29">
                  <c:v>61.183999999999997</c:v>
                </c:pt>
                <c:pt idx="30">
                  <c:v>150.01599999999999</c:v>
                </c:pt>
                <c:pt idx="31">
                  <c:v>144.89600000000002</c:v>
                </c:pt>
                <c:pt idx="32">
                  <c:v>79.36</c:v>
                </c:pt>
                <c:pt idx="33">
                  <c:v>137.47200000000001</c:v>
                </c:pt>
                <c:pt idx="34">
                  <c:v>73.472000000000008</c:v>
                </c:pt>
                <c:pt idx="35">
                  <c:v>89.344000000000008</c:v>
                </c:pt>
                <c:pt idx="36">
                  <c:v>67.84</c:v>
                </c:pt>
                <c:pt idx="37">
                  <c:v>112.89600000000002</c:v>
                </c:pt>
                <c:pt idx="38">
                  <c:v>128.512</c:v>
                </c:pt>
                <c:pt idx="39">
                  <c:v>110.59200000000001</c:v>
                </c:pt>
                <c:pt idx="40">
                  <c:v>66.56</c:v>
                </c:pt>
                <c:pt idx="41">
                  <c:v>122.88</c:v>
                </c:pt>
                <c:pt idx="42">
                  <c:v>67.328000000000003</c:v>
                </c:pt>
                <c:pt idx="43">
                  <c:v>65.536000000000001</c:v>
                </c:pt>
                <c:pt idx="44">
                  <c:v>133.11999999999998</c:v>
                </c:pt>
                <c:pt idx="45">
                  <c:v>64</c:v>
                </c:pt>
                <c:pt idx="46">
                  <c:v>64.768000000000001</c:v>
                </c:pt>
                <c:pt idx="47">
                  <c:v>63.488</c:v>
                </c:pt>
                <c:pt idx="48">
                  <c:v>60.927999999999997</c:v>
                </c:pt>
                <c:pt idx="49">
                  <c:v>86.527999999999992</c:v>
                </c:pt>
                <c:pt idx="50">
                  <c:v>21.504000000000001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59-4FF2-BA08-10C7C8DAF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85488"/>
        <c:axId val="757090288"/>
      </c:scatterChart>
      <c:valAx>
        <c:axId val="75708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7090288"/>
        <c:crosses val="autoZero"/>
        <c:crossBetween val="midCat"/>
      </c:valAx>
      <c:valAx>
        <c:axId val="75709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708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'Land Cruiser_Rangel purchase'!$H$3</c:f>
              <c:strCache>
                <c:ptCount val="1"/>
                <c:pt idx="0">
                  <c:v>Truck work hours (h)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'Land Cruiser_Rangel purchase'!$G$4:$G$53</c:f>
              <c:numCache>
                <c:formatCode>_(* #,##0.00_);_(* \(#,##0.00\);_(* "-"??_);_(@_)</c:formatCode>
                <c:ptCount val="50"/>
                <c:pt idx="0">
                  <c:v>78.08</c:v>
                </c:pt>
                <c:pt idx="1">
                  <c:v>116.99199999999999</c:v>
                </c:pt>
                <c:pt idx="2">
                  <c:v>141.31200000000001</c:v>
                </c:pt>
                <c:pt idx="3">
                  <c:v>101.376</c:v>
                </c:pt>
                <c:pt idx="4">
                  <c:v>104.70400000000002</c:v>
                </c:pt>
                <c:pt idx="5">
                  <c:v>98.560000000000016</c:v>
                </c:pt>
                <c:pt idx="6">
                  <c:v>56.320000000000007</c:v>
                </c:pt>
                <c:pt idx="7">
                  <c:v>112.128</c:v>
                </c:pt>
                <c:pt idx="8">
                  <c:v>25.6</c:v>
                </c:pt>
                <c:pt idx="9">
                  <c:v>73.727999999999994</c:v>
                </c:pt>
                <c:pt idx="10">
                  <c:v>157.44000000000003</c:v>
                </c:pt>
                <c:pt idx="11">
                  <c:v>56.32</c:v>
                </c:pt>
                <c:pt idx="12">
                  <c:v>42.752000000000002</c:v>
                </c:pt>
                <c:pt idx="13">
                  <c:v>174.84800000000004</c:v>
                </c:pt>
                <c:pt idx="14">
                  <c:v>139.77600000000001</c:v>
                </c:pt>
                <c:pt idx="15">
                  <c:v>42.495999999999995</c:v>
                </c:pt>
                <c:pt idx="16">
                  <c:v>100.352</c:v>
                </c:pt>
                <c:pt idx="17">
                  <c:v>154.62400000000002</c:v>
                </c:pt>
                <c:pt idx="18">
                  <c:v>98.304000000000002</c:v>
                </c:pt>
                <c:pt idx="19">
                  <c:v>64.512</c:v>
                </c:pt>
                <c:pt idx="20">
                  <c:v>82.432000000000002</c:v>
                </c:pt>
                <c:pt idx="21">
                  <c:v>97.792000000000002</c:v>
                </c:pt>
                <c:pt idx="22">
                  <c:v>115.2</c:v>
                </c:pt>
                <c:pt idx="23">
                  <c:v>88.576000000000008</c:v>
                </c:pt>
                <c:pt idx="24">
                  <c:v>104.44799999999999</c:v>
                </c:pt>
                <c:pt idx="25">
                  <c:v>157.952</c:v>
                </c:pt>
                <c:pt idx="26">
                  <c:v>111.61599999999999</c:v>
                </c:pt>
                <c:pt idx="27">
                  <c:v>36.352000000000004</c:v>
                </c:pt>
                <c:pt idx="28">
                  <c:v>98.048000000000002</c:v>
                </c:pt>
                <c:pt idx="29">
                  <c:v>189.44000000000003</c:v>
                </c:pt>
                <c:pt idx="30">
                  <c:v>141.56799999999998</c:v>
                </c:pt>
                <c:pt idx="31">
                  <c:v>56.832000000000001</c:v>
                </c:pt>
                <c:pt idx="32">
                  <c:v>109.056</c:v>
                </c:pt>
                <c:pt idx="33">
                  <c:v>84.736000000000004</c:v>
                </c:pt>
                <c:pt idx="34">
                  <c:v>98.304000000000002</c:v>
                </c:pt>
                <c:pt idx="35">
                  <c:v>75.77600000000001</c:v>
                </c:pt>
                <c:pt idx="36">
                  <c:v>49.92</c:v>
                </c:pt>
                <c:pt idx="37">
                  <c:v>56.832000000000001</c:v>
                </c:pt>
                <c:pt idx="38">
                  <c:v>60.160000000000011</c:v>
                </c:pt>
                <c:pt idx="39">
                  <c:v>175.35999999999999</c:v>
                </c:pt>
                <c:pt idx="40">
                  <c:v>138.49600000000001</c:v>
                </c:pt>
                <c:pt idx="41">
                  <c:v>59.648000000000003</c:v>
                </c:pt>
                <c:pt idx="42">
                  <c:v>80.384</c:v>
                </c:pt>
                <c:pt idx="43">
                  <c:v>74.495999999999995</c:v>
                </c:pt>
                <c:pt idx="44">
                  <c:v>64.512</c:v>
                </c:pt>
                <c:pt idx="45">
                  <c:v>26.367999999999999</c:v>
                </c:pt>
                <c:pt idx="46">
                  <c:v>67.328000000000003</c:v>
                </c:pt>
                <c:pt idx="47">
                  <c:v>0</c:v>
                </c:pt>
                <c:pt idx="48">
                  <c:v>31.488000000000003</c:v>
                </c:pt>
                <c:pt idx="49">
                  <c:v>101.12</c:v>
                </c:pt>
              </c:numCache>
            </c:numRef>
          </c:xVal>
          <c:yVal>
            <c:numRef>
              <c:f>'Land Cruiser_Rangel purchase'!$H$4:$H$53</c:f>
              <c:numCache>
                <c:formatCode>[$-F400]h:mm:ss\ AM/PM</c:formatCode>
                <c:ptCount val="50"/>
                <c:pt idx="0">
                  <c:v>0.11774305555555557</c:v>
                </c:pt>
                <c:pt idx="1">
                  <c:v>0.40956018518518522</c:v>
                </c:pt>
                <c:pt idx="2">
                  <c:v>0.29670138888888886</c:v>
                </c:pt>
                <c:pt idx="3">
                  <c:v>0.16200231481481481</c:v>
                </c:pt>
                <c:pt idx="4">
                  <c:v>0.27208333333333334</c:v>
                </c:pt>
                <c:pt idx="5">
                  <c:v>0.20087962962962966</c:v>
                </c:pt>
                <c:pt idx="6">
                  <c:v>0.25593750000000004</c:v>
                </c:pt>
                <c:pt idx="7">
                  <c:v>0.21425925925925929</c:v>
                </c:pt>
                <c:pt idx="8">
                  <c:v>5.9918981481481476E-2</c:v>
                </c:pt>
                <c:pt idx="9">
                  <c:v>0.1134490740740741</c:v>
                </c:pt>
                <c:pt idx="10">
                  <c:v>0.37200231481481477</c:v>
                </c:pt>
                <c:pt idx="11">
                  <c:v>0.12140046296296296</c:v>
                </c:pt>
                <c:pt idx="12">
                  <c:v>0.21899305555555554</c:v>
                </c:pt>
                <c:pt idx="13">
                  <c:v>0.31427083333333339</c:v>
                </c:pt>
                <c:pt idx="14">
                  <c:v>0.31202546296296302</c:v>
                </c:pt>
                <c:pt idx="15">
                  <c:v>0.15210648148148148</c:v>
                </c:pt>
                <c:pt idx="16">
                  <c:v>0.2955208333333334</c:v>
                </c:pt>
                <c:pt idx="17">
                  <c:v>0.29673611111111109</c:v>
                </c:pt>
                <c:pt idx="18">
                  <c:v>0.25927083333333334</c:v>
                </c:pt>
                <c:pt idx="19">
                  <c:v>0.10086805555555557</c:v>
                </c:pt>
                <c:pt idx="20">
                  <c:v>0.11557870370370371</c:v>
                </c:pt>
                <c:pt idx="21">
                  <c:v>0.23953703703703708</c:v>
                </c:pt>
                <c:pt idx="22">
                  <c:v>0.19729166666666667</c:v>
                </c:pt>
                <c:pt idx="23">
                  <c:v>0.26247685185185182</c:v>
                </c:pt>
                <c:pt idx="24">
                  <c:v>0.24324074074074076</c:v>
                </c:pt>
                <c:pt idx="25">
                  <c:v>0.24710648148148145</c:v>
                </c:pt>
                <c:pt idx="26">
                  <c:v>0.16684027777777777</c:v>
                </c:pt>
                <c:pt idx="27">
                  <c:v>0.20894675925925926</c:v>
                </c:pt>
                <c:pt idx="28">
                  <c:v>0.33116898148148144</c:v>
                </c:pt>
                <c:pt idx="29">
                  <c:v>0.3445023148148148</c:v>
                </c:pt>
                <c:pt idx="30">
                  <c:v>0.25932870370370376</c:v>
                </c:pt>
                <c:pt idx="31">
                  <c:v>0.16396990740740741</c:v>
                </c:pt>
                <c:pt idx="32">
                  <c:v>0.25011574074074078</c:v>
                </c:pt>
                <c:pt idx="33">
                  <c:v>0.14098379629629632</c:v>
                </c:pt>
                <c:pt idx="34">
                  <c:v>0.2572800925925926</c:v>
                </c:pt>
                <c:pt idx="35">
                  <c:v>0.17988425925925924</c:v>
                </c:pt>
                <c:pt idx="36">
                  <c:v>0.13371527777777778</c:v>
                </c:pt>
                <c:pt idx="37">
                  <c:v>0.12149305555555555</c:v>
                </c:pt>
                <c:pt idx="38">
                  <c:v>0.16561342592592593</c:v>
                </c:pt>
                <c:pt idx="39">
                  <c:v>0.29113425925925923</c:v>
                </c:pt>
                <c:pt idx="40">
                  <c:v>0.4230902777777778</c:v>
                </c:pt>
                <c:pt idx="41">
                  <c:v>0.16793981481481485</c:v>
                </c:pt>
                <c:pt idx="42">
                  <c:v>0.13680555555555557</c:v>
                </c:pt>
                <c:pt idx="43">
                  <c:v>0.17555555555555558</c:v>
                </c:pt>
                <c:pt idx="44">
                  <c:v>0.21913194444444442</c:v>
                </c:pt>
                <c:pt idx="45">
                  <c:v>8.9305555555555569E-2</c:v>
                </c:pt>
                <c:pt idx="46">
                  <c:v>0.31347222222222221</c:v>
                </c:pt>
                <c:pt idx="47">
                  <c:v>2.4305555555555556E-3</c:v>
                </c:pt>
                <c:pt idx="48">
                  <c:v>9.0092592592592613E-2</c:v>
                </c:pt>
                <c:pt idx="49">
                  <c:v>0.12638888888888888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93-419A-A962-B1442F5AA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994655"/>
        <c:axId val="766307168"/>
      </c:scatterChart>
      <c:valAx>
        <c:axId val="19249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6307168"/>
        <c:crosses val="autoZero"/>
        <c:crossBetween val="midCat"/>
      </c:valAx>
      <c:valAx>
        <c:axId val="76630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499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'Land Cruiser_Rangel purchase'!$U$3</c:f>
              <c:strCache>
                <c:ptCount val="1"/>
                <c:pt idx="0">
                  <c:v>Kilometers (km)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'Land Cruiser_Rangel purchase'!$T$4:$T$53</c:f>
              <c:numCache>
                <c:formatCode>General</c:formatCode>
                <c:ptCount val="50"/>
                <c:pt idx="0">
                  <c:v>716</c:v>
                </c:pt>
                <c:pt idx="1">
                  <c:v>3107</c:v>
                </c:pt>
                <c:pt idx="2">
                  <c:v>6248</c:v>
                </c:pt>
                <c:pt idx="3">
                  <c:v>4189.97</c:v>
                </c:pt>
                <c:pt idx="4">
                  <c:v>2979</c:v>
                </c:pt>
                <c:pt idx="5">
                  <c:v>1396</c:v>
                </c:pt>
                <c:pt idx="6">
                  <c:v>2149</c:v>
                </c:pt>
                <c:pt idx="7">
                  <c:v>1601</c:v>
                </c:pt>
                <c:pt idx="8">
                  <c:v>672</c:v>
                </c:pt>
                <c:pt idx="9">
                  <c:v>2743</c:v>
                </c:pt>
                <c:pt idx="10">
                  <c:v>2822</c:v>
                </c:pt>
                <c:pt idx="11">
                  <c:v>2706</c:v>
                </c:pt>
                <c:pt idx="12">
                  <c:v>1377</c:v>
                </c:pt>
                <c:pt idx="13">
                  <c:v>5313</c:v>
                </c:pt>
                <c:pt idx="14">
                  <c:v>7122</c:v>
                </c:pt>
                <c:pt idx="15">
                  <c:v>3842</c:v>
                </c:pt>
                <c:pt idx="16">
                  <c:v>7373</c:v>
                </c:pt>
                <c:pt idx="17">
                  <c:v>5293</c:v>
                </c:pt>
                <c:pt idx="18">
                  <c:v>5542</c:v>
                </c:pt>
                <c:pt idx="19">
                  <c:v>3489</c:v>
                </c:pt>
                <c:pt idx="20">
                  <c:v>14603</c:v>
                </c:pt>
                <c:pt idx="21">
                  <c:v>673</c:v>
                </c:pt>
                <c:pt idx="22">
                  <c:v>8849</c:v>
                </c:pt>
                <c:pt idx="23">
                  <c:v>6648</c:v>
                </c:pt>
                <c:pt idx="24">
                  <c:v>7549</c:v>
                </c:pt>
                <c:pt idx="25">
                  <c:v>2705</c:v>
                </c:pt>
                <c:pt idx="26">
                  <c:v>5953</c:v>
                </c:pt>
                <c:pt idx="27">
                  <c:v>1860.5</c:v>
                </c:pt>
                <c:pt idx="28">
                  <c:v>5298</c:v>
                </c:pt>
                <c:pt idx="29">
                  <c:v>7223</c:v>
                </c:pt>
                <c:pt idx="30">
                  <c:v>1851</c:v>
                </c:pt>
                <c:pt idx="31">
                  <c:v>5265</c:v>
                </c:pt>
                <c:pt idx="32">
                  <c:v>3395</c:v>
                </c:pt>
                <c:pt idx="33">
                  <c:v>4742</c:v>
                </c:pt>
                <c:pt idx="34">
                  <c:v>9889</c:v>
                </c:pt>
                <c:pt idx="35">
                  <c:v>2809</c:v>
                </c:pt>
                <c:pt idx="36">
                  <c:v>6762</c:v>
                </c:pt>
                <c:pt idx="37">
                  <c:v>1499</c:v>
                </c:pt>
                <c:pt idx="38">
                  <c:v>1885</c:v>
                </c:pt>
                <c:pt idx="39">
                  <c:v>4246</c:v>
                </c:pt>
                <c:pt idx="40">
                  <c:v>4770</c:v>
                </c:pt>
                <c:pt idx="41">
                  <c:v>3546</c:v>
                </c:pt>
                <c:pt idx="42">
                  <c:v>761</c:v>
                </c:pt>
                <c:pt idx="43">
                  <c:v>1275</c:v>
                </c:pt>
                <c:pt idx="44">
                  <c:v>915</c:v>
                </c:pt>
                <c:pt idx="45">
                  <c:v>746</c:v>
                </c:pt>
                <c:pt idx="46">
                  <c:v>3638</c:v>
                </c:pt>
                <c:pt idx="47">
                  <c:v>223</c:v>
                </c:pt>
                <c:pt idx="48">
                  <c:v>914</c:v>
                </c:pt>
                <c:pt idx="49">
                  <c:v>500</c:v>
                </c:pt>
              </c:numCache>
            </c:numRef>
          </c:xVal>
          <c:yVal>
            <c:numRef>
              <c:f>'Land Cruiser_Rangel purchase'!$U$4:$U$53</c:f>
              <c:numCache>
                <c:formatCode>General</c:formatCode>
                <c:ptCount val="50"/>
                <c:pt idx="0">
                  <c:v>78.08</c:v>
                </c:pt>
                <c:pt idx="1">
                  <c:v>116.99199999999999</c:v>
                </c:pt>
                <c:pt idx="2">
                  <c:v>141.31200000000001</c:v>
                </c:pt>
                <c:pt idx="3">
                  <c:v>101.376</c:v>
                </c:pt>
                <c:pt idx="4">
                  <c:v>104.70400000000002</c:v>
                </c:pt>
                <c:pt idx="5">
                  <c:v>98.560000000000016</c:v>
                </c:pt>
                <c:pt idx="6">
                  <c:v>56.320000000000007</c:v>
                </c:pt>
                <c:pt idx="7">
                  <c:v>112.128</c:v>
                </c:pt>
                <c:pt idx="8">
                  <c:v>25.6</c:v>
                </c:pt>
                <c:pt idx="9">
                  <c:v>73.727999999999994</c:v>
                </c:pt>
                <c:pt idx="10">
                  <c:v>157.44000000000003</c:v>
                </c:pt>
                <c:pt idx="11">
                  <c:v>56.32</c:v>
                </c:pt>
                <c:pt idx="12">
                  <c:v>42.752000000000002</c:v>
                </c:pt>
                <c:pt idx="13">
                  <c:v>174.84800000000004</c:v>
                </c:pt>
                <c:pt idx="14">
                  <c:v>139.77600000000001</c:v>
                </c:pt>
                <c:pt idx="15">
                  <c:v>42.495999999999995</c:v>
                </c:pt>
                <c:pt idx="16">
                  <c:v>100.352</c:v>
                </c:pt>
                <c:pt idx="17">
                  <c:v>154.62400000000002</c:v>
                </c:pt>
                <c:pt idx="18">
                  <c:v>98.304000000000002</c:v>
                </c:pt>
                <c:pt idx="19">
                  <c:v>64.512</c:v>
                </c:pt>
                <c:pt idx="20">
                  <c:v>82.432000000000002</c:v>
                </c:pt>
                <c:pt idx="21">
                  <c:v>97.792000000000002</c:v>
                </c:pt>
                <c:pt idx="22">
                  <c:v>115.2</c:v>
                </c:pt>
                <c:pt idx="23">
                  <c:v>88.576000000000008</c:v>
                </c:pt>
                <c:pt idx="24">
                  <c:v>104.44799999999999</c:v>
                </c:pt>
                <c:pt idx="25">
                  <c:v>157.952</c:v>
                </c:pt>
                <c:pt idx="26">
                  <c:v>111.61599999999999</c:v>
                </c:pt>
                <c:pt idx="27">
                  <c:v>36.352000000000004</c:v>
                </c:pt>
                <c:pt idx="28">
                  <c:v>98.048000000000002</c:v>
                </c:pt>
                <c:pt idx="29">
                  <c:v>189.44000000000003</c:v>
                </c:pt>
                <c:pt idx="30">
                  <c:v>141.56799999999998</c:v>
                </c:pt>
                <c:pt idx="31">
                  <c:v>56.832000000000001</c:v>
                </c:pt>
                <c:pt idx="32">
                  <c:v>109.056</c:v>
                </c:pt>
                <c:pt idx="33">
                  <c:v>84.736000000000004</c:v>
                </c:pt>
                <c:pt idx="34">
                  <c:v>98.304000000000002</c:v>
                </c:pt>
                <c:pt idx="35">
                  <c:v>75.77600000000001</c:v>
                </c:pt>
                <c:pt idx="36">
                  <c:v>49.92</c:v>
                </c:pt>
                <c:pt idx="37">
                  <c:v>56.832000000000001</c:v>
                </c:pt>
                <c:pt idx="38">
                  <c:v>60.160000000000011</c:v>
                </c:pt>
                <c:pt idx="39">
                  <c:v>175.35999999999999</c:v>
                </c:pt>
                <c:pt idx="40">
                  <c:v>138.49600000000001</c:v>
                </c:pt>
                <c:pt idx="41">
                  <c:v>59.648000000000003</c:v>
                </c:pt>
                <c:pt idx="42">
                  <c:v>80.384</c:v>
                </c:pt>
                <c:pt idx="43">
                  <c:v>74.495999999999995</c:v>
                </c:pt>
                <c:pt idx="44">
                  <c:v>64.512</c:v>
                </c:pt>
                <c:pt idx="45">
                  <c:v>26.367999999999999</c:v>
                </c:pt>
                <c:pt idx="46">
                  <c:v>67.328000000000003</c:v>
                </c:pt>
                <c:pt idx="47">
                  <c:v>0</c:v>
                </c:pt>
                <c:pt idx="48">
                  <c:v>31.488000000000003</c:v>
                </c:pt>
                <c:pt idx="49">
                  <c:v>101.12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C-4F2B-BA06-802B4B2F6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000207"/>
        <c:axId val="628993967"/>
      </c:scatterChart>
      <c:valAx>
        <c:axId val="62900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993967"/>
        <c:crosses val="autoZero"/>
        <c:crossBetween val="midCat"/>
      </c:valAx>
      <c:valAx>
        <c:axId val="62899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900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'Land Cruiser_Rangel purchase'!$AE$3</c:f>
              <c:strCache>
                <c:ptCount val="1"/>
                <c:pt idx="0">
                  <c:v>Truck work hours (h)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'Land Cruiser_Rangel purchase'!$AD$4:$AD$53</c:f>
              <c:numCache>
                <c:formatCode>General</c:formatCode>
                <c:ptCount val="50"/>
                <c:pt idx="0">
                  <c:v>716</c:v>
                </c:pt>
                <c:pt idx="1">
                  <c:v>3107</c:v>
                </c:pt>
                <c:pt idx="2">
                  <c:v>6248</c:v>
                </c:pt>
                <c:pt idx="3">
                  <c:v>4189.97</c:v>
                </c:pt>
                <c:pt idx="4">
                  <c:v>2979</c:v>
                </c:pt>
                <c:pt idx="5">
                  <c:v>1396</c:v>
                </c:pt>
                <c:pt idx="6">
                  <c:v>2149</c:v>
                </c:pt>
                <c:pt idx="7">
                  <c:v>1601</c:v>
                </c:pt>
                <c:pt idx="8">
                  <c:v>672</c:v>
                </c:pt>
                <c:pt idx="9">
                  <c:v>2743</c:v>
                </c:pt>
                <c:pt idx="10">
                  <c:v>2822</c:v>
                </c:pt>
                <c:pt idx="11">
                  <c:v>2706</c:v>
                </c:pt>
                <c:pt idx="12">
                  <c:v>1377</c:v>
                </c:pt>
                <c:pt idx="13">
                  <c:v>5313</c:v>
                </c:pt>
                <c:pt idx="14">
                  <c:v>7122</c:v>
                </c:pt>
                <c:pt idx="15">
                  <c:v>3842</c:v>
                </c:pt>
                <c:pt idx="16">
                  <c:v>7373</c:v>
                </c:pt>
                <c:pt idx="17">
                  <c:v>5293</c:v>
                </c:pt>
                <c:pt idx="18">
                  <c:v>5542</c:v>
                </c:pt>
                <c:pt idx="19">
                  <c:v>3489</c:v>
                </c:pt>
                <c:pt idx="20">
                  <c:v>14603</c:v>
                </c:pt>
                <c:pt idx="21">
                  <c:v>673</c:v>
                </c:pt>
                <c:pt idx="22">
                  <c:v>8849</c:v>
                </c:pt>
                <c:pt idx="23">
                  <c:v>6648</c:v>
                </c:pt>
                <c:pt idx="24">
                  <c:v>7549</c:v>
                </c:pt>
                <c:pt idx="25">
                  <c:v>2705</c:v>
                </c:pt>
                <c:pt idx="26">
                  <c:v>5953</c:v>
                </c:pt>
                <c:pt idx="27">
                  <c:v>1860.5</c:v>
                </c:pt>
                <c:pt idx="28">
                  <c:v>5298</c:v>
                </c:pt>
                <c:pt idx="29">
                  <c:v>7223</c:v>
                </c:pt>
                <c:pt idx="30">
                  <c:v>1851</c:v>
                </c:pt>
                <c:pt idx="31">
                  <c:v>5265</c:v>
                </c:pt>
                <c:pt idx="32">
                  <c:v>3395</c:v>
                </c:pt>
                <c:pt idx="33">
                  <c:v>4742</c:v>
                </c:pt>
                <c:pt idx="34">
                  <c:v>9889</c:v>
                </c:pt>
                <c:pt idx="35">
                  <c:v>2809</c:v>
                </c:pt>
                <c:pt idx="36">
                  <c:v>6762</c:v>
                </c:pt>
                <c:pt idx="37">
                  <c:v>1499</c:v>
                </c:pt>
                <c:pt idx="38">
                  <c:v>1885</c:v>
                </c:pt>
                <c:pt idx="39">
                  <c:v>4246</c:v>
                </c:pt>
                <c:pt idx="40">
                  <c:v>4770</c:v>
                </c:pt>
                <c:pt idx="41">
                  <c:v>3546</c:v>
                </c:pt>
                <c:pt idx="42">
                  <c:v>761</c:v>
                </c:pt>
                <c:pt idx="43">
                  <c:v>1275</c:v>
                </c:pt>
                <c:pt idx="44">
                  <c:v>915</c:v>
                </c:pt>
                <c:pt idx="45">
                  <c:v>746</c:v>
                </c:pt>
                <c:pt idx="46">
                  <c:v>3638</c:v>
                </c:pt>
                <c:pt idx="47">
                  <c:v>223</c:v>
                </c:pt>
                <c:pt idx="48">
                  <c:v>914</c:v>
                </c:pt>
                <c:pt idx="49">
                  <c:v>500</c:v>
                </c:pt>
              </c:numCache>
            </c:numRef>
          </c:xVal>
          <c:yVal>
            <c:numRef>
              <c:f>'Land Cruiser_Rangel purchase'!$AE$4:$AE$53</c:f>
              <c:numCache>
                <c:formatCode>[$-F400]h:mm:ss\ AM/PM</c:formatCode>
                <c:ptCount val="50"/>
                <c:pt idx="0">
                  <c:v>0.11774305555555557</c:v>
                </c:pt>
                <c:pt idx="1">
                  <c:v>0.40956018518518522</c:v>
                </c:pt>
                <c:pt idx="2">
                  <c:v>0.29670138888888886</c:v>
                </c:pt>
                <c:pt idx="3">
                  <c:v>0.16200231481481481</c:v>
                </c:pt>
                <c:pt idx="4">
                  <c:v>0.27208333333333334</c:v>
                </c:pt>
                <c:pt idx="5">
                  <c:v>0.20087962962962966</c:v>
                </c:pt>
                <c:pt idx="6">
                  <c:v>0.25593750000000004</c:v>
                </c:pt>
                <c:pt idx="7">
                  <c:v>0.21425925925925929</c:v>
                </c:pt>
                <c:pt idx="8">
                  <c:v>5.9918981481481476E-2</c:v>
                </c:pt>
                <c:pt idx="9">
                  <c:v>0.1134490740740741</c:v>
                </c:pt>
                <c:pt idx="10">
                  <c:v>0.37200231481481477</c:v>
                </c:pt>
                <c:pt idx="11">
                  <c:v>0.12140046296296296</c:v>
                </c:pt>
                <c:pt idx="12">
                  <c:v>0.21899305555555554</c:v>
                </c:pt>
                <c:pt idx="13">
                  <c:v>0.31427083333333339</c:v>
                </c:pt>
                <c:pt idx="14">
                  <c:v>0.31202546296296302</c:v>
                </c:pt>
                <c:pt idx="15">
                  <c:v>0.15210648148148148</c:v>
                </c:pt>
                <c:pt idx="16">
                  <c:v>0.2955208333333334</c:v>
                </c:pt>
                <c:pt idx="17">
                  <c:v>0.29673611111111109</c:v>
                </c:pt>
                <c:pt idx="18">
                  <c:v>0.25927083333333334</c:v>
                </c:pt>
                <c:pt idx="19">
                  <c:v>0.10086805555555557</c:v>
                </c:pt>
                <c:pt idx="20">
                  <c:v>0.11557870370370371</c:v>
                </c:pt>
                <c:pt idx="21">
                  <c:v>0.23953703703703708</c:v>
                </c:pt>
                <c:pt idx="22">
                  <c:v>0.19729166666666667</c:v>
                </c:pt>
                <c:pt idx="23">
                  <c:v>0.26247685185185182</c:v>
                </c:pt>
                <c:pt idx="24">
                  <c:v>0.24324074074074076</c:v>
                </c:pt>
                <c:pt idx="25">
                  <c:v>0.24710648148148145</c:v>
                </c:pt>
                <c:pt idx="26">
                  <c:v>0.16684027777777777</c:v>
                </c:pt>
                <c:pt idx="27">
                  <c:v>0.20894675925925926</c:v>
                </c:pt>
                <c:pt idx="28">
                  <c:v>0.33116898148148144</c:v>
                </c:pt>
                <c:pt idx="29">
                  <c:v>0.3445023148148148</c:v>
                </c:pt>
                <c:pt idx="30">
                  <c:v>0.25932870370370376</c:v>
                </c:pt>
                <c:pt idx="31">
                  <c:v>0.16396990740740741</c:v>
                </c:pt>
                <c:pt idx="32">
                  <c:v>0.25011574074074078</c:v>
                </c:pt>
                <c:pt idx="33">
                  <c:v>0.14098379629629632</c:v>
                </c:pt>
                <c:pt idx="34">
                  <c:v>0.2572800925925926</c:v>
                </c:pt>
                <c:pt idx="35">
                  <c:v>0.17988425925925924</c:v>
                </c:pt>
                <c:pt idx="36">
                  <c:v>0.13371527777777778</c:v>
                </c:pt>
                <c:pt idx="37">
                  <c:v>0.12149305555555555</c:v>
                </c:pt>
                <c:pt idx="38">
                  <c:v>0.16561342592592593</c:v>
                </c:pt>
                <c:pt idx="39">
                  <c:v>0.29113425925925923</c:v>
                </c:pt>
                <c:pt idx="40">
                  <c:v>0.4230902777777778</c:v>
                </c:pt>
                <c:pt idx="41">
                  <c:v>0.16793981481481485</c:v>
                </c:pt>
                <c:pt idx="42">
                  <c:v>0.13680555555555557</c:v>
                </c:pt>
                <c:pt idx="43">
                  <c:v>0.17555555555555558</c:v>
                </c:pt>
                <c:pt idx="44">
                  <c:v>0.21913194444444442</c:v>
                </c:pt>
                <c:pt idx="45">
                  <c:v>8.9305555555555569E-2</c:v>
                </c:pt>
                <c:pt idx="46">
                  <c:v>0.31347222222222221</c:v>
                </c:pt>
                <c:pt idx="47">
                  <c:v>2.4305555555555556E-3</c:v>
                </c:pt>
                <c:pt idx="48">
                  <c:v>9.0092592592592613E-2</c:v>
                </c:pt>
                <c:pt idx="49">
                  <c:v>0.12638888888888888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5-4E34-A8B9-85A1DFBC7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137408"/>
        <c:axId val="2064139808"/>
      </c:scatterChart>
      <c:valAx>
        <c:axId val="206413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139808"/>
        <c:crosses val="autoZero"/>
        <c:crossBetween val="midCat"/>
      </c:valAx>
      <c:valAx>
        <c:axId val="20641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413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4152</xdr:colOff>
      <xdr:row>9</xdr:row>
      <xdr:rowOff>155086</xdr:rowOff>
    </xdr:from>
    <xdr:to>
      <xdr:col>16</xdr:col>
      <xdr:colOff>519234</xdr:colOff>
      <xdr:row>26</xdr:row>
      <xdr:rowOff>154842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93BF80-F415-9BDA-9C19-BC13D2B0E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222984</xdr:colOff>
      <xdr:row>16</xdr:row>
      <xdr:rowOff>108927</xdr:rowOff>
    </xdr:from>
    <xdr:to>
      <xdr:col>28</xdr:col>
      <xdr:colOff>483578</xdr:colOff>
      <xdr:row>33</xdr:row>
      <xdr:rowOff>111857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E258722-FADD-754A-63F6-51719A0AF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175845</xdr:colOff>
      <xdr:row>3</xdr:row>
      <xdr:rowOff>24179</xdr:rowOff>
    </xdr:from>
    <xdr:to>
      <xdr:col>17</xdr:col>
      <xdr:colOff>439615</xdr:colOff>
      <xdr:row>20</xdr:row>
      <xdr:rowOff>30284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4A1C7AE-79B3-05B4-E9AB-DC6009C2B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164367</xdr:colOff>
      <xdr:row>3</xdr:row>
      <xdr:rowOff>76446</xdr:rowOff>
    </xdr:from>
    <xdr:to>
      <xdr:col>27</xdr:col>
      <xdr:colOff>424961</xdr:colOff>
      <xdr:row>20</xdr:row>
      <xdr:rowOff>85726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EF3FC36-40F9-3E61-9F3F-330184896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552694</xdr:colOff>
      <xdr:row>4</xdr:row>
      <xdr:rowOff>56660</xdr:rowOff>
    </xdr:from>
    <xdr:to>
      <xdr:col>38</xdr:col>
      <xdr:colOff>98425</xdr:colOff>
      <xdr:row>21</xdr:row>
      <xdr:rowOff>56416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FB0FF3B-D4D5-E4CA-9CC4-5E9CCCD7E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odo\Downloads\Horas_de_trabajo_Todas_las_unidades(1).xlsx" TargetMode="External"/><Relationship Id="rId1" Type="http://schemas.openxmlformats.org/officeDocument/2006/relationships/externalLinkPath" Target="/Users/abodo/Downloads/Horas_de_trabajo_Todas_las_unidades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uzu Factoria 1 grande Pivot"/>
      <sheetName val="Land Cruiser L-473796 Pivot"/>
      <sheetName val="Isuzu Factoria 1 Grande P"/>
      <sheetName val="Land Cruiser L-473796"/>
      <sheetName val="Isuzu Factoria 3 L-464324"/>
      <sheetName val="Land Cruiser L-466767"/>
      <sheetName val="Isuzu Factoria 2 L-464339"/>
    </sheetNames>
    <sheetDataSet>
      <sheetData sheetId="0">
        <row r="1">
          <cell r="H1" t="str">
            <v>Date</v>
          </cell>
          <cell r="I1" t="str">
            <v>Kilometers (Km)</v>
          </cell>
          <cell r="J1" t="str">
            <v xml:space="preserve"> Work hours (h)</v>
          </cell>
        </row>
        <row r="2">
          <cell r="H2">
            <v>45407</v>
          </cell>
          <cell r="I2">
            <v>54.527999999999999</v>
          </cell>
          <cell r="J2">
            <v>6.9756944444444441E-2</v>
          </cell>
        </row>
        <row r="3">
          <cell r="H3">
            <v>45408</v>
          </cell>
          <cell r="I3">
            <v>114.944</v>
          </cell>
          <cell r="J3">
            <v>0.20348379629629629</v>
          </cell>
        </row>
        <row r="4">
          <cell r="H4">
            <v>45409</v>
          </cell>
          <cell r="I4">
            <v>89.856000000000009</v>
          </cell>
          <cell r="J4">
            <v>0.26825231481481482</v>
          </cell>
        </row>
        <row r="5">
          <cell r="H5">
            <v>45412</v>
          </cell>
          <cell r="I5">
            <v>65.024000000000001</v>
          </cell>
          <cell r="J5">
            <v>0.14886574074074074</v>
          </cell>
        </row>
        <row r="6">
          <cell r="H6">
            <v>45413</v>
          </cell>
          <cell r="I6">
            <v>83.2</v>
          </cell>
          <cell r="J6">
            <v>0.16256944444444446</v>
          </cell>
        </row>
        <row r="7">
          <cell r="H7">
            <v>45414</v>
          </cell>
          <cell r="I7">
            <v>90.623999999999995</v>
          </cell>
          <cell r="J7">
            <v>0.19292824074074075</v>
          </cell>
        </row>
        <row r="8">
          <cell r="H8">
            <v>45415</v>
          </cell>
          <cell r="I8">
            <v>112.64</v>
          </cell>
          <cell r="J8">
            <v>0.26564814814814813</v>
          </cell>
        </row>
        <row r="9">
          <cell r="H9">
            <v>45416</v>
          </cell>
          <cell r="I9">
            <v>78.592000000000013</v>
          </cell>
          <cell r="J9">
            <v>0.22603009259259255</v>
          </cell>
        </row>
        <row r="10">
          <cell r="H10">
            <v>45418</v>
          </cell>
          <cell r="I10">
            <v>52.224000000000004</v>
          </cell>
          <cell r="J10">
            <v>0.20120370370370366</v>
          </cell>
        </row>
        <row r="11">
          <cell r="H11">
            <v>45419</v>
          </cell>
          <cell r="I11">
            <v>80.896000000000001</v>
          </cell>
          <cell r="J11">
            <v>0.22834490740740743</v>
          </cell>
        </row>
        <row r="12">
          <cell r="H12">
            <v>45420</v>
          </cell>
          <cell r="I12">
            <v>77.824000000000012</v>
          </cell>
          <cell r="J12">
            <v>0.2020601851851852</v>
          </cell>
        </row>
        <row r="13">
          <cell r="H13">
            <v>45421</v>
          </cell>
          <cell r="I13">
            <v>73.984000000000009</v>
          </cell>
          <cell r="J13">
            <v>0.27214120370370376</v>
          </cell>
        </row>
        <row r="14">
          <cell r="H14">
            <v>45422</v>
          </cell>
          <cell r="I14">
            <v>65.024000000000001</v>
          </cell>
          <cell r="J14">
            <v>0.23900462962962968</v>
          </cell>
        </row>
        <row r="15">
          <cell r="H15">
            <v>45423</v>
          </cell>
          <cell r="I15">
            <v>147.96799999999999</v>
          </cell>
          <cell r="J15">
            <v>0.35997685185185191</v>
          </cell>
        </row>
        <row r="16">
          <cell r="H16">
            <v>45424</v>
          </cell>
          <cell r="I16">
            <v>0</v>
          </cell>
          <cell r="J16">
            <v>1.4583333333333334E-3</v>
          </cell>
        </row>
        <row r="17">
          <cell r="H17">
            <v>45425</v>
          </cell>
          <cell r="I17">
            <v>79.872</v>
          </cell>
          <cell r="J17">
            <v>0.26809027777777777</v>
          </cell>
        </row>
        <row r="18">
          <cell r="H18">
            <v>45426</v>
          </cell>
          <cell r="I18">
            <v>189.69599999999997</v>
          </cell>
          <cell r="J18">
            <v>0.28157407407407403</v>
          </cell>
        </row>
        <row r="19">
          <cell r="H19">
            <v>45427</v>
          </cell>
          <cell r="I19">
            <v>141.82399999999998</v>
          </cell>
          <cell r="J19">
            <v>0.37359953703703713</v>
          </cell>
        </row>
        <row r="20">
          <cell r="H20">
            <v>45428</v>
          </cell>
          <cell r="I20">
            <v>82.943999999999988</v>
          </cell>
          <cell r="J20">
            <v>0.31526620370370367</v>
          </cell>
        </row>
        <row r="21">
          <cell r="H21">
            <v>45429</v>
          </cell>
          <cell r="I21">
            <v>72.192000000000007</v>
          </cell>
          <cell r="J21">
            <v>0.23173611111111109</v>
          </cell>
        </row>
        <row r="22">
          <cell r="H22">
            <v>45430</v>
          </cell>
          <cell r="I22">
            <v>137.47199999999998</v>
          </cell>
          <cell r="J22">
            <v>0.39145833333333335</v>
          </cell>
        </row>
        <row r="23">
          <cell r="H23">
            <v>45432</v>
          </cell>
          <cell r="I23">
            <v>86.783999999999992</v>
          </cell>
          <cell r="J23">
            <v>0.16901620370370371</v>
          </cell>
        </row>
        <row r="24">
          <cell r="H24">
            <v>45433</v>
          </cell>
          <cell r="I24">
            <v>116.99200000000002</v>
          </cell>
          <cell r="J24">
            <v>0.33594907407407415</v>
          </cell>
        </row>
        <row r="25">
          <cell r="H25">
            <v>45434</v>
          </cell>
          <cell r="I25">
            <v>109.056</v>
          </cell>
          <cell r="J25">
            <v>0.24157407407407408</v>
          </cell>
        </row>
        <row r="26">
          <cell r="H26">
            <v>45435</v>
          </cell>
          <cell r="I26">
            <v>81.663999999999987</v>
          </cell>
          <cell r="J26">
            <v>0.25616898148148143</v>
          </cell>
        </row>
        <row r="27">
          <cell r="H27">
            <v>45436</v>
          </cell>
          <cell r="I27">
            <v>132.608</v>
          </cell>
          <cell r="J27">
            <v>0.2986226851851852</v>
          </cell>
        </row>
        <row r="28">
          <cell r="H28">
            <v>45437</v>
          </cell>
          <cell r="I28">
            <v>84.73599999999999</v>
          </cell>
          <cell r="J28">
            <v>0.28475694444444444</v>
          </cell>
        </row>
        <row r="29">
          <cell r="H29">
            <v>45439</v>
          </cell>
          <cell r="I29">
            <v>136.19200000000001</v>
          </cell>
          <cell r="J29">
            <v>0.30121527777777779</v>
          </cell>
        </row>
        <row r="30">
          <cell r="H30">
            <v>45440</v>
          </cell>
          <cell r="I30">
            <v>136.44800000000001</v>
          </cell>
          <cell r="J30">
            <v>0.28400462962962963</v>
          </cell>
        </row>
        <row r="31">
          <cell r="H31">
            <v>45441</v>
          </cell>
          <cell r="I31">
            <v>113.92</v>
          </cell>
          <cell r="J31">
            <v>0.26148148148148148</v>
          </cell>
        </row>
        <row r="32">
          <cell r="H32">
            <v>45443</v>
          </cell>
          <cell r="I32">
            <v>61.183999999999997</v>
          </cell>
          <cell r="J32">
            <v>0.21658564814814815</v>
          </cell>
        </row>
        <row r="33">
          <cell r="H33">
            <v>45444</v>
          </cell>
          <cell r="I33">
            <v>150.01599999999999</v>
          </cell>
          <cell r="J33">
            <v>0.38486111111111104</v>
          </cell>
        </row>
        <row r="34">
          <cell r="H34">
            <v>45445</v>
          </cell>
          <cell r="I34">
            <v>0</v>
          </cell>
          <cell r="J34">
            <v>1.0879629629629629E-3</v>
          </cell>
        </row>
        <row r="35">
          <cell r="H35">
            <v>45446</v>
          </cell>
          <cell r="I35">
            <v>144.89600000000002</v>
          </cell>
          <cell r="J35">
            <v>0.33983796296296304</v>
          </cell>
        </row>
        <row r="36">
          <cell r="H36">
            <v>45447</v>
          </cell>
          <cell r="I36">
            <v>79.36</v>
          </cell>
          <cell r="J36">
            <v>0.19696759259259261</v>
          </cell>
        </row>
        <row r="37">
          <cell r="H37">
            <v>45448</v>
          </cell>
          <cell r="I37">
            <v>137.47200000000001</v>
          </cell>
          <cell r="J37">
            <v>0.30021990740740745</v>
          </cell>
        </row>
        <row r="38">
          <cell r="H38">
            <v>45449</v>
          </cell>
          <cell r="I38">
            <v>73.472000000000008</v>
          </cell>
          <cell r="J38">
            <v>0.21</v>
          </cell>
        </row>
        <row r="39">
          <cell r="H39">
            <v>45450</v>
          </cell>
          <cell r="I39">
            <v>89.344000000000008</v>
          </cell>
          <cell r="J39">
            <v>0.24145833333333336</v>
          </cell>
        </row>
        <row r="40">
          <cell r="H40">
            <v>45451</v>
          </cell>
          <cell r="I40">
            <v>67.84</v>
          </cell>
          <cell r="J40">
            <v>0.17568287037037036</v>
          </cell>
        </row>
        <row r="41">
          <cell r="H41">
            <v>45453</v>
          </cell>
          <cell r="I41">
            <v>112.89600000000002</v>
          </cell>
          <cell r="J41">
            <v>0.23177083333333331</v>
          </cell>
        </row>
        <row r="42">
          <cell r="H42">
            <v>45454</v>
          </cell>
          <cell r="I42">
            <v>128.512</v>
          </cell>
          <cell r="J42">
            <v>0.36495370370370372</v>
          </cell>
        </row>
        <row r="43">
          <cell r="H43">
            <v>45455</v>
          </cell>
          <cell r="I43">
            <v>110.59200000000001</v>
          </cell>
          <cell r="J43">
            <v>0.3007291666666666</v>
          </cell>
        </row>
        <row r="44">
          <cell r="H44">
            <v>45456</v>
          </cell>
          <cell r="I44">
            <v>66.56</v>
          </cell>
          <cell r="J44">
            <v>0.24515046296296295</v>
          </cell>
        </row>
        <row r="45">
          <cell r="H45">
            <v>45457</v>
          </cell>
          <cell r="I45">
            <v>122.88</v>
          </cell>
          <cell r="J45">
            <v>0.28562500000000002</v>
          </cell>
        </row>
        <row r="46">
          <cell r="H46">
            <v>45458</v>
          </cell>
          <cell r="I46">
            <v>67.328000000000003</v>
          </cell>
          <cell r="J46">
            <v>0.18429398148148146</v>
          </cell>
        </row>
        <row r="47">
          <cell r="H47">
            <v>45460</v>
          </cell>
          <cell r="I47">
            <v>65.536000000000001</v>
          </cell>
          <cell r="J47">
            <v>0.1590277777777778</v>
          </cell>
        </row>
        <row r="48">
          <cell r="H48">
            <v>45461</v>
          </cell>
          <cell r="I48">
            <v>133.11999999999998</v>
          </cell>
          <cell r="J48">
            <v>0.28090277777777778</v>
          </cell>
        </row>
        <row r="49">
          <cell r="H49">
            <v>45462</v>
          </cell>
          <cell r="I49">
            <v>64</v>
          </cell>
          <cell r="J49">
            <v>0.17828703703703702</v>
          </cell>
        </row>
        <row r="50">
          <cell r="H50">
            <v>45463</v>
          </cell>
          <cell r="I50">
            <v>64.768000000000001</v>
          </cell>
          <cell r="J50">
            <v>0.1386111111111111</v>
          </cell>
        </row>
        <row r="51">
          <cell r="H51">
            <v>45464</v>
          </cell>
          <cell r="I51">
            <v>63.488</v>
          </cell>
          <cell r="J51">
            <v>0.14796296296296296</v>
          </cell>
        </row>
        <row r="52">
          <cell r="H52">
            <v>45465</v>
          </cell>
          <cell r="I52">
            <v>60.927999999999997</v>
          </cell>
          <cell r="J52">
            <v>0.12822916666666667</v>
          </cell>
        </row>
        <row r="53">
          <cell r="H53">
            <v>45467</v>
          </cell>
          <cell r="I53">
            <v>86.527999999999992</v>
          </cell>
          <cell r="J53">
            <v>0.20944444444444446</v>
          </cell>
        </row>
        <row r="54">
          <cell r="H54">
            <v>45468</v>
          </cell>
          <cell r="I54">
            <v>21.504000000000001</v>
          </cell>
          <cell r="J54">
            <v>4.402777777777777E-2</v>
          </cell>
        </row>
        <row r="55">
          <cell r="H55">
            <v>45469</v>
          </cell>
          <cell r="I55">
            <v>114.944</v>
          </cell>
          <cell r="J55">
            <v>0.1774074074074074</v>
          </cell>
        </row>
        <row r="56">
          <cell r="H56" t="str">
            <v>(vide)</v>
          </cell>
        </row>
        <row r="57">
          <cell r="H57" t="str">
            <v>Total général</v>
          </cell>
          <cell r="I57">
            <v>4976.8960000000034</v>
          </cell>
          <cell r="J57">
            <v>12.479363425925929</v>
          </cell>
        </row>
      </sheetData>
      <sheetData sheetId="1">
        <row r="1">
          <cell r="H1" t="str">
            <v>Date</v>
          </cell>
          <cell r="I1" t="str">
            <v>Kilometers (Km)</v>
          </cell>
          <cell r="J1" t="str">
            <v xml:space="preserve"> Work hours (h)</v>
          </cell>
        </row>
        <row r="2">
          <cell r="H2">
            <v>45407</v>
          </cell>
          <cell r="I2">
            <v>78.08</v>
          </cell>
          <cell r="J2">
            <v>0.11774305555555557</v>
          </cell>
        </row>
        <row r="3">
          <cell r="H3">
            <v>45408</v>
          </cell>
          <cell r="I3">
            <v>116.99199999999999</v>
          </cell>
          <cell r="J3">
            <v>0.40956018518518522</v>
          </cell>
        </row>
        <row r="4">
          <cell r="H4">
            <v>45409</v>
          </cell>
          <cell r="I4">
            <v>141.31200000000001</v>
          </cell>
          <cell r="J4">
            <v>0.29670138888888886</v>
          </cell>
        </row>
        <row r="5">
          <cell r="H5">
            <v>45412</v>
          </cell>
          <cell r="I5">
            <v>101.376</v>
          </cell>
          <cell r="J5">
            <v>0.16200231481481481</v>
          </cell>
        </row>
        <row r="6">
          <cell r="H6">
            <v>45413</v>
          </cell>
          <cell r="I6">
            <v>104.70400000000002</v>
          </cell>
          <cell r="J6">
            <v>0.27208333333333334</v>
          </cell>
        </row>
        <row r="7">
          <cell r="H7">
            <v>45414</v>
          </cell>
          <cell r="I7">
            <v>98.560000000000016</v>
          </cell>
          <cell r="J7">
            <v>0.20087962962962966</v>
          </cell>
        </row>
        <row r="8">
          <cell r="H8">
            <v>45415</v>
          </cell>
          <cell r="I8">
            <v>56.320000000000007</v>
          </cell>
          <cell r="J8">
            <v>0.25593750000000004</v>
          </cell>
        </row>
        <row r="9">
          <cell r="H9">
            <v>45416</v>
          </cell>
          <cell r="I9">
            <v>112.128</v>
          </cell>
          <cell r="J9">
            <v>0.21425925925925929</v>
          </cell>
        </row>
        <row r="10">
          <cell r="H10">
            <v>45418</v>
          </cell>
          <cell r="I10">
            <v>25.6</v>
          </cell>
          <cell r="J10">
            <v>5.9918981481481476E-2</v>
          </cell>
        </row>
        <row r="11">
          <cell r="H11">
            <v>45419</v>
          </cell>
          <cell r="I11">
            <v>73.727999999999994</v>
          </cell>
          <cell r="J11">
            <v>0.1134490740740741</v>
          </cell>
        </row>
        <row r="12">
          <cell r="H12">
            <v>45420</v>
          </cell>
          <cell r="I12">
            <v>157.44000000000003</v>
          </cell>
          <cell r="J12">
            <v>0.37200231481481477</v>
          </cell>
        </row>
        <row r="13">
          <cell r="H13">
            <v>45421</v>
          </cell>
          <cell r="I13">
            <v>56.32</v>
          </cell>
          <cell r="J13">
            <v>0.12140046296296296</v>
          </cell>
        </row>
        <row r="14">
          <cell r="H14">
            <v>45422</v>
          </cell>
          <cell r="I14">
            <v>42.752000000000002</v>
          </cell>
          <cell r="J14">
            <v>0.21899305555555554</v>
          </cell>
        </row>
        <row r="15">
          <cell r="H15">
            <v>45423</v>
          </cell>
          <cell r="I15">
            <v>174.84800000000004</v>
          </cell>
          <cell r="J15">
            <v>0.31427083333333339</v>
          </cell>
        </row>
        <row r="16">
          <cell r="H16">
            <v>45425</v>
          </cell>
          <cell r="I16">
            <v>139.77600000000001</v>
          </cell>
          <cell r="J16">
            <v>0.31202546296296302</v>
          </cell>
        </row>
        <row r="17">
          <cell r="H17">
            <v>45426</v>
          </cell>
          <cell r="I17">
            <v>42.495999999999995</v>
          </cell>
          <cell r="J17">
            <v>0.15210648148148148</v>
          </cell>
        </row>
        <row r="18">
          <cell r="H18">
            <v>45427</v>
          </cell>
          <cell r="I18">
            <v>100.352</v>
          </cell>
          <cell r="J18">
            <v>0.2955208333333334</v>
          </cell>
        </row>
        <row r="19">
          <cell r="H19">
            <v>45428</v>
          </cell>
          <cell r="I19">
            <v>154.62400000000002</v>
          </cell>
          <cell r="J19">
            <v>0.29673611111111109</v>
          </cell>
        </row>
        <row r="20">
          <cell r="H20">
            <v>45429</v>
          </cell>
          <cell r="I20">
            <v>98.304000000000002</v>
          </cell>
          <cell r="J20">
            <v>0.25927083333333334</v>
          </cell>
        </row>
        <row r="21">
          <cell r="H21">
            <v>45430</v>
          </cell>
          <cell r="I21">
            <v>137.47200000000004</v>
          </cell>
          <cell r="J21">
            <v>0.32692129629629629</v>
          </cell>
        </row>
        <row r="22">
          <cell r="H22">
            <v>45432</v>
          </cell>
          <cell r="I22">
            <v>64.512</v>
          </cell>
          <cell r="J22">
            <v>0.10086805555555557</v>
          </cell>
        </row>
        <row r="23">
          <cell r="H23">
            <v>45433</v>
          </cell>
          <cell r="I23">
            <v>82.432000000000002</v>
          </cell>
          <cell r="J23">
            <v>0.11557870370370371</v>
          </cell>
        </row>
        <row r="24">
          <cell r="H24">
            <v>45434</v>
          </cell>
          <cell r="I24">
            <v>97.792000000000002</v>
          </cell>
          <cell r="J24">
            <v>0.23953703703703708</v>
          </cell>
        </row>
        <row r="25">
          <cell r="H25">
            <v>45435</v>
          </cell>
          <cell r="I25">
            <v>115.2</v>
          </cell>
          <cell r="J25">
            <v>0.19729166666666667</v>
          </cell>
        </row>
        <row r="26">
          <cell r="H26">
            <v>45436</v>
          </cell>
          <cell r="I26">
            <v>88.576000000000008</v>
          </cell>
          <cell r="J26">
            <v>0.26247685185185182</v>
          </cell>
        </row>
        <row r="27">
          <cell r="H27">
            <v>45437</v>
          </cell>
          <cell r="I27">
            <v>104.44799999999999</v>
          </cell>
          <cell r="J27">
            <v>0.24324074074074076</v>
          </cell>
        </row>
        <row r="28">
          <cell r="H28">
            <v>45439</v>
          </cell>
          <cell r="I28">
            <v>157.952</v>
          </cell>
          <cell r="J28">
            <v>0.24710648148148145</v>
          </cell>
        </row>
        <row r="29">
          <cell r="H29">
            <v>45440</v>
          </cell>
          <cell r="I29">
            <v>111.61599999999999</v>
          </cell>
          <cell r="J29">
            <v>0.16684027777777777</v>
          </cell>
        </row>
        <row r="30">
          <cell r="H30">
            <v>45441</v>
          </cell>
          <cell r="I30">
            <v>36.352000000000004</v>
          </cell>
          <cell r="J30">
            <v>0.20894675925925926</v>
          </cell>
        </row>
        <row r="31">
          <cell r="H31">
            <v>45443</v>
          </cell>
          <cell r="I31">
            <v>98.048000000000002</v>
          </cell>
          <cell r="J31">
            <v>0.33116898148148144</v>
          </cell>
        </row>
        <row r="32">
          <cell r="H32">
            <v>45444</v>
          </cell>
          <cell r="I32">
            <v>189.44000000000003</v>
          </cell>
          <cell r="J32">
            <v>0.3445023148148148</v>
          </cell>
        </row>
        <row r="33">
          <cell r="H33">
            <v>45446</v>
          </cell>
          <cell r="I33">
            <v>141.56799999999998</v>
          </cell>
          <cell r="J33">
            <v>0.25932870370370376</v>
          </cell>
        </row>
        <row r="34">
          <cell r="H34">
            <v>45447</v>
          </cell>
          <cell r="I34">
            <v>56.832000000000001</v>
          </cell>
          <cell r="J34">
            <v>0.16396990740740741</v>
          </cell>
        </row>
        <row r="35">
          <cell r="H35">
            <v>45448</v>
          </cell>
          <cell r="I35">
            <v>109.056</v>
          </cell>
          <cell r="J35">
            <v>0.25011574074074078</v>
          </cell>
        </row>
        <row r="36">
          <cell r="H36">
            <v>45449</v>
          </cell>
          <cell r="I36">
            <v>84.736000000000004</v>
          </cell>
          <cell r="J36">
            <v>0.14098379629629632</v>
          </cell>
        </row>
        <row r="37">
          <cell r="H37">
            <v>45450</v>
          </cell>
          <cell r="I37">
            <v>98.304000000000002</v>
          </cell>
          <cell r="J37">
            <v>0.2572800925925926</v>
          </cell>
        </row>
        <row r="38">
          <cell r="H38">
            <v>45451</v>
          </cell>
          <cell r="I38">
            <v>75.77600000000001</v>
          </cell>
          <cell r="J38">
            <v>0.17988425925925924</v>
          </cell>
        </row>
        <row r="39">
          <cell r="H39">
            <v>45453</v>
          </cell>
          <cell r="I39">
            <v>49.92</v>
          </cell>
          <cell r="J39">
            <v>0.13371527777777778</v>
          </cell>
        </row>
        <row r="40">
          <cell r="H40">
            <v>45454</v>
          </cell>
          <cell r="I40">
            <v>56.832000000000001</v>
          </cell>
          <cell r="J40">
            <v>0.12149305555555555</v>
          </cell>
        </row>
        <row r="41">
          <cell r="H41">
            <v>45455</v>
          </cell>
          <cell r="I41">
            <v>60.160000000000011</v>
          </cell>
          <cell r="J41">
            <v>0.16561342592592593</v>
          </cell>
        </row>
        <row r="42">
          <cell r="H42">
            <v>45456</v>
          </cell>
          <cell r="I42">
            <v>175.35999999999999</v>
          </cell>
          <cell r="J42">
            <v>0.29113425925925923</v>
          </cell>
        </row>
        <row r="43">
          <cell r="H43">
            <v>45457</v>
          </cell>
          <cell r="I43">
            <v>138.49600000000001</v>
          </cell>
          <cell r="J43">
            <v>0.4230902777777778</v>
          </cell>
        </row>
        <row r="44">
          <cell r="H44" t="str">
            <v>(vide)</v>
          </cell>
          <cell r="I44">
            <v>4877.5679999999948</v>
          </cell>
        </row>
        <row r="45">
          <cell r="H45">
            <v>45410</v>
          </cell>
          <cell r="I45">
            <v>0</v>
          </cell>
          <cell r="J45">
            <v>1.3194444444444445E-3</v>
          </cell>
        </row>
        <row r="46">
          <cell r="H46">
            <v>45411</v>
          </cell>
          <cell r="I46">
            <v>16.128</v>
          </cell>
          <cell r="J46">
            <v>1.8263888888888889E-2</v>
          </cell>
        </row>
        <row r="47">
          <cell r="H47">
            <v>45438</v>
          </cell>
          <cell r="I47">
            <v>128.00000000000003</v>
          </cell>
          <cell r="J47">
            <v>0.23152777777777778</v>
          </cell>
        </row>
        <row r="48">
          <cell r="H48">
            <v>45458</v>
          </cell>
          <cell r="I48">
            <v>59.648000000000003</v>
          </cell>
          <cell r="J48">
            <v>0.16793981481481485</v>
          </cell>
        </row>
        <row r="49">
          <cell r="H49">
            <v>45460</v>
          </cell>
          <cell r="I49">
            <v>80.384</v>
          </cell>
          <cell r="J49">
            <v>0.13680555555555557</v>
          </cell>
        </row>
        <row r="50">
          <cell r="H50">
            <v>45461</v>
          </cell>
          <cell r="I50">
            <v>74.495999999999995</v>
          </cell>
          <cell r="J50">
            <v>0.17555555555555558</v>
          </cell>
        </row>
        <row r="51">
          <cell r="H51">
            <v>45462</v>
          </cell>
          <cell r="I51">
            <v>64.512</v>
          </cell>
          <cell r="J51">
            <v>0.21913194444444442</v>
          </cell>
        </row>
        <row r="52">
          <cell r="H52">
            <v>45463</v>
          </cell>
          <cell r="I52">
            <v>26.367999999999999</v>
          </cell>
          <cell r="J52">
            <v>8.9305555555555569E-2</v>
          </cell>
        </row>
        <row r="53">
          <cell r="H53">
            <v>45464</v>
          </cell>
          <cell r="I53">
            <v>67.328000000000003</v>
          </cell>
          <cell r="J53">
            <v>0.31347222222222221</v>
          </cell>
        </row>
        <row r="54">
          <cell r="H54">
            <v>45465</v>
          </cell>
          <cell r="I54">
            <v>0</v>
          </cell>
          <cell r="J54">
            <v>2.4305555555555556E-3</v>
          </cell>
        </row>
        <row r="55">
          <cell r="H55">
            <v>45467</v>
          </cell>
          <cell r="I55">
            <v>31.488000000000003</v>
          </cell>
          <cell r="J55">
            <v>9.0092592592592613E-2</v>
          </cell>
        </row>
        <row r="56">
          <cell r="H56">
            <v>45468</v>
          </cell>
          <cell r="I56">
            <v>101.12</v>
          </cell>
          <cell r="J56">
            <v>0.12638888888888888</v>
          </cell>
        </row>
        <row r="57">
          <cell r="H57">
            <v>45469</v>
          </cell>
          <cell r="I57">
            <v>21.503999999999998</v>
          </cell>
          <cell r="J57">
            <v>3.1006944444444441E-2</v>
          </cell>
        </row>
        <row r="58">
          <cell r="H58" t="str">
            <v>Total général</v>
          </cell>
          <cell r="I58">
            <v>9755.1359999999931</v>
          </cell>
          <cell r="J58">
            <v>11.219189814814817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ompra%20Cacao%20Bayacao%20PROVA%20BACKUP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éas BODOUKIAN" refreshedDate="45477.648918287035" createdVersion="8" refreshedVersion="8" minRefreshableVersion="3" recordCount="15274" xr:uid="{A815764A-2497-452A-AAD3-18DEBBCB256A}">
  <cacheSource type="worksheet">
    <worksheetSource ref="A1:AH1048576" sheet="Compra" r:id="rId2"/>
  </cacheSource>
  <cacheFields count="37">
    <cacheField name="Numero comptable" numFmtId="0">
      <sharedItems containsBlank="1" containsMixedTypes="1" containsNumber="1" containsInteger="1" minValue="1" maxValue="2611"/>
    </cacheField>
    <cacheField name="Fecha" numFmtId="0">
      <sharedItems containsNonDate="0" containsDate="1" containsString="0" containsBlank="1" minDate="2023-07-14T00:00:00" maxDate="2024-07-05T00:00:00" count="270">
        <d v="2023-08-03T00:00:00"/>
        <d v="2023-08-12T00:00:00"/>
        <d v="2023-07-14T00:00:00"/>
        <d v="2023-07-18T00:00:00"/>
        <d v="2023-07-19T00:00:00"/>
        <d v="2023-07-20T00:00:00"/>
        <d v="2023-07-21T00:00:00"/>
        <d v="2023-07-24T00:00:00"/>
        <d v="2023-07-26T00:00:00"/>
        <d v="2023-07-28T00:00:00"/>
        <d v="2023-08-04T00:00:00"/>
        <d v="2023-08-07T00:00:00"/>
        <d v="2023-08-09T00:00:00"/>
        <d v="2023-08-11T00:00:00"/>
        <d v="2023-08-15T00:00:00"/>
        <d v="2023-08-17T00:00:00"/>
        <d v="2023-08-18T00:00:00"/>
        <d v="2023-08-21T00:00:00"/>
        <d v="2023-08-22T00:00:00"/>
        <d v="2023-08-24T00:00:00"/>
        <d v="2023-08-25T00:00:00"/>
        <d v="2023-08-26T00:00:00"/>
        <d v="2023-08-28T00:00:00"/>
        <d v="2023-08-29T00:00:00"/>
        <d v="2023-09-01T00:00:00"/>
        <d v="2023-09-02T00:00:00"/>
        <d v="2023-09-04T00:00:00"/>
        <d v="2023-09-06T00:00:00"/>
        <d v="2023-09-07T00:00:00"/>
        <d v="2023-09-08T00:00:00"/>
        <d v="2023-09-09T00:00:00"/>
        <d v="2023-09-12T00:00:00"/>
        <d v="2023-09-13T00:00:00"/>
        <d v="2023-09-14T00:00:00"/>
        <d v="2023-09-15T00:00:00"/>
        <d v="2023-09-18T00:00:00"/>
        <d v="2023-09-21T00:00:00"/>
        <d v="2023-09-22T00:00:00"/>
        <d v="2023-09-25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2T00:00:00"/>
        <d v="2023-11-23T00:00:00"/>
        <d v="2023-11-24T00:00:00"/>
        <d v="2023-11-25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08T00:00:00"/>
        <d v="2023-12-09T00:00:00"/>
        <d v="2023-12-11T00:00:00"/>
        <d v="2023-12-12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3-12-23T00:00:00"/>
        <d v="2023-12-26T00:00:00"/>
        <d v="2023-12-27T00:00:00"/>
        <d v="2023-12-28T00:00:00"/>
        <d v="2023-12-29T00:00:00"/>
        <d v="2023-12-30T00:00:00"/>
        <d v="2024-01-02T00:00:00"/>
        <d v="2024-01-03T00:00:00"/>
        <d v="2024-01-04T00:00:00"/>
        <d v="2024-01-05T00:00:00"/>
        <d v="2024-01-06T00:00:00"/>
        <d v="2024-01-08T00:00:00"/>
        <d v="2024-01-09T00:00:00"/>
        <d v="2024-01-10T00:00:00"/>
        <d v="2024-01-11T00:00:00"/>
        <d v="2024-01-12T00:00:00"/>
        <d v="2024-01-13T00:00:00"/>
        <d v="2024-01-15T00:00:00"/>
        <d v="2024-01-16T00:00:00"/>
        <d v="2024-01-17T00:00:00"/>
        <d v="2024-01-18T00:00:00"/>
        <d v="2024-01-19T00:00:00"/>
        <d v="2024-01-20T00:00:00"/>
        <d v="2024-01-22T00:00:00"/>
        <d v="2024-01-23T00:00:00"/>
        <d v="2024-01-24T00:00:00"/>
        <d v="2024-01-25T00:00:00"/>
        <d v="2024-01-26T00:00:00"/>
        <d v="2024-01-27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0T00:00:00"/>
        <d v="2024-02-12T00:00:00"/>
        <d v="2024-02-13T00:00:00"/>
        <d v="2024-02-14T00:00:00"/>
        <d v="2024-02-15T00:00:00"/>
        <d v="2024-02-16T00:00:00"/>
        <d v="2024-02-17T00:00:00"/>
        <d v="2024-02-19T00:00:00"/>
        <d v="2024-02-20T00:00:00"/>
        <d v="2024-02-21T00:00:00"/>
        <d v="2024-02-22T00:00:00"/>
        <d v="2024-02-23T00:00:00"/>
        <d v="2024-02-24T00:00:00"/>
        <d v="2024-02-26T00:00:00"/>
        <d v="2024-02-28T00:00:00"/>
        <d v="2024-02-29T00:00:00"/>
        <d v="2024-03-01T00:00:00"/>
        <d v="2024-03-02T00:00:00"/>
        <d v="2024-03-04T00:00:00"/>
        <d v="2024-03-05T00:00:00"/>
        <d v="2024-03-06T00:00:00"/>
        <d v="2024-03-07T00:00:00"/>
        <d v="2024-03-08T00:00:00"/>
        <d v="2024-03-09T00:00:00"/>
        <d v="2024-03-11T00:00:00"/>
        <d v="2024-03-12T00:00:00"/>
        <d v="2024-03-13T00:00:00"/>
        <d v="2024-03-14T00:00:00"/>
        <d v="2024-03-15T00:00:00"/>
        <d v="2024-03-16T00:00:00"/>
        <d v="2024-03-18T00:00:00"/>
        <d v="2024-03-19T00:00:00"/>
        <d v="2024-03-20T00:00:00"/>
        <d v="2024-03-21T00:00:00"/>
        <d v="2024-03-22T00:00:00"/>
        <d v="2024-03-23T00:00:00"/>
        <d v="2024-03-25T00:00:00"/>
        <d v="2024-03-26T00:00:00"/>
        <d v="2024-03-27T00:00:00"/>
        <d v="2024-03-28T00:00:00"/>
        <d v="2024-03-29T00:00:00"/>
        <d v="2024-04-01T00:00:00"/>
        <d v="2024-04-02T00:00:00"/>
        <d v="2024-04-03T00:00:00"/>
        <d v="2024-04-04T00:00:00"/>
        <d v="2024-04-05T00:00:00"/>
        <d v="2024-04-06T00:00:00"/>
        <d v="2024-04-08T00:00:00"/>
        <d v="2024-04-09T00:00:00"/>
        <d v="2024-04-10T00:00:00"/>
        <d v="2024-04-11T00:00:00"/>
        <d v="2024-04-12T00:00:00"/>
        <d v="2024-04-13T00:00:00"/>
        <d v="2024-04-15T00:00:00"/>
        <d v="2024-04-16T00:00:00"/>
        <d v="2024-04-17T00:00:00"/>
        <m/>
        <d v="2024-04-18T00:00:00"/>
        <d v="2024-04-19T00:00:00"/>
        <d v="2024-04-20T00:00:00"/>
        <d v="2024-04-22T00:00:00"/>
        <d v="2024-04-23T00:00:00"/>
        <d v="2024-04-24T00:00:00"/>
        <d v="2024-04-25T00:00:00"/>
        <d v="2024-04-26T00:00:00"/>
        <d v="2024-04-27T00:00:00"/>
        <d v="2024-04-29T00:00:00"/>
        <d v="2024-04-30T00:00:00"/>
        <d v="2024-05-01T00:00:00"/>
        <d v="2024-05-02T00:00:00"/>
        <d v="2024-05-03T00:00:00"/>
        <d v="2024-05-04T00:00:00"/>
        <d v="2024-05-06T00:00:00"/>
        <d v="2024-05-07T00:00:00"/>
        <d v="2024-05-08T00:00:00"/>
        <d v="2024-05-09T00:00:00"/>
        <d v="2024-05-10T00:00:00"/>
        <d v="2024-05-11T00:00:00"/>
        <d v="2024-05-13T00:00:00"/>
        <d v="2024-05-14T00:00:00"/>
        <d v="2024-05-15T00:00:00"/>
        <d v="2024-05-16T00:00:00"/>
        <d v="2024-05-17T00:00:00"/>
        <d v="2024-05-18T00:00:00"/>
        <d v="2024-05-20T00:00:00"/>
        <d v="2024-05-21T00:00:00"/>
        <d v="2024-05-22T00:00:00"/>
        <d v="2024-05-23T00:00:00"/>
        <d v="2024-05-24T00:00:00"/>
        <d v="2024-05-25T00:00:00"/>
        <d v="2024-05-27T00:00:00"/>
        <d v="2024-05-28T00:00:00"/>
        <d v="2024-05-29T00:00:00"/>
        <d v="2024-05-31T00:00:00"/>
        <d v="2024-06-01T00:00:00"/>
        <d v="2024-06-03T00:00:00"/>
        <d v="2024-06-04T00:00:00"/>
        <d v="2024-06-05T00:00:00"/>
        <d v="2024-06-06T00:00:00"/>
        <d v="2024-06-07T00:00:00"/>
        <d v="2024-06-08T00:00:00"/>
        <d v="2024-06-10T00:00:00"/>
        <d v="2024-06-11T00:00:00"/>
        <d v="2024-06-12T00:00:00"/>
        <d v="2024-06-13T00:00:00"/>
        <d v="2024-06-14T00:00:00"/>
        <d v="2024-06-15T00:00:00"/>
        <d v="2024-06-17T00:00:00"/>
        <d v="2024-06-18T00:00:00"/>
        <d v="2024-06-19T00:00:00"/>
        <d v="2024-06-20T00:00:00"/>
        <d v="2024-06-21T00:00:00"/>
        <d v="2024-06-22T00:00:00"/>
        <d v="2024-06-24T00:00:00"/>
        <d v="2024-06-25T00:00:00"/>
        <d v="2024-06-26T00:00:00"/>
        <d v="2024-06-27T00:00:00"/>
        <d v="2024-06-28T00:00:00"/>
        <d v="2024-06-29T00:00:00"/>
        <d v="2024-07-01T00:00:00"/>
        <d v="2024-07-02T00:00:00"/>
        <d v="2024-07-04T00:00:00"/>
        <d v="2024-07-03T00:00:00"/>
      </sharedItems>
      <fieldGroup par="36"/>
    </cacheField>
    <cacheField name="SEMANA" numFmtId="0">
      <sharedItems containsString="0" containsBlank="1" containsNumber="1" containsInteger="1" minValue="0" maxValue="52"/>
    </cacheField>
    <cacheField name="Codigo vendedor" numFmtId="0">
      <sharedItems containsBlank="1"/>
    </cacheField>
    <cacheField name="Nombre PRODUCTOR" numFmtId="0">
      <sharedItems containsBlank="1" containsMixedTypes="1" containsNumber="1" containsInteger="1" minValue="0" maxValue="0"/>
    </cacheField>
    <cacheField name="municipalidad" numFmtId="0">
      <sharedItems containsBlank="1" containsMixedTypes="1" containsNumber="1" containsInteger="1" minValue="0" maxValue="0"/>
    </cacheField>
    <cacheField name="Tipo de vendedor" numFmtId="0">
      <sharedItems containsBlank="1" containsMixedTypes="1" containsNumber="1" containsInteger="1" minValue="0" maxValue="0"/>
    </cacheField>
    <cacheField name="Cedula " numFmtId="0">
      <sharedItems containsBlank="1" containsMixedTypes="1" containsNumber="1" containsInteger="1" minValue="0" maxValue="800255358"/>
    </cacheField>
    <cacheField name="Telefono" numFmtId="0">
      <sharedItems containsBlank="1" containsMixedTypes="1" containsNumber="1" containsInteger="1" minValue="0" maxValue="8493922832"/>
    </cacheField>
    <cacheField name="RNC" numFmtId="0">
      <sharedItems containsBlank="1" containsMixedTypes="1" containsNumber="1" containsInteger="1" minValue="0" maxValue="0"/>
    </cacheField>
    <cacheField name="TIPO DE_x000a_CERTIFICACION" numFmtId="0">
      <sharedItems containsBlank="1"/>
    </cacheField>
    <cacheField name="TIPO DE TALONARIO_x000a_" numFmtId="0">
      <sharedItems containsBlank="1"/>
    </cacheField>
    <cacheField name="N TALONARIO-_x000a_N RECIBO" numFmtId="0">
      <sharedItems containsBlank="1" containsMixedTypes="1" containsNumber="1" containsInteger="1" minValue="0" maxValue="0"/>
    </cacheField>
    <cacheField name="CANTITAD_x000a_EGRESO" numFmtId="0">
      <sharedItems containsBlank="1" containsMixedTypes="1" containsNumber="1" minValue="0" maxValue="8000000"/>
    </cacheField>
    <cacheField name="TIPO TRANSACCION" numFmtId="0">
      <sharedItems containsBlank="1"/>
    </cacheField>
    <cacheField name="FECHA TERMINO CONTRATA" numFmtId="0">
      <sharedItems containsDate="1" containsBlank="1" containsMixedTypes="1" minDate="2023-01-08T00:00:00" maxDate="2024-07-16T00:00:00"/>
    </cacheField>
    <cacheField name="CANTITAD QQ_x000a_CONTRATA" numFmtId="0">
      <sharedItems containsBlank="1" containsMixedTypes="1" containsNumber="1" minValue="0" maxValue="1500"/>
    </cacheField>
    <cacheField name="PAGADO POR" numFmtId="0">
      <sharedItems containsBlank="1" count="15">
        <s v="remigio cabrera"/>
        <s v="Alessio Caldei"/>
        <s v="jose gudino"/>
        <m/>
        <s v="patricio achaval"/>
        <s v="jorge luis"/>
        <s v="juan roberto"/>
        <s v="Roberto De Jesus"/>
        <s v="Andreas Bodoukian"/>
        <s v="Melixsa Moreno"/>
        <s v="Damian De Jesus Moreno"/>
        <s v="Rangel Nunez"/>
        <s v="Felicito de la Cruz "/>
        <s v="Ignacio Bonifacio"/>
        <s v="Melvin de los Santos"/>
      </sharedItems>
    </cacheField>
    <cacheField name="INTERMEDIARIO" numFmtId="0">
      <sharedItems containsBlank="1"/>
    </cacheField>
    <cacheField name="Cantitad Saco_x000a_Comprado" numFmtId="0">
      <sharedItems containsBlank="1" containsMixedTypes="1" containsNumber="1" containsInteger="1" minValue="0" maxValue="24"/>
    </cacheField>
    <cacheField name="Codigo trazabilidad" numFmtId="0">
      <sharedItems containsBlank="1"/>
    </cacheField>
    <cacheField name="CONDICION" numFmtId="0">
      <sharedItems containsBlank="1"/>
    </cacheField>
    <cacheField name="PRECIO QUINTAL_x000a_Compra o Contrata" numFmtId="0">
      <sharedItems containsString="0" containsBlank="1" containsNumber="1" containsInteger="1" minValue="0" maxValue="30000"/>
    </cacheField>
    <cacheField name="PRECIO KG" numFmtId="0">
      <sharedItems containsBlank="1" containsMixedTypes="1" containsNumber="1" minValue="0" maxValue="578"/>
    </cacheField>
    <cacheField name="PESO KG_x000a_PAGADO" numFmtId="0">
      <sharedItems containsBlank="1" containsMixedTypes="1" containsNumber="1" minValue="0" maxValue="26433.3"/>
    </cacheField>
    <cacheField name="Kg POR_x000a_QUINTAL" numFmtId="0">
      <sharedItems containsBlank="1" containsMixedTypes="1" containsNumber="1" minValue="0" maxValue="350"/>
    </cacheField>
    <cacheField name="Peso Kg recibido en factoria " numFmtId="0">
      <sharedItems containsString="0" containsBlank="1" containsNumber="1" minValue="7" maxValue="848"/>
    </cacheField>
    <cacheField name="Muestreo peso KG Recibido factoria" numFmtId="0">
      <sharedItems containsNonDate="0" containsString="0" containsBlank="1"/>
    </cacheField>
    <cacheField name="QUINTALES_x000a_ENTREGADO" numFmtId="0">
      <sharedItems containsBlank="1" containsMixedTypes="1" containsNumber="1" minValue="0" maxValue="528.66599999999994"/>
    </cacheField>
    <cacheField name="COMPRA TOTAL_x000a_EN PESOS" numFmtId="0">
      <sharedItems containsBlank="1" containsMixedTypes="1" containsNumber="1" minValue="0" maxValue="2246940"/>
    </cacheField>
    <cacheField name="PAGADO_x000a_REAL" numFmtId="0">
      <sharedItems containsBlank="1" containsMixedTypes="1" containsNumber="1" minValue="0" maxValue="2246940"/>
    </cacheField>
    <cacheField name="INCENTIVO" numFmtId="0">
      <sharedItems containsBlank="1" containsMixedTypes="1" containsNumber="1" minValue="0" maxValue="28294"/>
    </cacheField>
    <cacheField name="numero contrato" numFmtId="0">
      <sharedItems containsBlank="1" containsMixedTypes="1" containsNumber="1" containsInteger="1" minValue="13797" maxValue="54420"/>
    </cacheField>
    <cacheField name="Peso kg entrada" numFmtId="0">
      <sharedItems containsBlank="1" containsMixedTypes="1" containsNumber="1" minValue="20.92" maxValue="889.55"/>
    </cacheField>
    <cacheField name="Mois (Fecha)" numFmtId="0" databaseField="0">
      <fieldGroup base="1">
        <rangePr groupBy="months" startDate="2023-07-14T00:00:00" endDate="2024-07-05T00:00:00"/>
        <groupItems count="14">
          <s v="&lt;14/07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5/07/2024"/>
        </groupItems>
      </fieldGroup>
    </cacheField>
    <cacheField name="Trimestres (Fecha)" numFmtId="0" databaseField="0">
      <fieldGroup base="1">
        <rangePr groupBy="quarters" startDate="2023-07-14T00:00:00" endDate="2024-07-05T00:00:00"/>
        <groupItems count="6">
          <s v="&lt;14/07/2023"/>
          <s v="Trimestre1"/>
          <s v="Trimestre2"/>
          <s v="Trimestre3"/>
          <s v="Trimestre4"/>
          <s v="&gt;05/07/2024"/>
        </groupItems>
      </fieldGroup>
    </cacheField>
    <cacheField name="Années (Fecha)" numFmtId="0" databaseField="0">
      <fieldGroup base="1">
        <rangePr groupBy="years" startDate="2023-07-14T00:00:00" endDate="2024-07-05T00:00:00"/>
        <groupItems count="4">
          <s v="&lt;14/07/2023"/>
          <s v="2023"/>
          <s v="2024"/>
          <s v="&gt;05/07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74">
  <r>
    <m/>
    <x v="0"/>
    <n v="31"/>
    <s v="V036"/>
    <s v="Edward Del Rosario"/>
    <s v="monte plata"/>
    <s v="vendedor directo"/>
    <s v="008-0003748-6"/>
    <n v="0"/>
    <n v="0"/>
    <s v="Convencional"/>
    <s v="comprobante de recepcion"/>
    <m/>
    <m/>
    <m/>
    <m/>
    <m/>
    <x v="0"/>
    <m/>
    <m/>
    <m/>
    <s v="baba"/>
    <m/>
    <m/>
    <m/>
    <m/>
    <m/>
    <m/>
    <m/>
    <m/>
    <n v="1410"/>
    <m/>
    <m/>
    <m/>
  </r>
  <r>
    <m/>
    <x v="1"/>
    <n v="32"/>
    <s v="V171"/>
    <s v="Jose Jorge"/>
    <s v="yamasa"/>
    <s v="vendedor directo"/>
    <n v="0"/>
    <s v="809-785-3475"/>
    <n v="0"/>
    <s v="Convencional"/>
    <s v="comprobante de recepcion"/>
    <m/>
    <m/>
    <m/>
    <m/>
    <m/>
    <x v="0"/>
    <m/>
    <m/>
    <m/>
    <s v="baba"/>
    <m/>
    <m/>
    <m/>
    <m/>
    <m/>
    <m/>
    <s v=""/>
    <n v="0"/>
    <n v="4232"/>
    <s v=""/>
    <m/>
    <m/>
  </r>
  <r>
    <m/>
    <x v="2"/>
    <n v="28"/>
    <s v="V076"/>
    <s v="Juan Cepeda Ramirez (Barrigon)"/>
    <s v="monte plata"/>
    <s v="vendedor directo"/>
    <s v="008-0018675-1"/>
    <s v="829-431-4736"/>
    <s v="activo"/>
    <s v="Convencional"/>
    <s v="comprobante de recepcion"/>
    <m/>
    <m/>
    <m/>
    <m/>
    <m/>
    <x v="1"/>
    <m/>
    <m/>
    <m/>
    <s v="baba"/>
    <n v="5900"/>
    <n v="47"/>
    <n v="119"/>
    <n v="125"/>
    <m/>
    <m/>
    <n v="0.95199999999999996"/>
    <n v="5593"/>
    <n v="5593"/>
    <n v="238"/>
    <m/>
    <m/>
  </r>
  <r>
    <m/>
    <x v="3"/>
    <n v="29"/>
    <s v="V120"/>
    <s v="Regino Antonio Toribio Felipe "/>
    <s v="MONTE PLATA "/>
    <s v="VENDEDOR DIRECTO "/>
    <s v="008-0012955-3"/>
    <s v="829-869-2300"/>
    <s v="suspendido"/>
    <s v="Convencional"/>
    <s v="comprobante de recepcion"/>
    <m/>
    <m/>
    <m/>
    <m/>
    <m/>
    <x v="2"/>
    <m/>
    <m/>
    <m/>
    <s v="baba"/>
    <n v="6250"/>
    <n v="47"/>
    <n v="38"/>
    <n v="132"/>
    <m/>
    <m/>
    <n v="0.2878787878787879"/>
    <n v="1786"/>
    <n v="1786"/>
    <n v="71.969696969696969"/>
    <m/>
    <m/>
  </r>
  <r>
    <m/>
    <x v="4"/>
    <n v="29"/>
    <s v="V132"/>
    <s v="santana puello"/>
    <s v="yamasa"/>
    <s v="vendedor directo"/>
    <s v="005-0024952-9"/>
    <n v="0"/>
    <n v="0"/>
    <s v="Convencional"/>
    <s v="comprobante de recepcion"/>
    <m/>
    <m/>
    <m/>
    <m/>
    <m/>
    <x v="0"/>
    <m/>
    <m/>
    <m/>
    <s v="baba"/>
    <n v="5900"/>
    <n v="44"/>
    <n v="18"/>
    <n v="132"/>
    <m/>
    <m/>
    <n v="0.13636363636363635"/>
    <n v="792"/>
    <n v="792"/>
    <n v="34.090909090909086"/>
    <m/>
    <m/>
  </r>
  <r>
    <m/>
    <x v="5"/>
    <n v="29"/>
    <s v="V092"/>
    <s v="Luis E. Gonzalez Burgos "/>
    <s v="monte plata"/>
    <s v="vendedor directo"/>
    <s v="066-0016228-0"/>
    <s v="809-829-3853"/>
    <s v="activo"/>
    <s v="Convencional"/>
    <s v="comprobante de recepcion"/>
    <m/>
    <m/>
    <m/>
    <m/>
    <m/>
    <x v="2"/>
    <m/>
    <m/>
    <m/>
    <s v="baba"/>
    <n v="6250"/>
    <n v="48"/>
    <n v="32"/>
    <n v="130"/>
    <m/>
    <m/>
    <n v="0.24615384615384617"/>
    <n v="1536"/>
    <n v="1536"/>
    <n v="61.53846153846154"/>
    <m/>
    <m/>
  </r>
  <r>
    <m/>
    <x v="5"/>
    <n v="29"/>
    <s v="V092"/>
    <s v="Luis E. Gonzalez Burgos "/>
    <s v="monte plata"/>
    <s v="vendedor directo"/>
    <s v="066-0016228-0"/>
    <s v="809-829-3853"/>
    <s v="activo"/>
    <s v="Convencional"/>
    <s v="comprobante de recepcion"/>
    <m/>
    <m/>
    <m/>
    <m/>
    <m/>
    <x v="2"/>
    <m/>
    <m/>
    <m/>
    <s v="seco"/>
    <n v="6040"/>
    <n v="120"/>
    <n v="11"/>
    <n v="50"/>
    <m/>
    <m/>
    <n v="0.22"/>
    <n v="1320"/>
    <n v="1320"/>
    <n v="55"/>
    <m/>
    <m/>
  </r>
  <r>
    <m/>
    <x v="6"/>
    <n v="29"/>
    <s v="V105"/>
    <s v="miguel hernandez (parcito)"/>
    <s v="monte plata"/>
    <s v="vendedor directo"/>
    <n v="0"/>
    <s v="829-357-8342"/>
    <n v="0"/>
    <s v="Convencional"/>
    <s v="comprobante de recepcion"/>
    <m/>
    <m/>
    <m/>
    <m/>
    <m/>
    <x v="0"/>
    <m/>
    <m/>
    <m/>
    <s v="baba"/>
    <n v="6190"/>
    <n v="47"/>
    <n v="19"/>
    <n v="130"/>
    <m/>
    <m/>
    <n v="0.14615384615384616"/>
    <n v="893"/>
    <n v="893"/>
    <n v="36.53846153846154"/>
    <m/>
    <m/>
  </r>
  <r>
    <m/>
    <x v="6"/>
    <n v="29"/>
    <s v="V105"/>
    <s v="miguel hernandez (parcito)"/>
    <s v="monte plata"/>
    <s v="vendedor directo"/>
    <n v="0"/>
    <s v="829-357-8342"/>
    <n v="0"/>
    <s v="Convencional"/>
    <s v="comprobante de recepcion"/>
    <m/>
    <m/>
    <m/>
    <m/>
    <m/>
    <x v="0"/>
    <m/>
    <m/>
    <m/>
    <s v="baba"/>
    <n v="6190"/>
    <n v="45"/>
    <n v="8"/>
    <n v="135"/>
    <m/>
    <m/>
    <n v="5.9259259259259262E-2"/>
    <n v="360"/>
    <n v="360"/>
    <n v="14.814814814814815"/>
    <m/>
    <m/>
  </r>
  <r>
    <m/>
    <x v="7"/>
    <n v="30"/>
    <s v="V080"/>
    <s v="juan francisco javier (ruso)"/>
    <s v="monte plata"/>
    <s v="vendedor directo"/>
    <s v="008-0025807-1"/>
    <s v="829-699-3307"/>
    <n v="0"/>
    <s v="Convencional"/>
    <s v="comprobante de recepcion"/>
    <m/>
    <m/>
    <m/>
    <m/>
    <m/>
    <x v="0"/>
    <m/>
    <m/>
    <m/>
    <s v="baba"/>
    <n v="6190"/>
    <n v="45"/>
    <n v="16"/>
    <n v="135"/>
    <m/>
    <m/>
    <n v="0.11851851851851852"/>
    <n v="720"/>
    <n v="720"/>
    <n v="29.62962962962963"/>
    <m/>
    <m/>
  </r>
  <r>
    <m/>
    <x v="8"/>
    <n v="30"/>
    <s v="V104"/>
    <s v="mero"/>
    <s v="monte plata"/>
    <s v="vendedor directo"/>
    <n v="0"/>
    <n v="0"/>
    <n v="0"/>
    <s v="Convencional"/>
    <s v="comprobante de recepcion"/>
    <m/>
    <m/>
    <m/>
    <m/>
    <m/>
    <x v="2"/>
    <m/>
    <m/>
    <m/>
    <s v="baba"/>
    <n v="6250"/>
    <n v="48"/>
    <n v="83"/>
    <n v="130"/>
    <m/>
    <m/>
    <n v="0.63846153846153841"/>
    <n v="3984"/>
    <n v="3984"/>
    <n v="159.61538461538461"/>
    <m/>
    <m/>
  </r>
  <r>
    <m/>
    <x v="8"/>
    <n v="30"/>
    <s v="V081"/>
    <s v="juan francisco ortiz H."/>
    <s v="monte plata"/>
    <s v="vendedor directo"/>
    <s v="008-0005729-1"/>
    <n v="0"/>
    <s v="activo"/>
    <s v="Convencional"/>
    <s v="comprobante de recepcion"/>
    <m/>
    <m/>
    <m/>
    <m/>
    <m/>
    <x v="2"/>
    <m/>
    <m/>
    <m/>
    <s v="baba"/>
    <n v="6250"/>
    <n v="48"/>
    <n v="69"/>
    <n v="130"/>
    <m/>
    <m/>
    <n v="0.53076923076923077"/>
    <n v="3312"/>
    <n v="3312"/>
    <n v="132.69230769230768"/>
    <m/>
    <m/>
  </r>
  <r>
    <m/>
    <x v="8"/>
    <n v="30"/>
    <s v="V081"/>
    <s v="juan francisco ortiz H."/>
    <s v="monte plata"/>
    <s v="vendedor directo"/>
    <s v="008-0005729-1"/>
    <n v="0"/>
    <s v="activo"/>
    <s v="Convencional"/>
    <s v="comprobante de recepcion"/>
    <m/>
    <m/>
    <m/>
    <m/>
    <m/>
    <x v="2"/>
    <m/>
    <m/>
    <m/>
    <s v="prieto"/>
    <n v="6250"/>
    <n v="25"/>
    <n v="31"/>
    <n v="245"/>
    <m/>
    <m/>
    <n v="0.12653061224489795"/>
    <n v="775"/>
    <n v="775"/>
    <n v="31.632653061224488"/>
    <m/>
    <m/>
  </r>
  <r>
    <m/>
    <x v="9"/>
    <n v="30"/>
    <s v="V073"/>
    <s v="joselito cleto"/>
    <s v="monte plata"/>
    <s v="vendedor directo"/>
    <n v="0"/>
    <s v="809-352-4237"/>
    <n v="0"/>
    <s v="Convencional"/>
    <s v="comprobante de recepcion"/>
    <m/>
    <m/>
    <m/>
    <m/>
    <m/>
    <x v="0"/>
    <m/>
    <m/>
    <m/>
    <s v="baba"/>
    <n v="6190"/>
    <n v="47"/>
    <n v="47"/>
    <n v="130"/>
    <m/>
    <m/>
    <n v="0.36153846153846153"/>
    <n v="2209"/>
    <n v="2209"/>
    <n v="90.384615384615387"/>
    <m/>
    <m/>
  </r>
  <r>
    <m/>
    <x v="9"/>
    <n v="30"/>
    <s v="I009"/>
    <s v="Felipe Amado "/>
    <s v="yamasa"/>
    <s v="Intermediario "/>
    <s v="008-0036153-7"/>
    <s v="809-464-4862"/>
    <n v="0"/>
    <s v="Convencional"/>
    <s v="comprobante de recepcion"/>
    <m/>
    <m/>
    <m/>
    <m/>
    <m/>
    <x v="0"/>
    <s v="si"/>
    <m/>
    <m/>
    <s v="baba"/>
    <n v="6200"/>
    <n v="47"/>
    <n v="323"/>
    <n v="130"/>
    <m/>
    <m/>
    <n v="2.4846153846153847"/>
    <n v="15181"/>
    <n v="15400"/>
    <n v="621.15384615384619"/>
    <m/>
    <m/>
  </r>
  <r>
    <m/>
    <x v="9"/>
    <n v="30"/>
    <s v="V101"/>
    <s v="matias jimenes"/>
    <s v="sabana grande de boya"/>
    <s v="vendedor directo"/>
    <n v="0"/>
    <n v="0"/>
    <n v="0"/>
    <s v="Convencional"/>
    <s v="comprobante de recepcion"/>
    <m/>
    <m/>
    <m/>
    <m/>
    <m/>
    <x v="2"/>
    <m/>
    <m/>
    <m/>
    <s v="baba"/>
    <n v="6200"/>
    <n v="46"/>
    <n v="25"/>
    <n v="132"/>
    <m/>
    <m/>
    <n v="0.18939393939393939"/>
    <n v="1150"/>
    <n v="1150"/>
    <n v="47.348484848484851"/>
    <m/>
    <m/>
  </r>
  <r>
    <m/>
    <x v="9"/>
    <n v="30"/>
    <s v="V096"/>
    <s v="marino contreras"/>
    <s v="sabana grande de boya"/>
    <s v="vendedor directo"/>
    <n v="0"/>
    <n v="0"/>
    <n v="0"/>
    <s v="Convencional"/>
    <s v="comprobante de recepcion"/>
    <m/>
    <m/>
    <m/>
    <m/>
    <m/>
    <x v="2"/>
    <m/>
    <m/>
    <m/>
    <s v="baba"/>
    <n v="6200"/>
    <n v="46"/>
    <n v="578"/>
    <n v="132"/>
    <m/>
    <m/>
    <n v="4.3787878787878789"/>
    <n v="26588"/>
    <n v="26588"/>
    <n v="1094.6969696969697"/>
    <m/>
    <m/>
  </r>
  <r>
    <m/>
    <x v="9"/>
    <n v="30"/>
    <s v="V067"/>
    <s v="jose dolores jimenez"/>
    <s v="sabana grande de boya"/>
    <s v="vendedor directo"/>
    <n v="0"/>
    <s v="829-243-9175"/>
    <n v="0"/>
    <s v="Convencional"/>
    <s v="comprobante de recepcion"/>
    <m/>
    <m/>
    <m/>
    <m/>
    <m/>
    <x v="2"/>
    <m/>
    <m/>
    <m/>
    <s v="baba"/>
    <n v="6200"/>
    <n v="46"/>
    <n v="140"/>
    <n v="132"/>
    <m/>
    <m/>
    <n v="1.0606060606060606"/>
    <n v="6440"/>
    <n v="6440"/>
    <n v="265.15151515151513"/>
    <m/>
    <m/>
  </r>
  <r>
    <m/>
    <x v="0"/>
    <n v="31"/>
    <s v="V035"/>
    <s v="eduardo de la rosa"/>
    <s v="sabana grande de boya"/>
    <s v="vendedor directo"/>
    <n v="0"/>
    <s v="809-217-9872"/>
    <n v="0"/>
    <s v="Convencional"/>
    <s v="comprobante de recepcion"/>
    <m/>
    <m/>
    <m/>
    <m/>
    <m/>
    <x v="0"/>
    <m/>
    <m/>
    <m/>
    <s v="baba"/>
    <n v="6200"/>
    <n v="46"/>
    <n v="30"/>
    <n v="132"/>
    <m/>
    <m/>
    <n v="0.22727272727272727"/>
    <n v="1380"/>
    <n v="1380"/>
    <n v="56.818181818181813"/>
    <m/>
    <m/>
  </r>
  <r>
    <m/>
    <x v="0"/>
    <n v="31"/>
    <s v="I004"/>
    <s v="Carlos Manuel Mateo (bulito)"/>
    <s v="yamasa"/>
    <s v="intermediario"/>
    <n v="0"/>
    <s v="829-613-1057"/>
    <n v="0"/>
    <s v="Convencional"/>
    <s v="comprobante de recepcion"/>
    <m/>
    <m/>
    <m/>
    <m/>
    <m/>
    <x v="2"/>
    <s v="si"/>
    <m/>
    <m/>
    <s v="baba"/>
    <n v="6300"/>
    <n v="47"/>
    <n v="143"/>
    <n v="132"/>
    <m/>
    <m/>
    <n v="1.0833333333333333"/>
    <n v="6721"/>
    <n v="6721"/>
    <n v="270.83333333333331"/>
    <m/>
    <m/>
  </r>
  <r>
    <m/>
    <x v="10"/>
    <n v="31"/>
    <s v="V149"/>
    <s v="yanury pierre"/>
    <s v="monte plata"/>
    <s v="vendedor directo"/>
    <n v="0"/>
    <s v="809-676-7893"/>
    <n v="0"/>
    <s v="Convencional"/>
    <s v="comprobante de recepcion"/>
    <m/>
    <m/>
    <m/>
    <m/>
    <m/>
    <x v="0"/>
    <m/>
    <m/>
    <m/>
    <s v="seco"/>
    <n v="6100"/>
    <n v="122"/>
    <n v="4.5"/>
    <n v="50"/>
    <m/>
    <m/>
    <n v="0.09"/>
    <n v="549"/>
    <n v="549"/>
    <n v="22.5"/>
    <m/>
    <m/>
  </r>
  <r>
    <m/>
    <x v="10"/>
    <n v="31"/>
    <s v="V076"/>
    <s v="Juan Cepeda Ramirez (Barrigon)"/>
    <s v="monte plata"/>
    <s v="vendedor directo"/>
    <s v="008-0018675-1"/>
    <s v="829-431-4736"/>
    <s v="activo"/>
    <s v="Convencional"/>
    <s v="comprobante de recepcion"/>
    <m/>
    <m/>
    <m/>
    <m/>
    <m/>
    <x v="0"/>
    <m/>
    <m/>
    <m/>
    <s v="baba"/>
    <n v="6300"/>
    <n v="48"/>
    <n v="63"/>
    <n v="130"/>
    <m/>
    <m/>
    <n v="0.48461538461538461"/>
    <n v="3024"/>
    <n v="3024"/>
    <n v="121.15384615384616"/>
    <m/>
    <m/>
  </r>
  <r>
    <m/>
    <x v="11"/>
    <n v="32"/>
    <s v="V105"/>
    <s v="miguel hernandez (parcito)"/>
    <s v="monte plata"/>
    <s v="vendedor directo"/>
    <n v="0"/>
    <s v="829-357-8342"/>
    <n v="0"/>
    <s v="Convencional"/>
    <s v="comprobante de recepcion"/>
    <m/>
    <m/>
    <m/>
    <m/>
    <m/>
    <x v="0"/>
    <m/>
    <m/>
    <m/>
    <s v="baba"/>
    <n v="6300"/>
    <n v="47"/>
    <n v="84"/>
    <n v="132"/>
    <m/>
    <m/>
    <n v="0.63636363636363635"/>
    <n v="3948"/>
    <n v="3948"/>
    <n v="159.09090909090909"/>
    <m/>
    <m/>
  </r>
  <r>
    <m/>
    <x v="11"/>
    <n v="32"/>
    <s v="I007"/>
    <s v="Ermitano Vicioso"/>
    <s v="MONTE PLATA "/>
    <s v="Intermediario "/>
    <s v="008-00308822-8"/>
    <s v="829-368-6521"/>
    <n v="0"/>
    <s v="Convencional"/>
    <s v="comprobante de recepcion"/>
    <m/>
    <m/>
    <m/>
    <m/>
    <m/>
    <x v="0"/>
    <s v="si"/>
    <m/>
    <m/>
    <s v="baba"/>
    <n v="6300"/>
    <n v="48"/>
    <n v="42"/>
    <n v="130"/>
    <m/>
    <m/>
    <n v="0.32307692307692309"/>
    <n v="2016"/>
    <n v="2016"/>
    <n v="80.769230769230774"/>
    <m/>
    <m/>
  </r>
  <r>
    <m/>
    <x v="11"/>
    <n v="32"/>
    <s v="I004"/>
    <s v="Carlos Manuel Mateo (bulito)"/>
    <s v="yamasa"/>
    <s v="intermediario"/>
    <n v="0"/>
    <s v="829-613-1057"/>
    <n v="0"/>
    <s v="Convencional"/>
    <s v="comprobante de recepcion"/>
    <m/>
    <m/>
    <m/>
    <m/>
    <m/>
    <x v="0"/>
    <s v="si"/>
    <m/>
    <m/>
    <s v="baba"/>
    <n v="6300"/>
    <n v="48"/>
    <n v="90"/>
    <n v="130"/>
    <m/>
    <m/>
    <n v="0.69230769230769229"/>
    <n v="4320"/>
    <n v="4320"/>
    <n v="173.07692307692307"/>
    <m/>
    <m/>
  </r>
  <r>
    <m/>
    <x v="12"/>
    <n v="32"/>
    <s v="V107"/>
    <s v="miki"/>
    <s v="monte plata"/>
    <s v="vendedor directo"/>
    <n v="0"/>
    <n v="0"/>
    <n v="0"/>
    <s v="Convencional"/>
    <s v="comprobante de recepcion"/>
    <m/>
    <m/>
    <m/>
    <m/>
    <m/>
    <x v="0"/>
    <m/>
    <m/>
    <m/>
    <s v="baba"/>
    <n v="6200"/>
    <n v="46"/>
    <n v="132"/>
    <n v="132"/>
    <m/>
    <m/>
    <n v="1"/>
    <n v="6072"/>
    <n v="6200"/>
    <n v="250"/>
    <m/>
    <m/>
  </r>
  <r>
    <m/>
    <x v="13"/>
    <n v="32"/>
    <s v="I004"/>
    <s v="Carlos Manuel Mateo (bulito)"/>
    <s v="yamasa"/>
    <s v="intermediario"/>
    <n v="0"/>
    <s v="829-613-1057"/>
    <n v="0"/>
    <s v="Convencional"/>
    <s v="comprobante de recepcion"/>
    <m/>
    <m/>
    <m/>
    <m/>
    <m/>
    <x v="0"/>
    <s v="si"/>
    <m/>
    <m/>
    <s v="baba"/>
    <n v="6300"/>
    <n v="48"/>
    <n v="73"/>
    <n v="130"/>
    <m/>
    <m/>
    <n v="0.56153846153846154"/>
    <n v="3504"/>
    <n v="3504"/>
    <n v="140.38461538461539"/>
    <m/>
    <m/>
  </r>
  <r>
    <m/>
    <x v="13"/>
    <n v="32"/>
    <s v="V102"/>
    <s v="MAXIMINO CABRERA VALENZUELA"/>
    <s v="monte plata"/>
    <s v="vendedor directo"/>
    <s v="001-0384042-7"/>
    <s v="829-324-6677"/>
    <s v="suspendido"/>
    <s v="Convencional"/>
    <s v="comprobante de recepcion"/>
    <m/>
    <m/>
    <m/>
    <m/>
    <m/>
    <x v="2"/>
    <m/>
    <m/>
    <m/>
    <s v="baba"/>
    <n v="6300"/>
    <n v="47"/>
    <n v="53"/>
    <n v="132"/>
    <m/>
    <m/>
    <n v="0.40151515151515149"/>
    <n v="2491"/>
    <n v="2491"/>
    <n v="100.37878787878788"/>
    <m/>
    <m/>
  </r>
  <r>
    <m/>
    <x v="1"/>
    <n v="32"/>
    <s v="I007"/>
    <s v="Ermitano Vicioso"/>
    <s v="MONTE PLATA "/>
    <s v="Intermediario "/>
    <s v="008-00308822-8"/>
    <s v="829-368-6521"/>
    <n v="0"/>
    <s v="Convencional"/>
    <s v="comprobante de recepcion"/>
    <m/>
    <m/>
    <m/>
    <m/>
    <m/>
    <x v="0"/>
    <s v="si"/>
    <m/>
    <m/>
    <s v="baba"/>
    <n v="6300"/>
    <n v="48"/>
    <n v="92"/>
    <n v="130"/>
    <m/>
    <m/>
    <n v="0.70769230769230773"/>
    <n v="4416"/>
    <n v="4416"/>
    <n v="176.92307692307693"/>
    <m/>
    <m/>
  </r>
  <r>
    <m/>
    <x v="14"/>
    <n v="33"/>
    <s v="V115"/>
    <s v="rafael miguel polanco"/>
    <s v="monte plata"/>
    <s v="vendedor directo"/>
    <s v="008-0013553-5"/>
    <s v="829-387-8487"/>
    <n v="0"/>
    <s v="Convencional"/>
    <s v="comprobante de recepcion"/>
    <m/>
    <m/>
    <m/>
    <m/>
    <m/>
    <x v="2"/>
    <m/>
    <m/>
    <m/>
    <s v="seco"/>
    <n v="6200"/>
    <n v="124"/>
    <n v="20"/>
    <n v="50"/>
    <m/>
    <m/>
    <n v="0.4"/>
    <n v="2480"/>
    <n v="2480"/>
    <n v="100"/>
    <m/>
    <m/>
  </r>
  <r>
    <m/>
    <x v="14"/>
    <n v="33"/>
    <s v="V087"/>
    <s v="juan thomas"/>
    <s v="monte plata"/>
    <s v="vendedor directo"/>
    <s v="001-0585829-1"/>
    <n v="0"/>
    <n v="0"/>
    <s v="Convencional"/>
    <s v="comprobante de recepcion"/>
    <m/>
    <m/>
    <m/>
    <m/>
    <m/>
    <x v="2"/>
    <m/>
    <m/>
    <m/>
    <s v="seco"/>
    <n v="6200"/>
    <n v="124"/>
    <n v="25"/>
    <n v="50"/>
    <m/>
    <m/>
    <n v="0.5"/>
    <n v="3100"/>
    <n v="3100"/>
    <n v="125"/>
    <m/>
    <m/>
  </r>
  <r>
    <m/>
    <x v="14"/>
    <n v="33"/>
    <s v="V027"/>
    <s v="ciriaco ramirez morel"/>
    <s v="monte plata"/>
    <s v="vendedor directo"/>
    <s v="008-0015274-6"/>
    <s v="829-510-1244"/>
    <n v="0"/>
    <s v="Convencional"/>
    <s v="comprobante de recepcion"/>
    <m/>
    <m/>
    <m/>
    <m/>
    <m/>
    <x v="2"/>
    <m/>
    <m/>
    <m/>
    <s v="seco"/>
    <n v="6200"/>
    <n v="124"/>
    <n v="3"/>
    <n v="50"/>
    <m/>
    <m/>
    <n v="0.06"/>
    <n v="372"/>
    <n v="372"/>
    <n v="15"/>
    <m/>
    <m/>
  </r>
  <r>
    <m/>
    <x v="14"/>
    <n v="33"/>
    <s v="V017"/>
    <s v="aquilino laurean"/>
    <s v="monte plata"/>
    <s v="vendedor directo"/>
    <n v="0"/>
    <s v="849-341-4663"/>
    <n v="0"/>
    <s v="Convencional"/>
    <s v="comprobante de recepcion"/>
    <m/>
    <m/>
    <m/>
    <m/>
    <m/>
    <x v="2"/>
    <m/>
    <m/>
    <m/>
    <s v="seco"/>
    <n v="6200"/>
    <n v="124"/>
    <n v="10"/>
    <n v="50"/>
    <m/>
    <m/>
    <n v="0.2"/>
    <n v="1240"/>
    <n v="1240"/>
    <n v="50"/>
    <m/>
    <m/>
  </r>
  <r>
    <m/>
    <x v="15"/>
    <n v="33"/>
    <s v="I007"/>
    <s v="Ermitano Vicioso"/>
    <s v="MONTE PLATA "/>
    <s v="Intermediario "/>
    <s v="008-00308822-8"/>
    <s v="829-368-6521"/>
    <n v="0"/>
    <s v="Convencional"/>
    <s v="comprobante de recepcion"/>
    <m/>
    <m/>
    <m/>
    <m/>
    <m/>
    <x v="0"/>
    <s v="si"/>
    <m/>
    <m/>
    <s v="prieto"/>
    <n v="4900"/>
    <n v="35"/>
    <n v="10"/>
    <n v="140"/>
    <m/>
    <m/>
    <n v="7.1428571428571425E-2"/>
    <n v="350"/>
    <n v="350"/>
    <n v="17.857142857142858"/>
    <m/>
    <m/>
  </r>
  <r>
    <m/>
    <x v="15"/>
    <n v="33"/>
    <s v="I007"/>
    <s v="Ermitano Vicioso"/>
    <s v="MONTE PLATA "/>
    <s v="Intermediario "/>
    <s v="008-00308822-8"/>
    <s v="829-368-6521"/>
    <n v="0"/>
    <s v="Convencional"/>
    <s v="comprobante de recepcion"/>
    <m/>
    <m/>
    <m/>
    <m/>
    <m/>
    <x v="0"/>
    <s v="si"/>
    <m/>
    <m/>
    <s v="baba"/>
    <n v="6400"/>
    <n v="49"/>
    <n v="54"/>
    <n v="130"/>
    <m/>
    <m/>
    <n v="0.41538461538461541"/>
    <n v="2646"/>
    <n v="2646"/>
    <n v="103.84615384615385"/>
    <m/>
    <m/>
  </r>
  <r>
    <m/>
    <x v="16"/>
    <n v="33"/>
    <s v="V113"/>
    <s v="primitivo leocadio"/>
    <s v="monte plata"/>
    <s v="vendedor directo"/>
    <s v="001-0908343-6"/>
    <s v="829-274-3623"/>
    <s v="activo"/>
    <s v="Convencional"/>
    <s v="comprobante de recepcion"/>
    <m/>
    <m/>
    <m/>
    <m/>
    <m/>
    <x v="2"/>
    <m/>
    <m/>
    <m/>
    <s v="baba"/>
    <n v="6450"/>
    <n v="48"/>
    <n v="15"/>
    <n v="132"/>
    <m/>
    <m/>
    <n v="0.11363636363636363"/>
    <n v="720"/>
    <n v="720"/>
    <n v="28.409090909090907"/>
    <m/>
    <m/>
  </r>
  <r>
    <m/>
    <x v="17"/>
    <n v="34"/>
    <s v="V079"/>
    <s v="juan elvis"/>
    <s v="monte plata"/>
    <s v="vendedor directo"/>
    <n v="0"/>
    <s v="829-934-2321"/>
    <n v="0"/>
    <s v="Convencional"/>
    <s v="comprobante de recepcion"/>
    <m/>
    <m/>
    <m/>
    <m/>
    <m/>
    <x v="2"/>
    <m/>
    <m/>
    <m/>
    <s v="seco"/>
    <n v="6250"/>
    <n v="125"/>
    <n v="20"/>
    <n v="50"/>
    <m/>
    <m/>
    <n v="0.4"/>
    <n v="2500"/>
    <n v="2500"/>
    <n v="100"/>
    <m/>
    <m/>
  </r>
  <r>
    <m/>
    <x v="18"/>
    <n v="34"/>
    <s v="I004"/>
    <s v="Carlos Manuel Mateo (bulito)"/>
    <s v="yamasa"/>
    <s v="intermediario"/>
    <n v="0"/>
    <s v="829-613-1057"/>
    <n v="0"/>
    <s v="Convencional"/>
    <s v="comprobante de recepcion"/>
    <s v="0002-000051"/>
    <m/>
    <m/>
    <m/>
    <m/>
    <x v="0"/>
    <s v="si"/>
    <m/>
    <m/>
    <s v="baba"/>
    <n v="6400"/>
    <n v="49"/>
    <n v="38"/>
    <n v="130"/>
    <m/>
    <m/>
    <n v="0.29230769230769232"/>
    <n v="1862"/>
    <n v="1860"/>
    <n v="73.07692307692308"/>
    <m/>
    <m/>
  </r>
  <r>
    <m/>
    <x v="18"/>
    <n v="34"/>
    <s v="V105"/>
    <s v="miguel hernandez (parcito)"/>
    <s v="monte plata"/>
    <s v="vendedor directo"/>
    <n v="0"/>
    <s v="829-357-8342"/>
    <n v="0"/>
    <s v="Convencional"/>
    <s v="comprobante de recepcion"/>
    <m/>
    <m/>
    <m/>
    <m/>
    <m/>
    <x v="2"/>
    <m/>
    <m/>
    <m/>
    <s v="baba"/>
    <n v="6450"/>
    <n v="48"/>
    <n v="32"/>
    <n v="132"/>
    <m/>
    <m/>
    <n v="0.24242424242424243"/>
    <n v="1536"/>
    <n v="1550"/>
    <n v="60.606060606060609"/>
    <m/>
    <m/>
  </r>
  <r>
    <m/>
    <x v="19"/>
    <n v="34"/>
    <s v="I006"/>
    <s v="enriquez gonzalez Martinez "/>
    <s v="yamasa"/>
    <s v="intermediario"/>
    <s v="005-0000296-9"/>
    <s v="829-910-4902"/>
    <s v="activo"/>
    <s v="Convencional"/>
    <s v="comprobante de recepcion"/>
    <m/>
    <m/>
    <m/>
    <m/>
    <m/>
    <x v="0"/>
    <s v="si"/>
    <m/>
    <m/>
    <s v="seco"/>
    <n v="6600"/>
    <n v="132"/>
    <n v="83"/>
    <n v="50"/>
    <m/>
    <m/>
    <n v="1.66"/>
    <n v="10956"/>
    <n v="10955"/>
    <n v="415"/>
    <m/>
    <m/>
  </r>
  <r>
    <m/>
    <x v="20"/>
    <n v="34"/>
    <s v="V035"/>
    <s v="eduardo de la rosa"/>
    <s v="sabana grande de boya"/>
    <s v="vendedor directo"/>
    <n v="0"/>
    <s v="809-217-9872"/>
    <n v="0"/>
    <s v="Convencional"/>
    <s v="comprobante de recepcion"/>
    <m/>
    <m/>
    <m/>
    <m/>
    <m/>
    <x v="0"/>
    <m/>
    <m/>
    <m/>
    <s v="baba"/>
    <n v="6500"/>
    <n v="49"/>
    <n v="11"/>
    <n v="132"/>
    <m/>
    <m/>
    <n v="8.3333333333333329E-2"/>
    <n v="539"/>
    <n v="540"/>
    <n v="20.833333333333332"/>
    <m/>
    <m/>
  </r>
  <r>
    <m/>
    <x v="20"/>
    <n v="34"/>
    <s v="V135"/>
    <s v="Santo Cepeda Ramirez "/>
    <s v="monte plata"/>
    <s v="vendedor directo"/>
    <s v="008-0037571-9"/>
    <s v="849-392-2832"/>
    <s v="activo"/>
    <s v="Convencional"/>
    <s v="comprobante de recepcion"/>
    <m/>
    <m/>
    <m/>
    <m/>
    <m/>
    <x v="2"/>
    <m/>
    <m/>
    <m/>
    <s v="baba"/>
    <n v="6400"/>
    <n v="48"/>
    <n v="69"/>
    <n v="132"/>
    <m/>
    <m/>
    <n v="0.52272727272727271"/>
    <n v="3312"/>
    <n v="3400"/>
    <n v="130.68181818181819"/>
    <m/>
    <m/>
  </r>
  <r>
    <m/>
    <x v="20"/>
    <n v="34"/>
    <s v="V130"/>
    <s v="samil gonzalez"/>
    <s v="monte plata"/>
    <s v="vendedor directo"/>
    <n v="0"/>
    <n v="0"/>
    <n v="0"/>
    <s v="Convencional"/>
    <s v="comprobante de recepcion"/>
    <m/>
    <m/>
    <m/>
    <m/>
    <m/>
    <x v="2"/>
    <m/>
    <m/>
    <m/>
    <s v="seco"/>
    <n v="6200"/>
    <n v="124"/>
    <n v="1"/>
    <n v="50"/>
    <m/>
    <m/>
    <n v="0.02"/>
    <n v="124"/>
    <n v="120"/>
    <n v="5"/>
    <m/>
    <m/>
  </r>
  <r>
    <m/>
    <x v="20"/>
    <n v="34"/>
    <s v="V041"/>
    <s v="esteban rosario (pilucho)"/>
    <s v="monte plata"/>
    <s v="vendedor directo"/>
    <s v="008-0012471-1"/>
    <s v="829-512-4666"/>
    <n v="0"/>
    <s v="Convencional"/>
    <s v="comprobante de recepcion"/>
    <m/>
    <m/>
    <m/>
    <m/>
    <m/>
    <x v="2"/>
    <m/>
    <m/>
    <m/>
    <s v="seco"/>
    <n v="6200"/>
    <n v="124"/>
    <n v="100"/>
    <n v="50"/>
    <m/>
    <m/>
    <n v="2"/>
    <n v="12400"/>
    <n v="12400"/>
    <n v="500"/>
    <m/>
    <m/>
  </r>
  <r>
    <m/>
    <x v="20"/>
    <n v="34"/>
    <s v="V041"/>
    <s v="esteban rosario (pilucho)"/>
    <s v="monte plata"/>
    <s v="vendedor directo"/>
    <s v="008-0012471-1"/>
    <s v="829-512-4666"/>
    <n v="0"/>
    <s v="Convencional"/>
    <s v="comprobante de recepcion"/>
    <m/>
    <m/>
    <m/>
    <m/>
    <m/>
    <x v="2"/>
    <m/>
    <m/>
    <m/>
    <s v="baba"/>
    <n v="6400"/>
    <n v="51"/>
    <n v="37"/>
    <n v="125"/>
    <m/>
    <m/>
    <n v="0.29599999999999999"/>
    <n v="1887"/>
    <n v="1900"/>
    <n v="74"/>
    <m/>
    <m/>
  </r>
  <r>
    <m/>
    <x v="21"/>
    <n v="34"/>
    <s v="V139"/>
    <s v="teodoro rosario"/>
    <s v="monte plata"/>
    <s v="vendedor directo"/>
    <s v="008-000575-3"/>
    <s v="849-236-0644"/>
    <n v="0"/>
    <s v="Convencional"/>
    <s v="comprobante de recepcion"/>
    <m/>
    <m/>
    <m/>
    <m/>
    <m/>
    <x v="2"/>
    <m/>
    <m/>
    <m/>
    <s v="seco"/>
    <n v="6250"/>
    <n v="125"/>
    <n v="35"/>
    <n v="50"/>
    <m/>
    <m/>
    <n v="0.7"/>
    <n v="4375"/>
    <n v="4400"/>
    <n v="175"/>
    <m/>
    <m/>
  </r>
  <r>
    <m/>
    <x v="22"/>
    <n v="35"/>
    <s v="I007"/>
    <s v="Ermitano Vicioso"/>
    <s v="MONTE PLATA "/>
    <s v="Intermediario "/>
    <s v="008-00308822-8"/>
    <s v="829-368-6521"/>
    <n v="0"/>
    <s v="Convencional"/>
    <s v="comprobante de recepcion"/>
    <s v="0002-000056"/>
    <m/>
    <m/>
    <m/>
    <m/>
    <x v="0"/>
    <s v="si"/>
    <m/>
    <m/>
    <s v="baba"/>
    <n v="6400"/>
    <n v="49"/>
    <n v="52"/>
    <n v="130"/>
    <m/>
    <m/>
    <n v="0.4"/>
    <n v="2548"/>
    <n v="2550"/>
    <n v="100"/>
    <m/>
    <m/>
  </r>
  <r>
    <m/>
    <x v="22"/>
    <n v="35"/>
    <s v="I006"/>
    <s v="enriquez gonzalez Martinez "/>
    <s v="yamasa"/>
    <s v="intermediario"/>
    <s v="005-0000296-9"/>
    <s v="829-910-4902"/>
    <s v="activo"/>
    <s v="Convencional"/>
    <s v="comprobante de recepcion"/>
    <m/>
    <m/>
    <m/>
    <m/>
    <m/>
    <x v="0"/>
    <s v="si"/>
    <m/>
    <m/>
    <s v="seco"/>
    <n v="6600"/>
    <n v="132"/>
    <n v="24"/>
    <n v="50"/>
    <m/>
    <m/>
    <n v="0.48"/>
    <n v="3168"/>
    <n v="3170"/>
    <n v="120"/>
    <m/>
    <m/>
  </r>
  <r>
    <m/>
    <x v="22"/>
    <n v="35"/>
    <s v="V001"/>
    <s v="Abraham Hernandez"/>
    <s v="monte plata"/>
    <s v="vendedor directo"/>
    <s v="008-0018741-7"/>
    <n v="0"/>
    <n v="0"/>
    <s v="Convencional"/>
    <s v="comprobante de recepcion"/>
    <m/>
    <m/>
    <m/>
    <m/>
    <m/>
    <x v="0"/>
    <m/>
    <m/>
    <m/>
    <s v="seco"/>
    <n v="6250"/>
    <n v="125"/>
    <n v="1.5"/>
    <n v="50"/>
    <m/>
    <m/>
    <n v="0.03"/>
    <n v="187.5"/>
    <n v="190"/>
    <n v="7.5"/>
    <m/>
    <m/>
  </r>
  <r>
    <m/>
    <x v="23"/>
    <n v="35"/>
    <s v="I004"/>
    <s v="Carlos Manuel Mateo (bulito)"/>
    <s v="yamasa"/>
    <s v="intermediario"/>
    <n v="0"/>
    <s v="829-613-1057"/>
    <n v="0"/>
    <s v="Convencional"/>
    <s v="comprobante de recepcion"/>
    <s v="0002-000059"/>
    <m/>
    <m/>
    <m/>
    <m/>
    <x v="0"/>
    <s v="si"/>
    <m/>
    <m/>
    <s v="baba"/>
    <n v="6400"/>
    <n v="49"/>
    <n v="48"/>
    <n v="130"/>
    <m/>
    <m/>
    <n v="0.36923076923076925"/>
    <n v="2352"/>
    <n v="2350"/>
    <n v="92.307692307692307"/>
    <m/>
    <m/>
  </r>
  <r>
    <m/>
    <x v="24"/>
    <n v="35"/>
    <s v="V096"/>
    <s v="marino contreras"/>
    <s v="sabana grande de boya"/>
    <s v="vendedor directo"/>
    <n v="0"/>
    <n v="0"/>
    <n v="0"/>
    <s v="Convencional"/>
    <s v="comprobante de recepcion"/>
    <m/>
    <m/>
    <m/>
    <m/>
    <m/>
    <x v="0"/>
    <m/>
    <m/>
    <m/>
    <s v="baba"/>
    <n v="6700"/>
    <n v="50"/>
    <n v="106"/>
    <n v="132"/>
    <m/>
    <m/>
    <n v="0.80303030303030298"/>
    <n v="5300"/>
    <n v="5300"/>
    <n v="200.75757575757575"/>
    <m/>
    <m/>
  </r>
  <r>
    <m/>
    <x v="24"/>
    <n v="35"/>
    <s v="V067"/>
    <s v="jose dolores jimenez"/>
    <s v="sabana grande de boya"/>
    <s v="vendedor directo"/>
    <n v="0"/>
    <s v="829-243-9175"/>
    <n v="0"/>
    <s v="Convencional"/>
    <s v="comprobante de recepcion"/>
    <m/>
    <m/>
    <m/>
    <m/>
    <m/>
    <x v="0"/>
    <m/>
    <m/>
    <m/>
    <s v="baba"/>
    <n v="6700"/>
    <n v="50"/>
    <n v="41"/>
    <n v="132"/>
    <m/>
    <m/>
    <n v="0.31060606060606061"/>
    <n v="2050"/>
    <n v="2050"/>
    <n v="77.651515151515156"/>
    <m/>
    <m/>
  </r>
  <r>
    <m/>
    <x v="24"/>
    <n v="35"/>
    <s v="I006"/>
    <s v="enriquez gonzalez Martinez "/>
    <s v="yamasa"/>
    <s v="intermediario"/>
    <s v="005-0000296-9"/>
    <s v="829-910-4902"/>
    <s v="activo"/>
    <s v="Convencional"/>
    <s v="Corto plazo"/>
    <s v="0001-000003"/>
    <m/>
    <m/>
    <d v="2023-09-15T00:00:00"/>
    <n v="11.19"/>
    <x v="0"/>
    <s v="si"/>
    <m/>
    <m/>
    <m/>
    <n v="6700"/>
    <s v=""/>
    <n v="0"/>
    <m/>
    <m/>
    <m/>
    <s v=""/>
    <s v=""/>
    <m/>
    <s v=""/>
    <m/>
    <m/>
  </r>
  <r>
    <m/>
    <x v="24"/>
    <n v="35"/>
    <s v="I006"/>
    <s v="enriquez gonzalez Martinez "/>
    <s v="yamasa"/>
    <s v="intermediario"/>
    <s v="005-0000296-9"/>
    <s v="829-910-4902"/>
    <s v="activo"/>
    <s v="Convencional"/>
    <s v="Egreso"/>
    <m/>
    <n v="75000"/>
    <s v="Efectivo"/>
    <m/>
    <m/>
    <x v="0"/>
    <s v="si"/>
    <m/>
    <m/>
    <m/>
    <m/>
    <s v=""/>
    <n v="0"/>
    <m/>
    <m/>
    <m/>
    <s v=""/>
    <s v=""/>
    <m/>
    <s v=""/>
    <m/>
    <m/>
  </r>
  <r>
    <m/>
    <x v="24"/>
    <n v="35"/>
    <s v="I004"/>
    <s v="Carlos Manuel Mateo (bulito)"/>
    <s v="yamasa"/>
    <s v="intermediario"/>
    <n v="0"/>
    <s v="829-613-1057"/>
    <n v="0"/>
    <s v="Convencional"/>
    <s v="Egreso"/>
    <s v="0001-000001"/>
    <n v="75000"/>
    <s v="Efectivo"/>
    <m/>
    <m/>
    <x v="0"/>
    <s v="si"/>
    <m/>
    <m/>
    <m/>
    <m/>
    <s v=""/>
    <n v="0"/>
    <m/>
    <m/>
    <m/>
    <s v=""/>
    <s v=""/>
    <m/>
    <s v=""/>
    <m/>
    <m/>
  </r>
  <r>
    <m/>
    <x v="24"/>
    <n v="35"/>
    <s v="I004"/>
    <s v="Carlos Manuel Mateo (bulito)"/>
    <s v="yamasa"/>
    <s v="intermediario"/>
    <n v="0"/>
    <s v="829-613-1057"/>
    <n v="0"/>
    <s v="Convencional"/>
    <s v="Corto plazo"/>
    <s v="0001-000001"/>
    <m/>
    <m/>
    <d v="2023-09-15T00:00:00"/>
    <n v="11.19"/>
    <x v="0"/>
    <s v="si"/>
    <m/>
    <m/>
    <m/>
    <n v="6700"/>
    <s v=""/>
    <n v="0"/>
    <m/>
    <m/>
    <m/>
    <s v=""/>
    <s v=""/>
    <m/>
    <s v=""/>
    <m/>
    <m/>
  </r>
  <r>
    <m/>
    <x v="24"/>
    <n v="35"/>
    <s v="V145"/>
    <s v="vilorio david"/>
    <s v="monte plata"/>
    <s v="vendedor directo"/>
    <n v="0"/>
    <n v="0"/>
    <n v="0"/>
    <s v="Convencional"/>
    <s v="comprobante de recepcion"/>
    <m/>
    <m/>
    <m/>
    <m/>
    <m/>
    <x v="2"/>
    <m/>
    <m/>
    <m/>
    <s v="baba"/>
    <n v="6700"/>
    <n v="50"/>
    <n v="8"/>
    <n v="132"/>
    <m/>
    <m/>
    <n v="6.0606060606060608E-2"/>
    <n v="400"/>
    <n v="500"/>
    <n v="15.151515151515152"/>
    <m/>
    <m/>
  </r>
  <r>
    <m/>
    <x v="24"/>
    <n v="35"/>
    <s v="V116"/>
    <s v="rafael robles"/>
    <s v="monte plata"/>
    <s v="vendedor directo"/>
    <s v="008-0009933-5"/>
    <n v="0"/>
    <n v="0"/>
    <s v="Convencional"/>
    <s v="comprobante de recepcion"/>
    <m/>
    <m/>
    <m/>
    <m/>
    <m/>
    <x v="2"/>
    <m/>
    <m/>
    <m/>
    <s v="baba"/>
    <n v="6700"/>
    <n v="50"/>
    <n v="11"/>
    <n v="132"/>
    <m/>
    <m/>
    <n v="8.3333333333333329E-2"/>
    <n v="550"/>
    <n v="550"/>
    <n v="20.833333333333332"/>
    <m/>
    <m/>
  </r>
  <r>
    <m/>
    <x v="25"/>
    <n v="35"/>
    <s v="I007"/>
    <s v="Ermitano Vicioso"/>
    <s v="MONTE PLATA "/>
    <s v="Intermediario "/>
    <s v="008-00308822-8"/>
    <s v="829-368-6521"/>
    <n v="0"/>
    <s v="Convencional"/>
    <s v="comprobante de recepcion"/>
    <s v="0002-000062"/>
    <m/>
    <m/>
    <m/>
    <m/>
    <x v="0"/>
    <s v="si"/>
    <m/>
    <m/>
    <s v="baba"/>
    <n v="6700"/>
    <n v="50"/>
    <n v="40"/>
    <n v="132"/>
    <m/>
    <m/>
    <n v="0.30303030303030304"/>
    <n v="2000"/>
    <n v="2000"/>
    <n v="75.757575757575765"/>
    <m/>
    <m/>
  </r>
  <r>
    <m/>
    <x v="26"/>
    <n v="36"/>
    <s v="I017"/>
    <s v="pedro pablo"/>
    <s v="esperalvillo"/>
    <s v="intermediario"/>
    <s v="056-0331195-6"/>
    <s v="829-383-9434"/>
    <n v="0"/>
    <s v="Convencional"/>
    <s v="comprobante de recepcion"/>
    <s v="0002-000063"/>
    <m/>
    <m/>
    <m/>
    <m/>
    <x v="0"/>
    <s v="si"/>
    <m/>
    <m/>
    <s v="baba"/>
    <n v="6700"/>
    <n v="50"/>
    <n v="14"/>
    <n v="132"/>
    <m/>
    <m/>
    <n v="0.10606060606060606"/>
    <n v="700"/>
    <n v="700"/>
    <n v="26.515151515151516"/>
    <m/>
    <m/>
  </r>
  <r>
    <m/>
    <x v="26"/>
    <n v="36"/>
    <s v="I017"/>
    <s v="pedro pablo"/>
    <s v="esperalvillo"/>
    <s v="intermediario"/>
    <s v="056-0331195-6"/>
    <s v="829-383-9434"/>
    <n v="0"/>
    <s v="Convencional"/>
    <s v="Egreso"/>
    <m/>
    <n v="15000"/>
    <s v="Efectivo"/>
    <m/>
    <m/>
    <x v="0"/>
    <s v="si"/>
    <m/>
    <m/>
    <m/>
    <m/>
    <s v=""/>
    <n v="0"/>
    <m/>
    <m/>
    <m/>
    <s v=""/>
    <s v=""/>
    <m/>
    <s v=""/>
    <m/>
    <m/>
  </r>
  <r>
    <m/>
    <x v="26"/>
    <n v="36"/>
    <s v="I017"/>
    <s v="pedro pablo"/>
    <s v="esperalvillo"/>
    <s v="intermediario"/>
    <s v="056-0331195-6"/>
    <s v="829-383-9434"/>
    <n v="0"/>
    <s v="Convencional"/>
    <s v="Corto plazo"/>
    <m/>
    <m/>
    <m/>
    <d v="2023-09-20T00:00:00"/>
    <n v="2.2400000000000002"/>
    <x v="0"/>
    <s v="si"/>
    <m/>
    <m/>
    <m/>
    <n v="6700"/>
    <s v=""/>
    <n v="0"/>
    <m/>
    <m/>
    <m/>
    <s v=""/>
    <s v=""/>
    <m/>
    <s v=""/>
    <m/>
    <m/>
  </r>
  <r>
    <m/>
    <x v="26"/>
    <n v="36"/>
    <s v="V092"/>
    <s v="Luis E. Gonzalez Burgos "/>
    <s v="monte plata"/>
    <s v="vendedor directo"/>
    <s v="066-0016228-0"/>
    <s v="809-829-3853"/>
    <s v="activo"/>
    <s v="Convencional"/>
    <s v="comprobante de recepcion"/>
    <m/>
    <m/>
    <m/>
    <m/>
    <m/>
    <x v="2"/>
    <m/>
    <m/>
    <m/>
    <s v="seco"/>
    <n v="6500"/>
    <n v="130"/>
    <n v="37"/>
    <n v="50"/>
    <m/>
    <m/>
    <n v="0.74"/>
    <n v="4810"/>
    <n v="4810"/>
    <n v="185"/>
    <m/>
    <m/>
  </r>
  <r>
    <m/>
    <x v="27"/>
    <n v="36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0"/>
    <s v="si"/>
    <m/>
    <m/>
    <s v="baba"/>
    <n v="0"/>
    <n v="0"/>
    <n v="55"/>
    <n v="130"/>
    <m/>
    <m/>
    <n v="0.42307692307692307"/>
    <n v="0"/>
    <n v="0"/>
    <n v="105.76923076923077"/>
    <m/>
    <m/>
  </r>
  <r>
    <m/>
    <x v="28"/>
    <n v="36"/>
    <s v="I013"/>
    <s v="jose francisco polanco (melvin)"/>
    <s v="esperalvillo"/>
    <s v="intermediario"/>
    <s v="005-0043425-3"/>
    <s v="829-661-9175"/>
    <s v="activo"/>
    <s v="Convencional"/>
    <s v="Corto plazo"/>
    <s v="0001-000005"/>
    <m/>
    <m/>
    <d v="2023-09-22T00:00:00"/>
    <n v="10"/>
    <x v="0"/>
    <s v="si"/>
    <m/>
    <m/>
    <s v="seco"/>
    <n v="7000"/>
    <s v=""/>
    <n v="0"/>
    <m/>
    <m/>
    <m/>
    <s v=""/>
    <s v=""/>
    <n v="0"/>
    <s v=""/>
    <m/>
    <m/>
  </r>
  <r>
    <m/>
    <x v="28"/>
    <n v="36"/>
    <s v="I013"/>
    <s v="jose francisco polanco (melvin)"/>
    <s v="esperalvillo"/>
    <s v="intermediario"/>
    <s v="005-0043425-3"/>
    <s v="829-661-9175"/>
    <s v="activo"/>
    <s v="Convencional"/>
    <s v="Egreso"/>
    <m/>
    <n v="70000"/>
    <s v="Efectivo"/>
    <m/>
    <m/>
    <x v="0"/>
    <s v="si"/>
    <m/>
    <m/>
    <m/>
    <m/>
    <s v=""/>
    <m/>
    <m/>
    <m/>
    <m/>
    <s v=""/>
    <s v=""/>
    <m/>
    <s v=""/>
    <m/>
    <m/>
  </r>
  <r>
    <m/>
    <x v="28"/>
    <n v="36"/>
    <s v="I013"/>
    <s v="jose francisco polanco (melvin)"/>
    <s v="esperalvillo"/>
    <s v="intermediario"/>
    <s v="005-0043425-3"/>
    <s v="829-661-9175"/>
    <s v="activo"/>
    <s v="Convencional"/>
    <s v="recibo de ingreso por contrato"/>
    <m/>
    <m/>
    <m/>
    <m/>
    <m/>
    <x v="0"/>
    <s v="si"/>
    <m/>
    <m/>
    <s v="seco"/>
    <n v="0"/>
    <n v="0"/>
    <n v="67"/>
    <n v="50"/>
    <m/>
    <m/>
    <n v="1.34"/>
    <n v="0"/>
    <m/>
    <n v="335"/>
    <m/>
    <m/>
  </r>
  <r>
    <m/>
    <x v="28"/>
    <n v="36"/>
    <s v="V113"/>
    <s v="primitivo leocadio"/>
    <s v="monte plata"/>
    <s v="vendedor directo"/>
    <s v="001-0908343-6"/>
    <s v="829-274-3623"/>
    <s v="activo"/>
    <s v="Convencional"/>
    <s v="comprobante de recepcion"/>
    <m/>
    <m/>
    <m/>
    <m/>
    <m/>
    <x v="2"/>
    <m/>
    <m/>
    <m/>
    <s v="baba"/>
    <n v="6700"/>
    <n v="49"/>
    <n v="25"/>
    <n v="135"/>
    <m/>
    <m/>
    <n v="0.18518518518518517"/>
    <n v="1225"/>
    <n v="1225"/>
    <n v="46.296296296296291"/>
    <m/>
    <m/>
  </r>
  <r>
    <m/>
    <x v="29"/>
    <n v="36"/>
    <s v="V036"/>
    <s v="Edward Del Rosario"/>
    <s v="monte plata"/>
    <s v="vendedor directo"/>
    <s v="008-0003748-6"/>
    <n v="0"/>
    <n v="0"/>
    <s v="Convencional"/>
    <s v="comprobante de recepcion"/>
    <m/>
    <m/>
    <m/>
    <m/>
    <m/>
    <x v="2"/>
    <m/>
    <m/>
    <m/>
    <s v="baba"/>
    <n v="6700"/>
    <n v="49"/>
    <n v="41"/>
    <n v="135"/>
    <m/>
    <m/>
    <n v="0.3037037037037037"/>
    <n v="2009"/>
    <n v="2010"/>
    <n v="75.925925925925924"/>
    <m/>
    <m/>
  </r>
  <r>
    <m/>
    <x v="29"/>
    <n v="36"/>
    <s v="V011"/>
    <s v="andres mariano villaneuva"/>
    <s v="monte plata"/>
    <s v="vendedor directo"/>
    <s v="008-0012870-4"/>
    <n v="0"/>
    <n v="0"/>
    <s v="Convencional"/>
    <s v="comprobante de recepcion"/>
    <m/>
    <m/>
    <m/>
    <m/>
    <m/>
    <x v="2"/>
    <m/>
    <m/>
    <m/>
    <s v="seco"/>
    <n v="6500"/>
    <n v="130"/>
    <n v="39"/>
    <n v="50"/>
    <m/>
    <m/>
    <n v="0.78"/>
    <n v="5070"/>
    <n v="5070"/>
    <n v="195"/>
    <m/>
    <m/>
  </r>
  <r>
    <m/>
    <x v="30"/>
    <n v="36"/>
    <s v="I007"/>
    <s v="Ermitano Vicioso"/>
    <s v="MONTE PLATA "/>
    <s v="Intermediario "/>
    <s v="008-00308822-8"/>
    <s v="829-368-6521"/>
    <n v="0"/>
    <s v="Convencional"/>
    <s v="comprobante de recepcion"/>
    <s v="0002-000066"/>
    <m/>
    <m/>
    <m/>
    <m/>
    <x v="0"/>
    <s v="si"/>
    <m/>
    <m/>
    <s v="baba"/>
    <n v="6700"/>
    <n v="50"/>
    <n v="12.5"/>
    <n v="132"/>
    <m/>
    <m/>
    <n v="9.4696969696969696E-2"/>
    <n v="625"/>
    <n v="625"/>
    <n v="23.674242424242426"/>
    <m/>
    <m/>
  </r>
  <r>
    <m/>
    <x v="31"/>
    <n v="37"/>
    <s v="I007"/>
    <s v="Ermitano Vicioso"/>
    <s v="MONTE PLATA "/>
    <s v="Intermediario "/>
    <s v="008-00308822-8"/>
    <s v="829-368-6521"/>
    <n v="0"/>
    <s v="Convencional"/>
    <s v="comprobante de recepcion"/>
    <s v="0002-000067"/>
    <m/>
    <m/>
    <m/>
    <m/>
    <x v="0"/>
    <s v="si"/>
    <m/>
    <m/>
    <s v="baba"/>
    <n v="7150"/>
    <n v="54"/>
    <n v="35"/>
    <n v="132"/>
    <m/>
    <m/>
    <n v="0.26515151515151514"/>
    <n v="1890"/>
    <n v="1900"/>
    <n v="66.287878787878782"/>
    <m/>
    <m/>
  </r>
  <r>
    <m/>
    <x v="32"/>
    <n v="37"/>
    <s v="V136"/>
    <s v="saulio felix reyes"/>
    <s v="monte plata"/>
    <s v="vendedor directo"/>
    <s v="001-0120828-8"/>
    <s v="809-519-1655"/>
    <s v="suspendido"/>
    <s v="Convencional"/>
    <s v="comprobante de recepcion"/>
    <m/>
    <m/>
    <m/>
    <m/>
    <m/>
    <x v="2"/>
    <m/>
    <m/>
    <m/>
    <s v="seco"/>
    <n v="6750"/>
    <n v="135"/>
    <n v="48"/>
    <n v="50"/>
    <m/>
    <m/>
    <n v="0.96"/>
    <n v="6480"/>
    <n v="6500"/>
    <n v="240"/>
    <m/>
    <m/>
  </r>
  <r>
    <m/>
    <x v="32"/>
    <n v="37"/>
    <s v="V129"/>
    <s v="Ruth Esther Vasquez Fernandez "/>
    <s v="monte plata"/>
    <s v="vendedor directo"/>
    <s v="001-1727889-5"/>
    <s v="849-854-3922"/>
    <n v="0"/>
    <s v="Convencional"/>
    <s v="comprobante de recepcion"/>
    <m/>
    <m/>
    <m/>
    <m/>
    <m/>
    <x v="2"/>
    <m/>
    <m/>
    <m/>
    <s v="seco"/>
    <n v="6600"/>
    <n v="132"/>
    <n v="53"/>
    <n v="50"/>
    <m/>
    <m/>
    <n v="1.06"/>
    <n v="6996"/>
    <n v="7000"/>
    <n v="265"/>
    <m/>
    <m/>
  </r>
  <r>
    <m/>
    <x v="33"/>
    <n v="37"/>
    <s v="V076"/>
    <s v="Juan Cepeda Ramirez (Barrigon)"/>
    <s v="monte plata"/>
    <s v="vendedor directo"/>
    <s v="008-0018675-1"/>
    <s v="829-431-4736"/>
    <s v="activo"/>
    <s v="Convencional"/>
    <s v="comprobante de recepcion"/>
    <m/>
    <m/>
    <m/>
    <m/>
    <m/>
    <x v="2"/>
    <m/>
    <m/>
    <m/>
    <s v="baba"/>
    <n v="6500"/>
    <n v="49"/>
    <n v="50"/>
    <n v="132"/>
    <m/>
    <m/>
    <n v="0.37878787878787878"/>
    <n v="2450"/>
    <n v="2450"/>
    <n v="94.696969696969703"/>
    <m/>
    <m/>
  </r>
  <r>
    <m/>
    <x v="34"/>
    <n v="37"/>
    <s v="V108"/>
    <s v="obispo moreno"/>
    <s v="monte plata"/>
    <s v="vendedor directo"/>
    <s v="008-0025943-6"/>
    <n v="0"/>
    <n v="0"/>
    <s v="Convencional"/>
    <s v="comprobante de recepcion"/>
    <m/>
    <m/>
    <m/>
    <m/>
    <m/>
    <x v="2"/>
    <m/>
    <m/>
    <m/>
    <s v="seco"/>
    <n v="6700"/>
    <n v="134"/>
    <n v="41"/>
    <n v="50"/>
    <m/>
    <m/>
    <n v="0.82"/>
    <n v="5494"/>
    <n v="5500"/>
    <n v="205"/>
    <m/>
    <m/>
  </r>
  <r>
    <m/>
    <x v="34"/>
    <n v="37"/>
    <s v="I007"/>
    <s v="Ermitano Vicioso"/>
    <s v="MONTE PLATA "/>
    <s v="Intermediario "/>
    <s v="008-00308822-8"/>
    <s v="829-368-6521"/>
    <n v="0"/>
    <s v="Convencional"/>
    <s v="comprobante de recepcion"/>
    <s v="0001-000018"/>
    <m/>
    <m/>
    <m/>
    <m/>
    <x v="2"/>
    <s v="si"/>
    <m/>
    <m/>
    <s v="baba"/>
    <n v="6700"/>
    <n v="50"/>
    <n v="12"/>
    <n v="132"/>
    <m/>
    <m/>
    <n v="9.0909090909090912E-2"/>
    <n v="600"/>
    <n v="600"/>
    <n v="22.727272727272727"/>
    <m/>
    <m/>
  </r>
  <r>
    <m/>
    <x v="34"/>
    <n v="37"/>
    <s v="V036"/>
    <s v="Edward Del Rosario"/>
    <s v="monte plata"/>
    <s v="vendedor directo"/>
    <s v="008-0003748-6"/>
    <n v="0"/>
    <n v="0"/>
    <s v="Convencional"/>
    <s v="comprobante de recepcion"/>
    <m/>
    <m/>
    <m/>
    <m/>
    <m/>
    <x v="2"/>
    <m/>
    <m/>
    <m/>
    <s v="baba"/>
    <n v="6700"/>
    <n v="49"/>
    <n v="13"/>
    <n v="135"/>
    <m/>
    <m/>
    <n v="9.6296296296296297E-2"/>
    <n v="637"/>
    <n v="650"/>
    <n v="24.074074074074073"/>
    <m/>
    <m/>
  </r>
  <r>
    <m/>
    <x v="34"/>
    <n v="37"/>
    <s v="V005"/>
    <s v="alex severino"/>
    <s v="monte plata"/>
    <s v="vendedor directo"/>
    <s v="008-0035700-6"/>
    <s v="829-986-7241"/>
    <n v="0"/>
    <s v="Convencional"/>
    <s v="comprobante de recepcion"/>
    <m/>
    <m/>
    <m/>
    <m/>
    <m/>
    <x v="2"/>
    <m/>
    <m/>
    <m/>
    <s v="baba"/>
    <n v="6700"/>
    <n v="50"/>
    <n v="20"/>
    <n v="132"/>
    <m/>
    <m/>
    <n v="0.15151515151515152"/>
    <n v="1000"/>
    <n v="1000"/>
    <n v="37.878787878787882"/>
    <m/>
    <m/>
  </r>
  <r>
    <m/>
    <x v="35"/>
    <n v="38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0"/>
    <s v="si"/>
    <m/>
    <m/>
    <s v="baba"/>
    <n v="0"/>
    <n v="0"/>
    <n v="27"/>
    <n v="130"/>
    <m/>
    <m/>
    <n v="0.2076923076923077"/>
    <n v="0"/>
    <n v="0"/>
    <n v="51.923076923076927"/>
    <m/>
    <m/>
  </r>
  <r>
    <m/>
    <x v="36"/>
    <n v="38"/>
    <s v="V131"/>
    <s v="sandy de la cruz"/>
    <s v="monte plata"/>
    <s v="vendedor directo"/>
    <s v="008-0023755-4"/>
    <s v="829-339-7983"/>
    <n v="0"/>
    <s v="Convencional"/>
    <s v="comprobante de recepcion"/>
    <m/>
    <m/>
    <m/>
    <m/>
    <m/>
    <x v="2"/>
    <m/>
    <m/>
    <m/>
    <s v="seco"/>
    <n v="7100"/>
    <n v="142"/>
    <n v="50"/>
    <n v="50"/>
    <m/>
    <m/>
    <n v="1"/>
    <n v="7100"/>
    <n v="7100"/>
    <n v="250"/>
    <m/>
    <m/>
  </r>
  <r>
    <m/>
    <x v="36"/>
    <n v="38"/>
    <s v="V122"/>
    <s v="remigio de jesus"/>
    <s v="monte plata"/>
    <s v="vendedor directo"/>
    <s v="008-0017891-5"/>
    <s v="829-363-2094"/>
    <n v="0"/>
    <s v="Convencional"/>
    <s v="comprobante de recepcion"/>
    <m/>
    <m/>
    <m/>
    <m/>
    <m/>
    <x v="2"/>
    <m/>
    <m/>
    <m/>
    <s v="seco"/>
    <n v="7100"/>
    <n v="142"/>
    <n v="44"/>
    <n v="50"/>
    <m/>
    <m/>
    <n v="0.88"/>
    <n v="6248"/>
    <n v="6250"/>
    <n v="220"/>
    <m/>
    <m/>
  </r>
  <r>
    <m/>
    <x v="37"/>
    <n v="38"/>
    <s v="I019"/>
    <s v="Santo Diaz "/>
    <s v="esperalvillo"/>
    <s v="intermediario"/>
    <s v="005-0014126-2"/>
    <s v="829-988-7025"/>
    <s v="suspendido"/>
    <s v="Convencional"/>
    <s v="comprobante de recepcion"/>
    <m/>
    <m/>
    <m/>
    <m/>
    <n v="0"/>
    <x v="0"/>
    <s v="si"/>
    <m/>
    <m/>
    <s v="seco"/>
    <n v="7300"/>
    <n v="146"/>
    <n v="220"/>
    <n v="50"/>
    <m/>
    <m/>
    <n v="4.4000000000000004"/>
    <n v="32120"/>
    <n v="32120"/>
    <n v="1100"/>
    <m/>
    <m/>
  </r>
  <r>
    <m/>
    <x v="37"/>
    <n v="38"/>
    <s v="I004"/>
    <s v="Carlos Manuel Mateo (bulito)"/>
    <s v="yamasa"/>
    <s v="intermediario"/>
    <n v="0"/>
    <s v="829-613-1057"/>
    <n v="0"/>
    <s v="Convencional"/>
    <s v="Corto plazo"/>
    <s v="0001-000001"/>
    <m/>
    <m/>
    <d v="2023-10-07T00:00:00"/>
    <m/>
    <x v="0"/>
    <s v="si"/>
    <m/>
    <m/>
    <m/>
    <n v="6700"/>
    <s v=""/>
    <n v="0"/>
    <m/>
    <m/>
    <m/>
    <s v=""/>
    <s v=""/>
    <m/>
    <s v=""/>
    <m/>
    <m/>
  </r>
  <r>
    <m/>
    <x v="37"/>
    <n v="38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0"/>
    <s v="si"/>
    <m/>
    <m/>
    <s v="baba"/>
    <n v="0"/>
    <n v="0"/>
    <n v="48"/>
    <n v="130"/>
    <m/>
    <m/>
    <n v="0.36923076923076925"/>
    <n v="0"/>
    <n v="0"/>
    <n v="92.307692307692307"/>
    <m/>
    <m/>
  </r>
  <r>
    <m/>
    <x v="37"/>
    <n v="38"/>
    <s v="V086"/>
    <s v="juan rosario"/>
    <s v="monte plata"/>
    <s v="vendedor directo"/>
    <s v="008-0005752-3"/>
    <n v="0"/>
    <n v="0"/>
    <s v="Convencional"/>
    <s v="comprobante de recepcion"/>
    <m/>
    <m/>
    <m/>
    <m/>
    <m/>
    <x v="2"/>
    <m/>
    <m/>
    <m/>
    <s v="baba"/>
    <n v="6600"/>
    <n v="50"/>
    <n v="18"/>
    <n v="132"/>
    <m/>
    <m/>
    <n v="0.13636363636363635"/>
    <n v="900"/>
    <n v="900"/>
    <n v="34.090909090909086"/>
    <m/>
    <m/>
  </r>
  <r>
    <m/>
    <x v="37"/>
    <n v="38"/>
    <s v="V083"/>
    <s v="juan gonzalez (parcito)"/>
    <s v="monte plata"/>
    <s v="vendedor directo"/>
    <s v="008-0005573-3"/>
    <n v="0"/>
    <s v="activo"/>
    <s v="Convencional"/>
    <s v="comprobante de recepcion"/>
    <m/>
    <m/>
    <m/>
    <m/>
    <m/>
    <x v="2"/>
    <m/>
    <m/>
    <m/>
    <s v="baba"/>
    <n v="6600"/>
    <n v="50"/>
    <n v="19"/>
    <n v="132"/>
    <m/>
    <m/>
    <n v="0.14393939393939395"/>
    <n v="950"/>
    <n v="950"/>
    <n v="35.984848484848484"/>
    <m/>
    <m/>
  </r>
  <r>
    <m/>
    <x v="37"/>
    <n v="38"/>
    <s v="V081"/>
    <s v="juan francisco ortiz H."/>
    <s v="monte plata"/>
    <s v="vendedor directo"/>
    <s v="008-0005729-1"/>
    <n v="0"/>
    <s v="activo"/>
    <s v="Convencional"/>
    <s v="comprobante de recepcion"/>
    <m/>
    <m/>
    <m/>
    <m/>
    <m/>
    <x v="2"/>
    <m/>
    <m/>
    <m/>
    <s v="baba"/>
    <n v="6600"/>
    <n v="50"/>
    <n v="4.5"/>
    <n v="132"/>
    <m/>
    <m/>
    <n v="3.4090909090909088E-2"/>
    <n v="225"/>
    <n v="225"/>
    <n v="8.5227272727272716"/>
    <m/>
    <m/>
  </r>
  <r>
    <m/>
    <x v="37"/>
    <n v="38"/>
    <s v="I007"/>
    <s v="Ermitano Vicioso"/>
    <s v="MONTE PLATA "/>
    <s v="Intermediario "/>
    <s v="008-00308822-8"/>
    <s v="829-368-6521"/>
    <n v="0"/>
    <s v="Convencional"/>
    <s v="comprobante de recepcion"/>
    <s v="0001-000027"/>
    <m/>
    <m/>
    <m/>
    <m/>
    <x v="2"/>
    <s v="si"/>
    <m/>
    <m/>
    <s v="baba"/>
    <n v="6600"/>
    <n v="50"/>
    <n v="5"/>
    <n v="132"/>
    <m/>
    <m/>
    <n v="3.787878787878788E-2"/>
    <n v="250"/>
    <n v="250"/>
    <n v="9.4696969696969706"/>
    <m/>
    <m/>
  </r>
  <r>
    <m/>
    <x v="37"/>
    <n v="38"/>
    <s v="V036"/>
    <s v="Edward Del Rosario"/>
    <s v="monte plata"/>
    <s v="vendedor directo"/>
    <s v="008-0003748-6"/>
    <n v="0"/>
    <n v="0"/>
    <s v="Convencional"/>
    <s v="comprobante de recepcion"/>
    <s v="0001-000025"/>
    <m/>
    <m/>
    <m/>
    <m/>
    <x v="2"/>
    <m/>
    <m/>
    <m/>
    <s v="baba"/>
    <n v="6600"/>
    <n v="48"/>
    <n v="89"/>
    <n v="135"/>
    <m/>
    <m/>
    <n v="0.65925925925925921"/>
    <n v="4272"/>
    <n v="4275"/>
    <n v="164.81481481481481"/>
    <m/>
    <m/>
  </r>
  <r>
    <m/>
    <x v="37"/>
    <n v="38"/>
    <s v="V026"/>
    <s v="ciano del rosario"/>
    <s v="monte plata"/>
    <s v="vendedor directo"/>
    <s v="008-0020084-2"/>
    <n v="0"/>
    <n v="0"/>
    <s v="Convencional"/>
    <s v="comprobante de recepcion"/>
    <m/>
    <m/>
    <m/>
    <m/>
    <m/>
    <x v="2"/>
    <m/>
    <m/>
    <m/>
    <s v="baba"/>
    <n v="6600"/>
    <n v="48"/>
    <n v="5"/>
    <n v="135"/>
    <m/>
    <m/>
    <n v="3.7037037037037035E-2"/>
    <n v="240"/>
    <n v="250"/>
    <n v="9.2592592592592595"/>
    <m/>
    <m/>
  </r>
  <r>
    <m/>
    <x v="38"/>
    <n v="39"/>
    <s v="V071"/>
    <s v="jose miguel valdez"/>
    <s v="monte plata"/>
    <s v="vendedor directo"/>
    <n v="0"/>
    <n v="0"/>
    <n v="0"/>
    <s v="Convencional"/>
    <s v="comprobante de recepcion"/>
    <m/>
    <m/>
    <m/>
    <m/>
    <m/>
    <x v="0"/>
    <m/>
    <m/>
    <m/>
    <s v="baba"/>
    <n v="6600"/>
    <n v="50"/>
    <n v="19"/>
    <n v="132"/>
    <m/>
    <m/>
    <n v="0.14393939393939395"/>
    <n v="950"/>
    <n v="950"/>
    <n v="35.984848484848484"/>
    <m/>
    <m/>
  </r>
  <r>
    <m/>
    <x v="39"/>
    <n v="39"/>
    <s v="I007"/>
    <s v="Ermitano Vicioso"/>
    <s v="MONTE PLATA "/>
    <s v="Intermediario "/>
    <s v="008-00308822-8"/>
    <s v="829-368-6521"/>
    <n v="0"/>
    <s v="Convencional"/>
    <s v="comprobante de recepcion"/>
    <s v="0002-000073"/>
    <m/>
    <m/>
    <m/>
    <m/>
    <x v="0"/>
    <s v="si"/>
    <m/>
    <m/>
    <s v="baba"/>
    <n v="6800"/>
    <n v="52"/>
    <n v="20"/>
    <n v="130"/>
    <m/>
    <m/>
    <n v="0.15384615384615385"/>
    <n v="1040"/>
    <n v="1040"/>
    <n v="38.461538461538467"/>
    <m/>
    <m/>
  </r>
  <r>
    <m/>
    <x v="39"/>
    <n v="39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0"/>
    <s v="si"/>
    <m/>
    <m/>
    <s v="baba"/>
    <n v="0"/>
    <n v="0"/>
    <n v="81"/>
    <n v="130"/>
    <m/>
    <m/>
    <n v="0.62307692307692308"/>
    <n v="0"/>
    <m/>
    <n v="155.76923076923077"/>
    <m/>
    <m/>
  </r>
  <r>
    <m/>
    <x v="40"/>
    <n v="39"/>
    <s v="I021"/>
    <s v="ygnacio santana"/>
    <s v="esperalvillo"/>
    <s v="intermediario"/>
    <s v="005-0005962-1"/>
    <s v="829-376-2461"/>
    <s v="activo"/>
    <s v="Convencional"/>
    <s v="recibo de ingreso por contrato"/>
    <s v="0002-000075"/>
    <m/>
    <m/>
    <m/>
    <m/>
    <x v="0"/>
    <s v="si"/>
    <m/>
    <m/>
    <s v="seco"/>
    <m/>
    <n v="0"/>
    <n v="183"/>
    <n v="50"/>
    <m/>
    <m/>
    <n v="3.66"/>
    <n v="0"/>
    <m/>
    <n v="915"/>
    <m/>
    <m/>
  </r>
  <r>
    <m/>
    <x v="40"/>
    <n v="39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0"/>
    <s v="si"/>
    <m/>
    <m/>
    <s v="baba"/>
    <n v="0"/>
    <n v="0"/>
    <n v="26"/>
    <n v="130"/>
    <m/>
    <m/>
    <n v="0.2"/>
    <n v="0"/>
    <m/>
    <n v="50"/>
    <m/>
    <m/>
  </r>
  <r>
    <m/>
    <x v="40"/>
    <n v="39"/>
    <s v="V141"/>
    <s v="thomas pierre"/>
    <s v="monte plata"/>
    <s v="vendedor directo"/>
    <n v="0"/>
    <s v="829-889-9076"/>
    <n v="0"/>
    <s v="Convencional"/>
    <s v="comprobante de recepcion"/>
    <m/>
    <m/>
    <m/>
    <m/>
    <m/>
    <x v="2"/>
    <m/>
    <m/>
    <m/>
    <s v="seco"/>
    <n v="7000"/>
    <n v="140"/>
    <n v="2"/>
    <n v="50"/>
    <m/>
    <m/>
    <n v="0.04"/>
    <n v="280"/>
    <n v="280"/>
    <n v="10"/>
    <m/>
    <m/>
  </r>
  <r>
    <m/>
    <x v="40"/>
    <n v="39"/>
    <s v="V041"/>
    <s v="esteban rosario (pilucho)"/>
    <s v="monte plata"/>
    <s v="vendedor directo"/>
    <s v="008-0012471-1"/>
    <s v="829-512-4666"/>
    <n v="0"/>
    <s v="Convencional"/>
    <s v="comprobante de recepcion"/>
    <m/>
    <m/>
    <m/>
    <m/>
    <m/>
    <x v="2"/>
    <m/>
    <m/>
    <m/>
    <s v="seco"/>
    <n v="7000"/>
    <n v="140"/>
    <n v="48"/>
    <n v="50"/>
    <m/>
    <m/>
    <n v="0.96"/>
    <n v="6720"/>
    <n v="6720"/>
    <n v="240"/>
    <m/>
    <m/>
  </r>
  <r>
    <m/>
    <x v="40"/>
    <n v="39"/>
    <s v="V011"/>
    <s v="andres mariano villaneuva"/>
    <s v="monte plata"/>
    <s v="vendedor directo"/>
    <s v="008-0012870-4"/>
    <n v="0"/>
    <n v="0"/>
    <s v="Convencional"/>
    <s v="comprobante de recepcion"/>
    <m/>
    <m/>
    <m/>
    <m/>
    <m/>
    <x v="2"/>
    <m/>
    <m/>
    <m/>
    <s v="seco"/>
    <n v="7000"/>
    <n v="140"/>
    <n v="37"/>
    <n v="50"/>
    <m/>
    <m/>
    <n v="0.74"/>
    <n v="5180"/>
    <n v="5180"/>
    <n v="185"/>
    <m/>
    <m/>
  </r>
  <r>
    <m/>
    <x v="40"/>
    <n v="39"/>
    <s v="I004"/>
    <s v="Carlos Manuel Mateo (bulito)"/>
    <s v="yamasa"/>
    <s v="intermediario"/>
    <n v="0"/>
    <s v="829-613-1057"/>
    <n v="0"/>
    <s v="Convencional"/>
    <s v="comprobante de recepcion"/>
    <m/>
    <m/>
    <m/>
    <m/>
    <m/>
    <x v="0"/>
    <m/>
    <m/>
    <m/>
    <s v="baba"/>
    <n v="7000"/>
    <n v="51.23"/>
    <n v="26"/>
    <n v="136"/>
    <m/>
    <m/>
    <n v="0.19117647058823528"/>
    <n v="1331.98"/>
    <n v="1331"/>
    <s v=""/>
    <m/>
    <m/>
  </r>
  <r>
    <m/>
    <x v="41"/>
    <n v="39"/>
    <s v="I007"/>
    <s v="Ermitano Vicioso"/>
    <s v="MONTE PLATA "/>
    <s v="Intermediario "/>
    <s v="008-00308822-8"/>
    <s v="829-368-6521"/>
    <n v="0"/>
    <s v="Convencional"/>
    <s v="comprobante de recepcion"/>
    <s v="0002-000078"/>
    <m/>
    <m/>
    <m/>
    <m/>
    <x v="0"/>
    <s v="si"/>
    <m/>
    <m/>
    <s v="baba"/>
    <n v="6800"/>
    <n v="52"/>
    <n v="9"/>
    <n v="130"/>
    <m/>
    <m/>
    <n v="6.9230769230769235E-2"/>
    <n v="468"/>
    <n v="470"/>
    <n v="17.30769230769231"/>
    <m/>
    <m/>
  </r>
  <r>
    <m/>
    <x v="41"/>
    <n v="39"/>
    <s v="I006"/>
    <s v="enriquez gonzalez Martinez "/>
    <s v="yamasa"/>
    <s v="intermediario"/>
    <s v="005-0000296-9"/>
    <s v="829-910-4902"/>
    <s v="activo"/>
    <s v="Convencional"/>
    <s v="Corto plazo"/>
    <s v="0001-000002"/>
    <n v="0"/>
    <s v="extencion contrato precedente"/>
    <d v="2023-10-14T00:00:00"/>
    <s v=" "/>
    <x v="0"/>
    <s v="si"/>
    <m/>
    <m/>
    <m/>
    <n v="6700"/>
    <s v=""/>
    <n v="0"/>
    <m/>
    <m/>
    <m/>
    <s v=""/>
    <s v=""/>
    <m/>
    <s v=""/>
    <m/>
    <m/>
  </r>
  <r>
    <m/>
    <x v="41"/>
    <n v="39"/>
    <s v="I006"/>
    <s v="enriquez gonzalez Martinez "/>
    <s v="yamasa"/>
    <s v="intermediario"/>
    <s v="005-0000296-9"/>
    <s v="829-910-4902"/>
    <s v="activo"/>
    <s v="Convencional"/>
    <s v="recibo de ingreso por contrato"/>
    <m/>
    <m/>
    <m/>
    <m/>
    <m/>
    <x v="0"/>
    <s v="si"/>
    <m/>
    <m/>
    <s v="seco"/>
    <n v="0"/>
    <n v="0"/>
    <n v="38"/>
    <n v="50"/>
    <m/>
    <m/>
    <n v="0.76"/>
    <n v="0"/>
    <m/>
    <n v="190"/>
    <m/>
    <m/>
  </r>
  <r>
    <m/>
    <x v="41"/>
    <n v="39"/>
    <s v="V112"/>
    <s v="Porfirio Severino"/>
    <s v="monte plata"/>
    <s v="vendedor directo"/>
    <n v="0"/>
    <s v="829-428-2844"/>
    <n v="0"/>
    <s v="Convencional"/>
    <s v="comprobante de recepcion"/>
    <m/>
    <m/>
    <m/>
    <m/>
    <m/>
    <x v="2"/>
    <m/>
    <m/>
    <m/>
    <s v="baba"/>
    <n v="6800"/>
    <n v="51"/>
    <n v="44"/>
    <n v="132"/>
    <m/>
    <m/>
    <n v="0.33333333333333331"/>
    <n v="2244"/>
    <n v="2245"/>
    <n v="83.333333333333329"/>
    <m/>
    <m/>
  </r>
  <r>
    <m/>
    <x v="41"/>
    <n v="39"/>
    <s v="V110"/>
    <s v="Pascual Aracen"/>
    <s v="monte plata"/>
    <s v="vendedor directo"/>
    <s v="004-0001485-8"/>
    <s v="829-277-1497"/>
    <n v="0"/>
    <s v="Convencional"/>
    <s v="comprobante de recepcion"/>
    <m/>
    <m/>
    <m/>
    <m/>
    <m/>
    <x v="2"/>
    <m/>
    <m/>
    <m/>
    <s v="baba"/>
    <n v="6800"/>
    <n v="51"/>
    <n v="26"/>
    <n v="132"/>
    <m/>
    <m/>
    <n v="0.19696969696969696"/>
    <n v="1326"/>
    <n v="1325"/>
    <n v="49.242424242424242"/>
    <m/>
    <m/>
  </r>
  <r>
    <m/>
    <x v="41"/>
    <n v="39"/>
    <s v="V082"/>
    <s v="Juan Frias"/>
    <s v="sabana grande de boya"/>
    <s v="vendedor directo"/>
    <s v="090-0005849-6"/>
    <n v="0"/>
    <n v="0"/>
    <s v="Convencional"/>
    <s v="comprobante de recepcion"/>
    <m/>
    <m/>
    <m/>
    <m/>
    <m/>
    <x v="2"/>
    <m/>
    <m/>
    <m/>
    <s v="baba"/>
    <n v="6800"/>
    <n v="50"/>
    <n v="16.5"/>
    <n v="135"/>
    <m/>
    <m/>
    <n v="0.12222222222222222"/>
    <n v="825"/>
    <n v="825"/>
    <n v="30.555555555555554"/>
    <m/>
    <m/>
  </r>
  <r>
    <m/>
    <x v="41"/>
    <n v="39"/>
    <s v="V066"/>
    <s v="Jose Diaz"/>
    <s v="monte plata"/>
    <s v="vendedor directo"/>
    <n v="0"/>
    <n v="0"/>
    <n v="0"/>
    <s v="Convencional"/>
    <s v="comprobante de recepcion"/>
    <m/>
    <m/>
    <m/>
    <m/>
    <m/>
    <x v="2"/>
    <m/>
    <m/>
    <m/>
    <s v="baba"/>
    <n v="6800"/>
    <n v="50"/>
    <n v="12"/>
    <n v="135"/>
    <m/>
    <m/>
    <n v="8.8888888888888892E-2"/>
    <n v="600"/>
    <n v="600"/>
    <n v="22.222222222222221"/>
    <m/>
    <m/>
  </r>
  <r>
    <m/>
    <x v="41"/>
    <n v="39"/>
    <s v="V058"/>
    <s v="Frenny Severino"/>
    <s v="monte plata"/>
    <s v="vendedor directo"/>
    <n v="0"/>
    <s v="829-397-4914"/>
    <n v="0"/>
    <s v="Convencional"/>
    <s v="comprobante de recepcion"/>
    <m/>
    <m/>
    <m/>
    <m/>
    <m/>
    <x v="2"/>
    <m/>
    <m/>
    <m/>
    <s v="baba"/>
    <n v="6800"/>
    <n v="46"/>
    <n v="6.5"/>
    <n v="145"/>
    <m/>
    <m/>
    <n v="4.4827586206896551E-2"/>
    <n v="299"/>
    <n v="300"/>
    <n v="11.206896551724137"/>
    <m/>
    <m/>
  </r>
  <r>
    <m/>
    <x v="41"/>
    <n v="39"/>
    <s v="V039"/>
    <s v="Emilio Medina"/>
    <s v="monte plata"/>
    <s v="vendedor directo"/>
    <s v="008-0021776-2"/>
    <s v="809-742-1292"/>
    <n v="0"/>
    <s v="Convencional"/>
    <s v="comprobante de recepcion"/>
    <m/>
    <m/>
    <m/>
    <m/>
    <m/>
    <x v="2"/>
    <m/>
    <m/>
    <m/>
    <s v="seco"/>
    <n v="6800"/>
    <n v="136"/>
    <n v="2"/>
    <n v="50"/>
    <m/>
    <m/>
    <n v="0.04"/>
    <n v="272"/>
    <n v="275"/>
    <n v="10"/>
    <m/>
    <m/>
  </r>
  <r>
    <m/>
    <x v="41"/>
    <n v="39"/>
    <s v="V036"/>
    <s v="Edward Del Rosario"/>
    <s v="monte plata"/>
    <s v="vendedor directo"/>
    <s v="008-0003748-6"/>
    <n v="0"/>
    <n v="0"/>
    <s v="Convencional"/>
    <s v="comprobante de recepcion"/>
    <m/>
    <m/>
    <m/>
    <m/>
    <m/>
    <x v="2"/>
    <m/>
    <m/>
    <m/>
    <s v="baba"/>
    <n v="6800"/>
    <n v="48"/>
    <n v="21"/>
    <n v="140"/>
    <m/>
    <m/>
    <n v="0.15"/>
    <n v="1008"/>
    <n v="1000"/>
    <n v="37.5"/>
    <m/>
    <m/>
  </r>
  <r>
    <m/>
    <x v="41"/>
    <n v="39"/>
    <s v="V001"/>
    <s v="Abraham Hernandez"/>
    <s v="monte plata"/>
    <s v="vendedor directo"/>
    <s v="008-0018741-7"/>
    <n v="0"/>
    <n v="0"/>
    <s v="Convencional"/>
    <s v="comprobante de recepcion"/>
    <m/>
    <m/>
    <m/>
    <m/>
    <m/>
    <x v="2"/>
    <m/>
    <m/>
    <m/>
    <s v="baba"/>
    <n v="6800"/>
    <n v="46"/>
    <n v="2"/>
    <n v="145"/>
    <m/>
    <m/>
    <n v="1.3793103448275862E-2"/>
    <n v="92"/>
    <n v="100"/>
    <n v="3.4482758620689653"/>
    <m/>
    <m/>
  </r>
  <r>
    <m/>
    <x v="42"/>
    <n v="40"/>
    <s v="I006"/>
    <s v="enriquez gonzalez Martinez "/>
    <s v="yamasa"/>
    <s v="intermediario"/>
    <s v="005-0000296-9"/>
    <s v="829-910-4902"/>
    <s v="activo"/>
    <s v="Convencional"/>
    <s v="recibo de ingreso por contrato"/>
    <m/>
    <m/>
    <m/>
    <m/>
    <m/>
    <x v="0"/>
    <s v="si"/>
    <m/>
    <m/>
    <s v="seco"/>
    <n v="0"/>
    <n v="0"/>
    <n v="156"/>
    <n v="50"/>
    <m/>
    <m/>
    <n v="3.12"/>
    <n v="0"/>
    <m/>
    <n v="780"/>
    <m/>
    <m/>
  </r>
  <r>
    <m/>
    <x v="43"/>
    <n v="40"/>
    <s v="I006"/>
    <s v="enriquez gonzalez Martinez "/>
    <s v="yamasa"/>
    <s v="intermediario"/>
    <s v="005-0000296-9"/>
    <s v="829-910-4902"/>
    <s v="activo"/>
    <s v="Convencional"/>
    <s v="Egreso"/>
    <s v="0001-000002"/>
    <n v="50000"/>
    <s v="Efectivo"/>
    <m/>
    <m/>
    <x v="0"/>
    <s v="si"/>
    <m/>
    <m/>
    <m/>
    <m/>
    <s v=""/>
    <n v="0"/>
    <m/>
    <m/>
    <m/>
    <s v=""/>
    <s v=""/>
    <m/>
    <s v=""/>
    <m/>
    <m/>
  </r>
  <r>
    <m/>
    <x v="43"/>
    <n v="40"/>
    <s v="I006"/>
    <s v="enriquez gonzalez Martinez "/>
    <s v="yamasa"/>
    <s v="intermediario"/>
    <s v="005-0000296-9"/>
    <s v="829-910-4902"/>
    <s v="activo"/>
    <s v="Convencional"/>
    <s v="Corto plazo"/>
    <s v="0001-000003"/>
    <m/>
    <m/>
    <d v="2023-10-18T00:00:00"/>
    <n v="7.46"/>
    <x v="0"/>
    <s v="si"/>
    <m/>
    <m/>
    <m/>
    <n v="6700"/>
    <s v=""/>
    <n v="0"/>
    <m/>
    <m/>
    <m/>
    <s v=""/>
    <s v=""/>
    <m/>
    <s v=""/>
    <m/>
    <m/>
  </r>
  <r>
    <m/>
    <x v="43"/>
    <n v="40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0"/>
    <s v="si"/>
    <m/>
    <m/>
    <s v="baba"/>
    <n v="0"/>
    <n v="0"/>
    <n v="57"/>
    <n v="130"/>
    <m/>
    <m/>
    <n v="0.43846153846153846"/>
    <n v="0"/>
    <n v="0"/>
    <n v="109.61538461538461"/>
    <m/>
    <m/>
  </r>
  <r>
    <m/>
    <x v="43"/>
    <n v="40"/>
    <s v="V118"/>
    <s v="Ramon Santos"/>
    <s v="monte plata"/>
    <s v="vendedor directo"/>
    <s v="008-0009621-1"/>
    <s v="809-758-3608"/>
    <n v="0"/>
    <s v="Convencional"/>
    <s v="comprobante de recepcion"/>
    <s v="0001-000039"/>
    <m/>
    <m/>
    <m/>
    <m/>
    <x v="2"/>
    <m/>
    <m/>
    <m/>
    <s v="baba"/>
    <n v="6800"/>
    <n v="52"/>
    <n v="48"/>
    <n v="130"/>
    <m/>
    <m/>
    <n v="0.36923076923076925"/>
    <n v="2496"/>
    <n v="2500"/>
    <n v="92.307692307692307"/>
    <m/>
    <m/>
  </r>
  <r>
    <m/>
    <x v="43"/>
    <n v="40"/>
    <s v="I007"/>
    <s v="Ermitano Vicioso"/>
    <s v="MONTE PLATA "/>
    <s v="Intermediario "/>
    <s v="008-00308822-8"/>
    <s v="829-368-6521"/>
    <n v="0"/>
    <s v="Convencional"/>
    <s v="comprobante de recepcion"/>
    <s v="0001-000040"/>
    <m/>
    <m/>
    <m/>
    <m/>
    <x v="2"/>
    <s v="si"/>
    <m/>
    <m/>
    <s v="baba"/>
    <n v="6800"/>
    <n v="51"/>
    <n v="70"/>
    <n v="132"/>
    <m/>
    <m/>
    <n v="0.53030303030303028"/>
    <n v="3570"/>
    <n v="3570"/>
    <n v="132.57575757575756"/>
    <m/>
    <m/>
  </r>
  <r>
    <m/>
    <x v="43"/>
    <n v="40"/>
    <s v="V015"/>
    <s v="Antonio Reynoso"/>
    <s v="monte plata"/>
    <s v="vendedor directo"/>
    <s v="008-0009433-6"/>
    <s v="809-674-4636"/>
    <n v="0"/>
    <s v="Convencional"/>
    <s v="comprobante de recepcion"/>
    <s v="0001-000038"/>
    <m/>
    <m/>
    <m/>
    <m/>
    <x v="2"/>
    <m/>
    <m/>
    <m/>
    <s v="baba"/>
    <n v="6800"/>
    <n v="50"/>
    <n v="14"/>
    <n v="135"/>
    <m/>
    <m/>
    <n v="0.1037037037037037"/>
    <n v="700"/>
    <n v="700"/>
    <n v="25.925925925925924"/>
    <m/>
    <m/>
  </r>
  <r>
    <m/>
    <x v="43"/>
    <n v="40"/>
    <s v="V015"/>
    <s v="Antonio Reynoso"/>
    <s v="monte plata"/>
    <s v="vendedor directo"/>
    <s v="008-0009433-6"/>
    <s v="809-674-4636"/>
    <n v="0"/>
    <s v="Convencional"/>
    <s v="comprobante de recepcion"/>
    <s v="0001-000041"/>
    <m/>
    <m/>
    <m/>
    <m/>
    <x v="2"/>
    <m/>
    <m/>
    <m/>
    <s v="seco"/>
    <n v="7000"/>
    <n v="140"/>
    <n v="35"/>
    <n v="50"/>
    <m/>
    <m/>
    <n v="0.7"/>
    <n v="4900"/>
    <n v="4900"/>
    <n v="175"/>
    <m/>
    <m/>
  </r>
  <r>
    <m/>
    <x v="44"/>
    <n v="40"/>
    <s v="V076"/>
    <s v="Juan Cepeda Ramirez (Barrigon)"/>
    <s v="monte plata"/>
    <s v="vendedor directo"/>
    <s v="008-0018675-1"/>
    <s v="829-431-4736"/>
    <s v="activo"/>
    <s v="Convencional"/>
    <s v="comprobante de recepcion"/>
    <s v="0001-000042"/>
    <m/>
    <m/>
    <m/>
    <m/>
    <x v="2"/>
    <m/>
    <m/>
    <m/>
    <s v="baba"/>
    <n v="6800"/>
    <n v="51"/>
    <n v="83"/>
    <n v="132"/>
    <m/>
    <m/>
    <n v="0.62878787878787878"/>
    <n v="4233"/>
    <n v="4235"/>
    <n v="157.19696969696969"/>
    <m/>
    <m/>
  </r>
  <r>
    <m/>
    <x v="44"/>
    <n v="40"/>
    <s v="I007"/>
    <s v="Ermitano Vicioso"/>
    <s v="MONTE PLATA "/>
    <s v="Intermediario "/>
    <s v="008-00308822-8"/>
    <s v="829-368-6521"/>
    <n v="0"/>
    <s v="Convencional"/>
    <s v="comprobante de recepcion"/>
    <s v="0001-000043"/>
    <m/>
    <m/>
    <m/>
    <m/>
    <x v="2"/>
    <s v="si"/>
    <m/>
    <m/>
    <s v="baba"/>
    <n v="6800"/>
    <n v="52"/>
    <n v="59"/>
    <n v="130"/>
    <m/>
    <m/>
    <n v="0.45384615384615384"/>
    <n v="3068"/>
    <n v="3070"/>
    <n v="113.46153846153847"/>
    <m/>
    <m/>
  </r>
  <r>
    <m/>
    <x v="45"/>
    <n v="40"/>
    <s v="I021"/>
    <s v="ygnacio santana"/>
    <s v="esperalvillo"/>
    <s v="intermediario"/>
    <s v="005-0005962-1"/>
    <s v="829-376-2461"/>
    <s v="activo"/>
    <s v="Convencional"/>
    <s v="recibo de ingreso por contrato"/>
    <s v="0002-000081"/>
    <m/>
    <m/>
    <m/>
    <m/>
    <x v="0"/>
    <s v="si"/>
    <m/>
    <m/>
    <s v="seco"/>
    <n v="0"/>
    <n v="0"/>
    <n v="38"/>
    <n v="50"/>
    <m/>
    <m/>
    <n v="0.76"/>
    <n v="0"/>
    <n v="0"/>
    <n v="190"/>
    <m/>
    <m/>
  </r>
  <r>
    <m/>
    <x v="45"/>
    <n v="40"/>
    <s v="I021"/>
    <s v="ygnacio santana"/>
    <s v="esperalvillo"/>
    <s v="intermediario"/>
    <s v="005-0005962-1"/>
    <s v="829-376-2461"/>
    <s v="activo"/>
    <s v="Convencional"/>
    <s v="recibo de ingreso por contrato"/>
    <s v="0002-000082"/>
    <m/>
    <m/>
    <m/>
    <m/>
    <x v="0"/>
    <s v="si"/>
    <m/>
    <m/>
    <s v="baba"/>
    <n v="0"/>
    <n v="0"/>
    <n v="26"/>
    <n v="125"/>
    <m/>
    <m/>
    <n v="0.20799999999999999"/>
    <n v="0"/>
    <n v="0"/>
    <n v="52"/>
    <m/>
    <m/>
  </r>
  <r>
    <m/>
    <x v="45"/>
    <n v="40"/>
    <s v="I004"/>
    <s v="Carlos Manuel Mateo (bulito)"/>
    <s v="yamasa"/>
    <s v="intermediario"/>
    <n v="0"/>
    <s v="829-613-1057"/>
    <n v="0"/>
    <m/>
    <s v="recibo de ingreso por contrato"/>
    <s v="0001-000045"/>
    <m/>
    <m/>
    <m/>
    <m/>
    <x v="3"/>
    <m/>
    <m/>
    <m/>
    <s v="baba"/>
    <n v="6700"/>
    <m/>
    <n v="295"/>
    <n v="51.53"/>
    <m/>
    <m/>
    <n v="5.7248204929167477"/>
    <n v="0"/>
    <m/>
    <s v=""/>
    <m/>
    <m/>
  </r>
  <r>
    <m/>
    <x v="45"/>
    <n v="40"/>
    <s v="I021"/>
    <s v="ygnacio santana"/>
    <s v="esperalvillo"/>
    <s v="intermediario"/>
    <s v="005-0005962-1"/>
    <s v="829-376-2461"/>
    <s v="activo"/>
    <s v="Convencional"/>
    <s v="recibo de ingreso por contrato"/>
    <s v="0002-000083"/>
    <m/>
    <m/>
    <m/>
    <m/>
    <x v="0"/>
    <s v="si"/>
    <m/>
    <m/>
    <s v="baba"/>
    <n v="0"/>
    <n v="0"/>
    <n v="136"/>
    <n v="115"/>
    <m/>
    <m/>
    <n v="1.182608695652174"/>
    <n v="0"/>
    <n v="0"/>
    <n v="295.6521739130435"/>
    <m/>
    <m/>
  </r>
  <r>
    <m/>
    <x v="45"/>
    <n v="40"/>
    <s v="I021"/>
    <s v="ygnacio santana"/>
    <s v="esperalvillo"/>
    <s v="intermediario"/>
    <s v="005-0005962-1"/>
    <s v="829-376-2461"/>
    <s v="activo"/>
    <s v="Convencional"/>
    <s v="Egreso"/>
    <s v="0001-000003"/>
    <n v="105000"/>
    <s v="Efectivo"/>
    <m/>
    <m/>
    <x v="0"/>
    <s v="si"/>
    <m/>
    <m/>
    <m/>
    <m/>
    <s v=""/>
    <n v="0"/>
    <m/>
    <m/>
    <m/>
    <s v=""/>
    <s v=""/>
    <m/>
    <s v=""/>
    <m/>
    <m/>
  </r>
  <r>
    <m/>
    <x v="45"/>
    <n v="40"/>
    <s v="I021"/>
    <s v="ygnacio santana"/>
    <s v="esperalvillo"/>
    <s v="intermediario"/>
    <s v="005-0005962-1"/>
    <s v="829-376-2461"/>
    <s v="activo"/>
    <s v="Convencional"/>
    <s v="Corto plazo"/>
    <s v="0001-000004"/>
    <m/>
    <m/>
    <d v="2023-10-20T00:00:00"/>
    <n v="15"/>
    <x v="0"/>
    <s v="si"/>
    <m/>
    <m/>
    <s v="baba"/>
    <n v="7000"/>
    <s v=""/>
    <n v="0"/>
    <m/>
    <m/>
    <m/>
    <s v=""/>
    <s v=""/>
    <m/>
    <s v=""/>
    <m/>
    <m/>
  </r>
  <r>
    <m/>
    <x v="45"/>
    <n v="40"/>
    <s v="I013"/>
    <s v="jose francisco polanco (melvin)"/>
    <s v="esperalvillo"/>
    <s v="intermediario"/>
    <s v="005-0043425-3"/>
    <s v="829-661-9175"/>
    <s v="activo"/>
    <s v="Convencional"/>
    <s v="Egreso"/>
    <s v="0001-000005"/>
    <n v="56600"/>
    <s v="Efectivo"/>
    <m/>
    <m/>
    <x v="0"/>
    <s v="si"/>
    <m/>
    <m/>
    <m/>
    <m/>
    <s v=""/>
    <n v="0"/>
    <m/>
    <m/>
    <m/>
    <s v=""/>
    <s v=""/>
    <m/>
    <s v=""/>
    <m/>
    <m/>
  </r>
  <r>
    <m/>
    <x v="45"/>
    <n v="40"/>
    <s v="I013"/>
    <s v="jose francisco polanco (melvin)"/>
    <s v="esperalvillo"/>
    <s v="intermediario"/>
    <s v="005-0043425-3"/>
    <s v="829-661-9175"/>
    <s v="activo"/>
    <s v="Convencional"/>
    <s v="Corto plazo"/>
    <s v="0001-000006"/>
    <m/>
    <m/>
    <d v="2023-10-20T00:00:00"/>
    <n v="8.08"/>
    <x v="0"/>
    <s v="si"/>
    <m/>
    <m/>
    <m/>
    <n v="7000"/>
    <s v=""/>
    <n v="0"/>
    <m/>
    <m/>
    <m/>
    <s v=""/>
    <s v=""/>
    <m/>
    <s v=""/>
    <m/>
    <m/>
  </r>
  <r>
    <m/>
    <x v="45"/>
    <n v="40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03"/>
    <m/>
    <m/>
    <m/>
    <m/>
    <x v="0"/>
    <s v="si"/>
    <m/>
    <m/>
    <s v="baba"/>
    <n v="0"/>
    <n v="0"/>
    <n v="80"/>
    <n v="130"/>
    <m/>
    <m/>
    <n v="0.61538461538461542"/>
    <n v="0"/>
    <n v="0"/>
    <n v="153.84615384615387"/>
    <m/>
    <m/>
  </r>
  <r>
    <m/>
    <x v="45"/>
    <n v="40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03"/>
    <m/>
    <m/>
    <m/>
    <m/>
    <x v="0"/>
    <s v="si"/>
    <m/>
    <m/>
    <s v="seco"/>
    <n v="0"/>
    <n v="0"/>
    <n v="56"/>
    <n v="50"/>
    <m/>
    <m/>
    <n v="1.1200000000000001"/>
    <n v="0"/>
    <n v="0"/>
    <n v="280"/>
    <m/>
    <m/>
  </r>
  <r>
    <m/>
    <x v="45"/>
    <n v="40"/>
    <s v="I008"/>
    <s v="Euclides olivo (gonzalo)"/>
    <s v="esperalvillo"/>
    <s v="intermediario"/>
    <s v="005-0011214-9"/>
    <s v="829-558-0305"/>
    <s v="activo"/>
    <s v="Convencional"/>
    <s v="comprobante de recepcion"/>
    <s v="0002-000084"/>
    <m/>
    <m/>
    <m/>
    <m/>
    <x v="0"/>
    <s v="si"/>
    <m/>
    <m/>
    <s v="seco"/>
    <n v="7000"/>
    <n v="140"/>
    <n v="46"/>
    <n v="50"/>
    <m/>
    <m/>
    <n v="0.92"/>
    <n v="6440"/>
    <n v="6450"/>
    <n v="230"/>
    <m/>
    <m/>
  </r>
  <r>
    <m/>
    <x v="45"/>
    <n v="40"/>
    <s v="I008"/>
    <s v="Euclides olivo (gonzalo)"/>
    <s v="esperalvillo"/>
    <s v="intermediario"/>
    <s v="005-0011214-9"/>
    <s v="829-558-0305"/>
    <s v="activo"/>
    <s v="Convencional"/>
    <s v="Egreso"/>
    <s v="0001-000004"/>
    <n v="35000"/>
    <s v="Efectivo"/>
    <m/>
    <m/>
    <x v="0"/>
    <s v="si"/>
    <m/>
    <m/>
    <m/>
    <m/>
    <s v=""/>
    <n v="0"/>
    <m/>
    <m/>
    <m/>
    <n v="0"/>
    <s v=""/>
    <m/>
    <n v="0"/>
    <m/>
    <m/>
  </r>
  <r>
    <m/>
    <x v="45"/>
    <n v="40"/>
    <s v="I008"/>
    <s v="Euclides olivo (gonzalo)"/>
    <s v="esperalvillo"/>
    <s v="intermediario"/>
    <s v="005-0011214-9"/>
    <s v="829-558-0305"/>
    <s v="activo"/>
    <s v="Convencional"/>
    <s v="Corto plazo"/>
    <s v="0001-000005"/>
    <m/>
    <m/>
    <d v="2023-10-20T00:00:00"/>
    <n v="5"/>
    <x v="0"/>
    <s v="si"/>
    <m/>
    <m/>
    <m/>
    <n v="7000"/>
    <s v=""/>
    <n v="0"/>
    <m/>
    <m/>
    <m/>
    <n v="0"/>
    <s v=""/>
    <m/>
    <n v="0"/>
    <m/>
    <m/>
  </r>
  <r>
    <m/>
    <x v="45"/>
    <n v="40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0"/>
    <s v="si"/>
    <m/>
    <m/>
    <s v="baba"/>
    <n v="0"/>
    <n v="0"/>
    <n v="295"/>
    <n v="130"/>
    <m/>
    <m/>
    <n v="2.2692307692307692"/>
    <n v="0"/>
    <n v="0"/>
    <n v="567.30769230769226"/>
    <m/>
    <m/>
  </r>
  <r>
    <m/>
    <x v="45"/>
    <n v="40"/>
    <s v="V139"/>
    <s v="teodoro rosario"/>
    <s v="monte plata"/>
    <s v="vendedor directo"/>
    <s v="008-000575-3"/>
    <s v="849-236-0644"/>
    <n v="0"/>
    <s v="Convencional"/>
    <s v="comprobante de recepcion"/>
    <s v="0001-000044"/>
    <m/>
    <m/>
    <m/>
    <m/>
    <x v="2"/>
    <m/>
    <m/>
    <m/>
    <s v="seco"/>
    <n v="7100"/>
    <n v="142"/>
    <n v="76"/>
    <n v="50"/>
    <m/>
    <m/>
    <n v="1.52"/>
    <n v="10792"/>
    <n v="10800"/>
    <n v="380"/>
    <m/>
    <m/>
  </r>
  <r>
    <m/>
    <x v="46"/>
    <n v="40"/>
    <s v="I007"/>
    <s v="Ermitano Vicioso"/>
    <s v="MONTE PLATA "/>
    <s v="Intermediario "/>
    <s v="008-00308822-8"/>
    <s v="829-368-6521"/>
    <n v="0"/>
    <s v="Convencional"/>
    <s v="Egreso"/>
    <s v="0001-000007"/>
    <n v="13600"/>
    <s v="Efectivo"/>
    <m/>
    <m/>
    <x v="0"/>
    <s v="si"/>
    <m/>
    <m/>
    <m/>
    <m/>
    <s v=""/>
    <n v="0"/>
    <m/>
    <m/>
    <m/>
    <s v=""/>
    <s v=""/>
    <m/>
    <s v=""/>
    <m/>
    <m/>
  </r>
  <r>
    <m/>
    <x v="46"/>
    <n v="40"/>
    <s v="I007"/>
    <s v="Ermitano Vicioso"/>
    <s v="MONTE PLATA "/>
    <s v="Intermediario "/>
    <s v="008-00308822-8"/>
    <s v="829-368-6521"/>
    <n v="0"/>
    <s v="Convencional"/>
    <s v="Corto plazo"/>
    <s v="0001-000007"/>
    <m/>
    <m/>
    <d v="2023-10-21T00:00:00"/>
    <n v="2"/>
    <x v="0"/>
    <s v="si"/>
    <m/>
    <m/>
    <m/>
    <n v="6800"/>
    <s v=""/>
    <n v="0"/>
    <m/>
    <m/>
    <m/>
    <s v=""/>
    <s v=""/>
    <m/>
    <s v=""/>
    <m/>
    <m/>
  </r>
  <r>
    <m/>
    <x v="46"/>
    <n v="40"/>
    <s v="V139"/>
    <s v="teodoro rosario"/>
    <s v="monte plata"/>
    <s v="vendedor directo"/>
    <s v="008-000575-3"/>
    <s v="849-236-0644"/>
    <n v="0"/>
    <s v="Convencional"/>
    <s v="comprobante de recepcion"/>
    <s v="0001-000049"/>
    <m/>
    <m/>
    <m/>
    <m/>
    <x v="2"/>
    <m/>
    <m/>
    <m/>
    <s v="baba"/>
    <n v="6800"/>
    <n v="50"/>
    <n v="4"/>
    <n v="135"/>
    <m/>
    <m/>
    <n v="2.9629629629629631E-2"/>
    <n v="200"/>
    <n v="200"/>
    <n v="7.4074074074074074"/>
    <m/>
    <m/>
  </r>
  <r>
    <m/>
    <x v="46"/>
    <n v="40"/>
    <s v="V135"/>
    <s v="Santo Cepeda Ramirez "/>
    <s v="monte plata"/>
    <s v="vendedor directo"/>
    <s v="008-0037571-9"/>
    <s v="849-392-2832"/>
    <s v="activo"/>
    <s v="Convencional"/>
    <s v="comprobante de recepcion"/>
    <s v="0001-000046"/>
    <m/>
    <m/>
    <m/>
    <m/>
    <x v="2"/>
    <m/>
    <m/>
    <m/>
    <s v="baba"/>
    <n v="6800"/>
    <n v="51"/>
    <n v="52.5"/>
    <n v="132"/>
    <m/>
    <m/>
    <n v="0.39772727272727271"/>
    <n v="2677.5"/>
    <n v="2680"/>
    <n v="99.431818181818173"/>
    <m/>
    <m/>
  </r>
  <r>
    <m/>
    <x v="46"/>
    <n v="40"/>
    <s v="V109"/>
    <s v="Pablo peralta"/>
    <s v="monte plata"/>
    <s v="vendedor directo"/>
    <s v="004-0016544-5"/>
    <s v="829-819-6984"/>
    <s v="activo"/>
    <s v="Convencional"/>
    <s v="comprobante de recepcion"/>
    <s v="0005-000204"/>
    <m/>
    <m/>
    <m/>
    <m/>
    <x v="2"/>
    <m/>
    <m/>
    <m/>
    <s v="baba"/>
    <n v="6800"/>
    <n v="50"/>
    <n v="27.5"/>
    <n v="135"/>
    <m/>
    <m/>
    <n v="0.20370370370370369"/>
    <n v="1375"/>
    <n v="1375"/>
    <n v="50.925925925925924"/>
    <m/>
    <m/>
  </r>
  <r>
    <m/>
    <x v="46"/>
    <n v="40"/>
    <s v="V109"/>
    <s v="Pablo peralta"/>
    <s v="monte plata"/>
    <s v="vendedor directo"/>
    <s v="004-0016544-5"/>
    <s v="829-819-6984"/>
    <s v="activo"/>
    <s v="Convencional"/>
    <s v="comprobante de recepcion"/>
    <s v="0005-000205"/>
    <m/>
    <m/>
    <m/>
    <m/>
    <x v="2"/>
    <m/>
    <m/>
    <m/>
    <s v="baba"/>
    <n v="6800"/>
    <n v="50"/>
    <n v="17"/>
    <n v="135"/>
    <m/>
    <m/>
    <n v="0.12592592592592591"/>
    <n v="850"/>
    <n v="850"/>
    <n v="31.481481481481477"/>
    <m/>
    <m/>
  </r>
  <r>
    <m/>
    <x v="46"/>
    <n v="40"/>
    <s v="V100"/>
    <s v="Mateo Moreno Gonzalez "/>
    <s v="monte plata"/>
    <s v="vendedor directo"/>
    <s v="008-0005720-2"/>
    <n v="0"/>
    <n v="0"/>
    <s v="Convencional"/>
    <s v="comprobante de recepcion"/>
    <s v="0001-000047"/>
    <m/>
    <m/>
    <m/>
    <m/>
    <x v="2"/>
    <m/>
    <m/>
    <m/>
    <s v="baba"/>
    <n v="6800"/>
    <n v="50"/>
    <n v="8"/>
    <n v="135"/>
    <m/>
    <m/>
    <n v="5.9259259259259262E-2"/>
    <n v="400"/>
    <n v="400"/>
    <n v="14.814814814814815"/>
    <m/>
    <m/>
  </r>
  <r>
    <m/>
    <x v="46"/>
    <n v="40"/>
    <s v="V088"/>
    <s v="Juanita soriano"/>
    <s v="monte plata"/>
    <s v="vendedor directo"/>
    <n v="0"/>
    <s v="829-368-8197"/>
    <n v="0"/>
    <s v="Convencional"/>
    <s v="hoja de factura"/>
    <s v="N/T"/>
    <m/>
    <m/>
    <m/>
    <m/>
    <x v="2"/>
    <m/>
    <m/>
    <m/>
    <s v="seco"/>
    <n v="7000"/>
    <n v="140"/>
    <n v="4"/>
    <n v="50"/>
    <m/>
    <m/>
    <n v="0.08"/>
    <n v="560"/>
    <n v="500"/>
    <n v="20"/>
    <m/>
    <m/>
  </r>
  <r>
    <m/>
    <x v="46"/>
    <n v="40"/>
    <s v="V083"/>
    <s v="juan gonzalez (parcito)"/>
    <s v="monte plata"/>
    <s v="vendedor directo"/>
    <s v="008-0005573-3"/>
    <n v="0"/>
    <s v="activo"/>
    <s v="Convencional"/>
    <s v="comprobante de recepcion"/>
    <s v="0001-000048"/>
    <m/>
    <m/>
    <m/>
    <m/>
    <x v="2"/>
    <m/>
    <m/>
    <m/>
    <s v="baba"/>
    <n v="6800"/>
    <n v="50"/>
    <n v="19"/>
    <n v="135"/>
    <m/>
    <m/>
    <n v="0.14074074074074075"/>
    <n v="950"/>
    <n v="950"/>
    <n v="35.18518518518519"/>
    <m/>
    <m/>
  </r>
  <r>
    <m/>
    <x v="46"/>
    <n v="40"/>
    <s v="V078"/>
    <s v="Juan del rosario"/>
    <s v="monte plata"/>
    <s v="vendedor directo"/>
    <n v="0"/>
    <n v="0"/>
    <n v="0"/>
    <s v="Convencional"/>
    <s v="comprobante de recepcion"/>
    <s v="0001-000050"/>
    <m/>
    <m/>
    <m/>
    <m/>
    <x v="2"/>
    <m/>
    <m/>
    <m/>
    <s v="baba"/>
    <n v="6800"/>
    <n v="50"/>
    <n v="39"/>
    <n v="135"/>
    <m/>
    <m/>
    <n v="0.28888888888888886"/>
    <n v="1950"/>
    <n v="1950"/>
    <n v="72.222222222222214"/>
    <m/>
    <m/>
  </r>
  <r>
    <m/>
    <x v="46"/>
    <n v="40"/>
    <s v="I007"/>
    <s v="Ermitano Vicioso"/>
    <s v="MONTE PLATA "/>
    <s v="Intermediario "/>
    <s v="008-00308822-8"/>
    <s v="829-368-6521"/>
    <n v="0"/>
    <s v="Convencional"/>
    <s v="recibo de ingreso por contrato"/>
    <m/>
    <m/>
    <m/>
    <m/>
    <m/>
    <x v="2"/>
    <s v="si"/>
    <m/>
    <m/>
    <s v="baba"/>
    <n v="0"/>
    <n v="0"/>
    <n v="17.5"/>
    <n v="130"/>
    <m/>
    <m/>
    <n v="0.13461538461538461"/>
    <n v="0"/>
    <m/>
    <n v="33.653846153846153"/>
    <m/>
    <m/>
  </r>
  <r>
    <m/>
    <x v="46"/>
    <n v="40"/>
    <s v="V036"/>
    <s v="Edward Del Rosario"/>
    <s v="monte plata"/>
    <s v="vendedor directo"/>
    <s v="008-0003748-6"/>
    <n v="0"/>
    <n v="0"/>
    <s v="Convencional"/>
    <s v="comprobante de recepcion"/>
    <s v="0005-000201"/>
    <m/>
    <m/>
    <m/>
    <m/>
    <x v="2"/>
    <m/>
    <m/>
    <m/>
    <s v="baba"/>
    <n v="6800"/>
    <n v="48"/>
    <n v="86"/>
    <n v="140"/>
    <m/>
    <m/>
    <n v="0.61428571428571432"/>
    <n v="4128"/>
    <n v="4130"/>
    <n v="153.57142857142858"/>
    <m/>
    <m/>
  </r>
  <r>
    <m/>
    <x v="46"/>
    <n v="40"/>
    <s v="V036"/>
    <s v="Edward Del Rosario"/>
    <s v="monte plata"/>
    <s v="vendedor directo"/>
    <s v="008-0003748-6"/>
    <n v="0"/>
    <n v="0"/>
    <s v="Convencional"/>
    <s v="comprobante de recepcion"/>
    <s v="0005-000202"/>
    <m/>
    <m/>
    <m/>
    <m/>
    <x v="2"/>
    <m/>
    <m/>
    <m/>
    <s v="baba"/>
    <n v="6800"/>
    <n v="46"/>
    <n v="15"/>
    <n v="145"/>
    <m/>
    <m/>
    <n v="0.10344827586206896"/>
    <n v="690"/>
    <n v="700"/>
    <n v="25.862068965517242"/>
    <m/>
    <m/>
  </r>
  <r>
    <m/>
    <x v="46"/>
    <n v="40"/>
    <s v="V021"/>
    <s v="brenny severino"/>
    <s v="monte plata"/>
    <s v="vendedor directo"/>
    <n v="0"/>
    <n v="0"/>
    <n v="0"/>
    <s v="Convencional"/>
    <s v="comprobante de recepcion"/>
    <s v="0005-000203"/>
    <m/>
    <m/>
    <m/>
    <m/>
    <x v="2"/>
    <m/>
    <m/>
    <m/>
    <s v="baba"/>
    <n v="6800"/>
    <n v="48"/>
    <n v="8"/>
    <n v="140"/>
    <m/>
    <m/>
    <n v="5.7142857142857141E-2"/>
    <n v="384"/>
    <n v="380"/>
    <n v="14.285714285714285"/>
    <m/>
    <m/>
  </r>
  <r>
    <m/>
    <x v="47"/>
    <n v="41"/>
    <s v="I021"/>
    <s v="ygnacio santana"/>
    <s v="esperalvillo"/>
    <s v="intermediario"/>
    <s v="005-0005962-1"/>
    <s v="829-376-2461"/>
    <s v="activo"/>
    <s v="Convencional"/>
    <s v="recibo de ingreso por contrato"/>
    <s v="0002-000085"/>
    <m/>
    <m/>
    <m/>
    <m/>
    <x v="0"/>
    <s v="si"/>
    <m/>
    <m/>
    <s v="seco"/>
    <n v="0"/>
    <n v="0"/>
    <n v="91"/>
    <n v="50"/>
    <m/>
    <m/>
    <n v="1.82"/>
    <n v="0"/>
    <n v="0"/>
    <n v="455"/>
    <m/>
    <m/>
  </r>
  <r>
    <m/>
    <x v="47"/>
    <n v="41"/>
    <s v="I021"/>
    <s v="ygnacio santana"/>
    <s v="esperalvillo"/>
    <s v="intermediario"/>
    <s v="005-0005962-1"/>
    <s v="829-376-2461"/>
    <s v="activo"/>
    <s v="Convencional"/>
    <s v="recibo de ingreso por contrato"/>
    <s v="0002-000086"/>
    <m/>
    <m/>
    <m/>
    <m/>
    <x v="0"/>
    <s v="si"/>
    <m/>
    <m/>
    <s v="baba"/>
    <n v="0"/>
    <n v="0"/>
    <n v="227"/>
    <n v="118"/>
    <m/>
    <m/>
    <n v="1.923728813559322"/>
    <n v="0"/>
    <n v="0"/>
    <n v="480.93220338983048"/>
    <m/>
    <m/>
  </r>
  <r>
    <m/>
    <x v="47"/>
    <n v="41"/>
    <s v="I017"/>
    <s v="pedro pablo"/>
    <s v="esperalvillo"/>
    <s v="intermediario"/>
    <s v="056-0331195-6"/>
    <s v="829-383-9434"/>
    <n v="0"/>
    <s v="Convencional"/>
    <s v="recibo de ingreso por contrato"/>
    <m/>
    <m/>
    <m/>
    <m/>
    <m/>
    <x v="0"/>
    <s v="si"/>
    <m/>
    <m/>
    <s v="seco"/>
    <m/>
    <n v="0"/>
    <n v="7.5"/>
    <n v="50"/>
    <m/>
    <m/>
    <n v="0.15"/>
    <n v="0"/>
    <n v="0"/>
    <n v="37.5"/>
    <m/>
    <m/>
  </r>
  <r>
    <m/>
    <x v="47"/>
    <n v="41"/>
    <s v="I002"/>
    <s v="andres adon pallano"/>
    <s v="yamasa"/>
    <s v="intermediario"/>
    <s v="005-0032083-3"/>
    <s v="809-665-5845"/>
    <s v="activo"/>
    <s v="Convencional"/>
    <s v="Egreso"/>
    <s v="0001-000006"/>
    <n v="70000"/>
    <s v="Efectivo"/>
    <m/>
    <m/>
    <x v="0"/>
    <s v="si"/>
    <m/>
    <m/>
    <m/>
    <m/>
    <s v=""/>
    <n v="0"/>
    <n v="0"/>
    <m/>
    <m/>
    <s v=""/>
    <s v=""/>
    <m/>
    <s v=""/>
    <m/>
    <m/>
  </r>
  <r>
    <m/>
    <x v="47"/>
    <n v="41"/>
    <s v="I002"/>
    <s v="andres adon pallano"/>
    <s v="yamasa"/>
    <s v="intermediario"/>
    <s v="005-0032083-3"/>
    <s v="809-665-5845"/>
    <s v="activo"/>
    <s v="Convencional"/>
    <s v="Corto plazo"/>
    <s v="0001-000008"/>
    <m/>
    <m/>
    <d v="2023-10-24T00:00:00"/>
    <n v="10"/>
    <x v="0"/>
    <s v="si"/>
    <m/>
    <m/>
    <m/>
    <n v="7000"/>
    <s v=""/>
    <n v="0"/>
    <m/>
    <m/>
    <m/>
    <s v=""/>
    <s v=""/>
    <m/>
    <s v=""/>
    <m/>
    <m/>
  </r>
  <r>
    <m/>
    <x v="48"/>
    <n v="41"/>
    <s v="I009"/>
    <s v="Felipe Amado "/>
    <s v="yamasa"/>
    <s v="Intermediario "/>
    <s v="008-0036153-7"/>
    <s v="809-464-4862"/>
    <n v="0"/>
    <s v="Convencional"/>
    <s v="comprobante de recepcion"/>
    <s v="0002-000088"/>
    <m/>
    <m/>
    <m/>
    <m/>
    <x v="0"/>
    <s v="si"/>
    <m/>
    <m/>
    <s v="baba"/>
    <n v="7000"/>
    <n v="53"/>
    <n v="237"/>
    <n v="130"/>
    <m/>
    <m/>
    <n v="1.823076923076923"/>
    <n v="12561"/>
    <n v="12561"/>
    <n v="455.76923076923077"/>
    <m/>
    <m/>
  </r>
  <r>
    <m/>
    <x v="49"/>
    <n v="41"/>
    <s v="I021"/>
    <s v="ygnacio santana"/>
    <s v="esperalvillo"/>
    <s v="intermediario"/>
    <s v="005-0005962-1"/>
    <s v="829-376-2461"/>
    <s v="activo"/>
    <s v="Convencional"/>
    <s v="recibo de ingreso por contrato"/>
    <s v="0002-000089"/>
    <m/>
    <m/>
    <m/>
    <m/>
    <x v="0"/>
    <s v="si"/>
    <m/>
    <m/>
    <s v="baba"/>
    <n v="0"/>
    <n v="0"/>
    <n v="388.5"/>
    <n v="125"/>
    <m/>
    <m/>
    <n v="3.1080000000000001"/>
    <n v="0"/>
    <n v="0"/>
    <n v="777"/>
    <m/>
    <m/>
  </r>
  <r>
    <m/>
    <x v="49"/>
    <n v="41"/>
    <s v="I002"/>
    <s v="andres adon pallano"/>
    <s v="yamasa"/>
    <s v="intermediario"/>
    <s v="005-0032083-3"/>
    <s v="809-665-5845"/>
    <s v="activo"/>
    <s v="Convencional"/>
    <s v="recibo de ingreso por contrato"/>
    <m/>
    <m/>
    <m/>
    <m/>
    <m/>
    <x v="0"/>
    <s v="si"/>
    <m/>
    <m/>
    <s v="baba"/>
    <n v="0"/>
    <n v="0"/>
    <n v="118.5"/>
    <n v="130"/>
    <m/>
    <m/>
    <n v="0.91153846153846152"/>
    <n v="0"/>
    <n v="0"/>
    <n v="227.88461538461539"/>
    <m/>
    <m/>
  </r>
  <r>
    <m/>
    <x v="49"/>
    <n v="41"/>
    <s v="V061"/>
    <s v="Henry Contreras Valera"/>
    <s v="monte plata"/>
    <s v="vendedor directo"/>
    <s v="402-2533722-5"/>
    <n v="0"/>
    <s v="activo"/>
    <s v="Convencional"/>
    <s v="comprobante de recepcion"/>
    <s v="0005-000209"/>
    <m/>
    <m/>
    <m/>
    <m/>
    <x v="2"/>
    <m/>
    <m/>
    <m/>
    <s v="seco"/>
    <n v="7100"/>
    <n v="142"/>
    <n v="82"/>
    <n v="50"/>
    <m/>
    <m/>
    <n v="1.64"/>
    <n v="11644"/>
    <n v="11650"/>
    <n v="410"/>
    <m/>
    <m/>
  </r>
  <r>
    <m/>
    <x v="49"/>
    <n v="41"/>
    <s v="I007"/>
    <s v="Ermitano Vicioso"/>
    <s v="MONTE PLATA "/>
    <s v="Intermediario "/>
    <s v="008-00308822-8"/>
    <s v="829-368-6521"/>
    <n v="0"/>
    <s v="Convencional"/>
    <s v="recibo de ingreso por contrato"/>
    <m/>
    <m/>
    <m/>
    <m/>
    <m/>
    <x v="2"/>
    <s v="si"/>
    <m/>
    <m/>
    <s v="baba"/>
    <n v="0"/>
    <n v="0"/>
    <n v="83"/>
    <n v="130"/>
    <m/>
    <m/>
    <n v="0.63846153846153841"/>
    <n v="0"/>
    <n v="0"/>
    <n v="159.61538461538461"/>
    <m/>
    <m/>
  </r>
  <r>
    <m/>
    <x v="49"/>
    <n v="41"/>
    <s v="I004"/>
    <s v="Carlos Manuel Mateo (bulito)"/>
    <s v="yamasa"/>
    <s v="intermediario"/>
    <n v="0"/>
    <s v="829-613-1057"/>
    <n v="0"/>
    <s v="Convencional"/>
    <s v="recibo de ingreso por contrato"/>
    <m/>
    <m/>
    <m/>
    <m/>
    <m/>
    <x v="2"/>
    <s v="si"/>
    <m/>
    <m/>
    <s v="baba"/>
    <n v="0"/>
    <n v="0"/>
    <n v="131"/>
    <n v="130"/>
    <m/>
    <m/>
    <n v="1.0076923076923077"/>
    <n v="0"/>
    <n v="0"/>
    <n v="251.92307692307691"/>
    <m/>
    <m/>
  </r>
  <r>
    <m/>
    <x v="50"/>
    <n v="41"/>
    <s v="I019"/>
    <s v="Santo Diaz "/>
    <s v="esperalvillo"/>
    <s v="intermediario"/>
    <s v="005-0014126-2"/>
    <s v="829-988-7025"/>
    <s v="suspendido"/>
    <s v="Convencional"/>
    <s v="comprobante de recepcion"/>
    <s v="0002-000093"/>
    <m/>
    <m/>
    <m/>
    <n v="0"/>
    <x v="0"/>
    <s v="si"/>
    <m/>
    <m/>
    <s v="seco"/>
    <n v="7300"/>
    <n v="146"/>
    <n v="329"/>
    <n v="50"/>
    <m/>
    <m/>
    <n v="6.58"/>
    <n v="48034"/>
    <n v="48034"/>
    <n v="1645"/>
    <m/>
    <m/>
  </r>
  <r>
    <m/>
    <x v="50"/>
    <n v="41"/>
    <s v="I021"/>
    <s v="ygnacio santana"/>
    <s v="esperalvillo"/>
    <s v="intermediario"/>
    <s v="005-0005962-1"/>
    <s v="829-376-2461"/>
    <s v="activo"/>
    <s v="Convencional"/>
    <s v="Egreso"/>
    <s v="0001-00009"/>
    <n v="105000"/>
    <s v="Efectivo"/>
    <m/>
    <m/>
    <x v="0"/>
    <s v="si"/>
    <m/>
    <m/>
    <m/>
    <n v="0"/>
    <s v=""/>
    <n v="0"/>
    <m/>
    <m/>
    <m/>
    <s v=""/>
    <s v=""/>
    <m/>
    <s v=""/>
    <m/>
    <m/>
  </r>
  <r>
    <m/>
    <x v="50"/>
    <n v="41"/>
    <s v="I021"/>
    <s v="ygnacio santana"/>
    <s v="esperalvillo"/>
    <s v="intermediario"/>
    <s v="005-0005962-1"/>
    <s v="829-376-2461"/>
    <s v="activo"/>
    <s v="Convencional"/>
    <s v="Corto plazo"/>
    <s v="0001-000010"/>
    <m/>
    <m/>
    <d v="2023-10-27T00:00:00"/>
    <n v="15"/>
    <x v="0"/>
    <s v="si"/>
    <m/>
    <m/>
    <m/>
    <n v="7000"/>
    <s v=""/>
    <n v="0"/>
    <m/>
    <m/>
    <m/>
    <s v=""/>
    <s v=""/>
    <m/>
    <s v=""/>
    <m/>
    <m/>
  </r>
  <r>
    <m/>
    <x v="50"/>
    <n v="41"/>
    <s v="I021"/>
    <s v="ygnacio santana"/>
    <s v="esperalvillo"/>
    <s v="intermediario"/>
    <s v="005-0005962-1"/>
    <s v="829-376-2461"/>
    <s v="activo"/>
    <s v="Convencional"/>
    <s v="recibo de ingreso por contrato"/>
    <s v="0002-000091"/>
    <m/>
    <m/>
    <m/>
    <m/>
    <x v="0"/>
    <s v="si"/>
    <m/>
    <m/>
    <s v="baba"/>
    <m/>
    <n v="0"/>
    <n v="62"/>
    <n v="130"/>
    <m/>
    <m/>
    <n v="0.47692307692307695"/>
    <n v="0"/>
    <m/>
    <n v="119.23076923076924"/>
    <m/>
    <m/>
  </r>
  <r>
    <m/>
    <x v="50"/>
    <n v="41"/>
    <s v="I017"/>
    <s v="pedro pablo"/>
    <s v="esperalvillo"/>
    <s v="intermediario"/>
    <s v="056-0331195-6"/>
    <s v="829-383-9434"/>
    <n v="0"/>
    <s v="Convencional"/>
    <s v="recibo de ingreso por contrato"/>
    <m/>
    <m/>
    <m/>
    <m/>
    <m/>
    <x v="0"/>
    <s v="si"/>
    <m/>
    <m/>
    <s v="baba"/>
    <m/>
    <n v="0"/>
    <n v="23"/>
    <n v="130"/>
    <m/>
    <m/>
    <n v="0.17692307692307693"/>
    <n v="0"/>
    <n v="0"/>
    <n v="44.230769230769234"/>
    <m/>
    <m/>
  </r>
  <r>
    <m/>
    <x v="50"/>
    <n v="41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05"/>
    <m/>
    <m/>
    <m/>
    <m/>
    <x v="0"/>
    <s v="si"/>
    <m/>
    <m/>
    <s v="baba"/>
    <n v="0"/>
    <n v="0"/>
    <n v="30"/>
    <n v="130"/>
    <m/>
    <m/>
    <n v="0.23076923076923078"/>
    <n v="0"/>
    <n v="0"/>
    <n v="57.692307692307693"/>
    <m/>
    <m/>
  </r>
  <r>
    <m/>
    <x v="50"/>
    <n v="41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05"/>
    <m/>
    <m/>
    <m/>
    <m/>
    <x v="0"/>
    <s v="si"/>
    <m/>
    <m/>
    <s v="seco"/>
    <n v="0"/>
    <n v="0"/>
    <n v="331.5"/>
    <n v="50"/>
    <m/>
    <m/>
    <n v="6.63"/>
    <n v="0"/>
    <n v="0"/>
    <n v="1657.5"/>
    <m/>
    <m/>
  </r>
  <r>
    <m/>
    <x v="50"/>
    <n v="41"/>
    <s v="I013"/>
    <s v="jose francisco polanco (melvin)"/>
    <s v="esperalvillo"/>
    <s v="intermediario"/>
    <s v="005-0043425-3"/>
    <s v="829-661-9175"/>
    <s v="activo"/>
    <s v="Convencional"/>
    <s v="Egreso"/>
    <s v="0001-000008"/>
    <n v="13400"/>
    <s v="Efectivo"/>
    <m/>
    <m/>
    <x v="0"/>
    <s v="si"/>
    <m/>
    <m/>
    <m/>
    <m/>
    <s v=""/>
    <n v="0"/>
    <m/>
    <m/>
    <m/>
    <s v=""/>
    <s v=""/>
    <m/>
    <s v=""/>
    <m/>
    <m/>
  </r>
  <r>
    <m/>
    <x v="50"/>
    <n v="41"/>
    <s v="I013"/>
    <s v="jose francisco polanco (melvin)"/>
    <s v="esperalvillo"/>
    <s v="intermediario"/>
    <s v="005-0043425-3"/>
    <s v="829-661-9175"/>
    <s v="activo"/>
    <s v="Convencional"/>
    <s v="Corto plazo"/>
    <s v="0001-000009"/>
    <m/>
    <m/>
    <d v="2023-10-31T00:00:00"/>
    <n v="1.91"/>
    <x v="0"/>
    <s v="si"/>
    <m/>
    <m/>
    <s v="seco"/>
    <n v="7000"/>
    <s v=""/>
    <n v="0"/>
    <m/>
    <m/>
    <m/>
    <s v=""/>
    <s v=""/>
    <m/>
    <s v=""/>
    <m/>
    <m/>
  </r>
  <r>
    <m/>
    <x v="50"/>
    <n v="41"/>
    <s v="V133"/>
    <s v="santana santiago"/>
    <s v="yamasa"/>
    <s v="vendedor directo"/>
    <s v="005-0024952-9"/>
    <n v="0"/>
    <n v="0"/>
    <s v="Convencional"/>
    <s v="comprobante de recepcion"/>
    <s v="0006-000251"/>
    <m/>
    <m/>
    <m/>
    <m/>
    <x v="4"/>
    <m/>
    <m/>
    <m/>
    <s v="baba"/>
    <n v="7000"/>
    <n v="51"/>
    <n v="27"/>
    <n v="135"/>
    <m/>
    <m/>
    <n v="0.2"/>
    <n v="1377"/>
    <n v="1400"/>
    <n v="50"/>
    <m/>
    <m/>
  </r>
  <r>
    <m/>
    <x v="50"/>
    <n v="41"/>
    <s v="V096"/>
    <s v="marino contreras"/>
    <s v="sabana grande de boya"/>
    <s v="vendedor directo"/>
    <n v="0"/>
    <n v="0"/>
    <n v="0"/>
    <s v="Convencional"/>
    <s v="comprobante de recepcion"/>
    <s v="0005-000210"/>
    <m/>
    <m/>
    <m/>
    <m/>
    <x v="2"/>
    <m/>
    <m/>
    <m/>
    <s v="baba"/>
    <n v="7000"/>
    <n v="51"/>
    <n v="71.5"/>
    <n v="135"/>
    <m/>
    <m/>
    <n v="0.52962962962962967"/>
    <n v="3646.5"/>
    <n v="3650"/>
    <n v="132.40740740740742"/>
    <m/>
    <m/>
  </r>
  <r>
    <m/>
    <x v="50"/>
    <n v="41"/>
    <s v="V067"/>
    <s v="jose dolores jimenez"/>
    <s v="sabana grande de boya"/>
    <s v="vendedor directo"/>
    <n v="0"/>
    <s v="829-243-9175"/>
    <n v="0"/>
    <s v="Convencional"/>
    <s v="comprobante de recepcion"/>
    <s v="0005-000211"/>
    <m/>
    <m/>
    <m/>
    <m/>
    <x v="2"/>
    <m/>
    <m/>
    <m/>
    <s v="baba"/>
    <n v="7000"/>
    <n v="51"/>
    <n v="8"/>
    <n v="135"/>
    <m/>
    <m/>
    <n v="5.9259259259259262E-2"/>
    <n v="408"/>
    <n v="400"/>
    <n v="14.814814814814815"/>
    <m/>
    <m/>
  </r>
  <r>
    <m/>
    <x v="50"/>
    <n v="41"/>
    <s v="V064"/>
    <s v="jesus reyes"/>
    <s v="monte plata"/>
    <s v="vendedor directo"/>
    <n v="0"/>
    <n v="0"/>
    <n v="0"/>
    <s v="Convencional"/>
    <s v="comprobante de recepcion"/>
    <s v="0007-000303"/>
    <m/>
    <m/>
    <m/>
    <m/>
    <x v="5"/>
    <m/>
    <m/>
    <m/>
    <s v="seco"/>
    <n v="7100"/>
    <n v="142"/>
    <n v="16"/>
    <n v="50"/>
    <m/>
    <m/>
    <n v="0.32"/>
    <n v="2272"/>
    <n v="2272"/>
    <n v="80"/>
    <m/>
    <m/>
  </r>
  <r>
    <m/>
    <x v="51"/>
    <n v="41"/>
    <s v="V119"/>
    <s v="raul vargas"/>
    <s v="monte plata"/>
    <s v="vendedor directo"/>
    <n v="0"/>
    <n v="0"/>
    <n v="0"/>
    <s v="Convencional"/>
    <s v="comprobante de recepcion"/>
    <s v="0005-000217"/>
    <m/>
    <m/>
    <m/>
    <m/>
    <x v="2"/>
    <m/>
    <m/>
    <m/>
    <s v="baba"/>
    <n v="7000"/>
    <n v="51"/>
    <n v="21"/>
    <n v="135"/>
    <m/>
    <m/>
    <n v="0.15555555555555556"/>
    <n v="1071"/>
    <n v="1075"/>
    <n v="38.888888888888893"/>
    <m/>
    <m/>
  </r>
  <r>
    <m/>
    <x v="51"/>
    <n v="41"/>
    <s v="V100"/>
    <s v="Mateo Moreno Gonzalez "/>
    <s v="monte plata"/>
    <s v="vendedor directo"/>
    <s v="008-0005720-2"/>
    <n v="0"/>
    <n v="0"/>
    <s v="Convencional"/>
    <s v="comprobante de recepcion"/>
    <s v="0005-000219"/>
    <m/>
    <m/>
    <m/>
    <m/>
    <x v="2"/>
    <m/>
    <m/>
    <m/>
    <s v="baba"/>
    <n v="7000"/>
    <n v="51"/>
    <n v="7"/>
    <n v="135"/>
    <m/>
    <m/>
    <n v="5.185185185185185E-2"/>
    <n v="357"/>
    <n v="350"/>
    <n v="12.962962962962962"/>
    <m/>
    <m/>
  </r>
  <r>
    <m/>
    <x v="51"/>
    <n v="41"/>
    <s v="V082"/>
    <s v="Juan Frias"/>
    <s v="sabana grande de boya"/>
    <s v="vendedor directo"/>
    <s v="090-0005849-6"/>
    <n v="0"/>
    <n v="0"/>
    <s v="Convencional"/>
    <s v="comprobante de recepcion"/>
    <s v="0005-000215"/>
    <m/>
    <m/>
    <m/>
    <m/>
    <x v="2"/>
    <m/>
    <m/>
    <m/>
    <s v="baba"/>
    <n v="7000"/>
    <n v="51"/>
    <n v="22"/>
    <n v="135"/>
    <m/>
    <m/>
    <n v="0.16296296296296298"/>
    <n v="1122"/>
    <n v="1125"/>
    <n v="40.740740740740748"/>
    <m/>
    <m/>
  </r>
  <r>
    <m/>
    <x v="51"/>
    <n v="41"/>
    <s v="V066"/>
    <s v="Jose Diaz"/>
    <s v="monte plata"/>
    <s v="vendedor directo"/>
    <n v="0"/>
    <n v="0"/>
    <n v="0"/>
    <s v="Convencional"/>
    <s v="comprobante de recepcion"/>
    <s v="0005-000225"/>
    <m/>
    <m/>
    <m/>
    <m/>
    <x v="2"/>
    <m/>
    <m/>
    <m/>
    <s v="baba"/>
    <n v="7000"/>
    <n v="51"/>
    <n v="11"/>
    <n v="135"/>
    <m/>
    <m/>
    <n v="8.1481481481481488E-2"/>
    <n v="561"/>
    <n v="575"/>
    <n v="20.370370370370374"/>
    <m/>
    <m/>
  </r>
  <r>
    <m/>
    <x v="51"/>
    <n v="41"/>
    <s v="V057"/>
    <s v="francisco severino"/>
    <s v="monte plata"/>
    <s v="vendedor directo"/>
    <n v="0"/>
    <n v="0"/>
    <n v="0"/>
    <s v="Convencional"/>
    <s v="comprobante de recepcion"/>
    <s v="0005-000220"/>
    <m/>
    <m/>
    <m/>
    <m/>
    <x v="2"/>
    <m/>
    <m/>
    <m/>
    <s v="baba"/>
    <n v="7000"/>
    <n v="51"/>
    <n v="10.5"/>
    <n v="135"/>
    <m/>
    <m/>
    <n v="7.7777777777777779E-2"/>
    <n v="535.5"/>
    <n v="550"/>
    <n v="19.444444444444446"/>
    <m/>
    <m/>
  </r>
  <r>
    <m/>
    <x v="51"/>
    <n v="41"/>
    <s v="I007"/>
    <s v="Ermitano Vicioso"/>
    <s v="MONTE PLATA "/>
    <s v="Intermediario "/>
    <s v="008-00308822-8"/>
    <s v="829-368-6521"/>
    <n v="0"/>
    <s v="Convencional"/>
    <s v="recibo de ingreso por contrato"/>
    <m/>
    <m/>
    <m/>
    <m/>
    <m/>
    <x v="2"/>
    <s v="si"/>
    <m/>
    <m/>
    <s v="baba"/>
    <n v="0"/>
    <n v="0"/>
    <n v="30"/>
    <n v="130"/>
    <m/>
    <m/>
    <n v="0.23076923076923078"/>
    <n v="0"/>
    <n v="0"/>
    <n v="57.692307692307693"/>
    <m/>
    <m/>
  </r>
  <r>
    <m/>
    <x v="51"/>
    <n v="41"/>
    <s v="V038"/>
    <s v="elvin castillo"/>
    <s v="sabana grande de boya"/>
    <s v="vendedor directo"/>
    <s v="402-3689152-5"/>
    <n v="0"/>
    <n v="0"/>
    <s v="Convencional"/>
    <s v="comprobante de recepcion"/>
    <s v="0005-000212"/>
    <m/>
    <m/>
    <m/>
    <m/>
    <x v="2"/>
    <m/>
    <m/>
    <m/>
    <s v="baba"/>
    <n v="7100"/>
    <n v="53"/>
    <n v="8"/>
    <n v="132"/>
    <m/>
    <m/>
    <n v="6.0606060606060608E-2"/>
    <n v="424"/>
    <n v="425"/>
    <n v="15.151515151515152"/>
    <m/>
    <m/>
  </r>
  <r>
    <m/>
    <x v="51"/>
    <n v="41"/>
    <s v="V038"/>
    <s v="elvin castillo"/>
    <s v="sabana grande de boya"/>
    <s v="vendedor directo"/>
    <s v="402-3689152-5"/>
    <n v="0"/>
    <n v="0"/>
    <s v="Convencional"/>
    <s v="comprobante de recepcion"/>
    <s v="0005-000214"/>
    <m/>
    <m/>
    <m/>
    <m/>
    <x v="2"/>
    <m/>
    <m/>
    <m/>
    <s v="seco"/>
    <n v="7100"/>
    <n v="142"/>
    <n v="65"/>
    <n v="50"/>
    <m/>
    <m/>
    <n v="1.3"/>
    <n v="9230"/>
    <n v="9250"/>
    <n v="325"/>
    <m/>
    <m/>
  </r>
  <r>
    <m/>
    <x v="51"/>
    <n v="41"/>
    <s v="V036"/>
    <s v="Edward Del Rosario"/>
    <s v="monte plata"/>
    <s v="vendedor directo"/>
    <s v="008-0003748-6"/>
    <n v="0"/>
    <n v="0"/>
    <s v="Convencional"/>
    <s v="comprobante de recepcion"/>
    <s v="0005-000218"/>
    <m/>
    <m/>
    <m/>
    <m/>
    <x v="2"/>
    <m/>
    <m/>
    <m/>
    <s v="baba"/>
    <n v="7000"/>
    <n v="48"/>
    <n v="29"/>
    <n v="145"/>
    <m/>
    <m/>
    <n v="0.2"/>
    <n v="1392"/>
    <n v="1400"/>
    <n v="50"/>
    <m/>
    <m/>
  </r>
  <r>
    <m/>
    <x v="51"/>
    <n v="41"/>
    <s v="V031"/>
    <s v="dario mueses"/>
    <s v="monte plata"/>
    <s v="vendedor directo"/>
    <n v="0"/>
    <n v="0"/>
    <n v="0"/>
    <s v="Convencional"/>
    <s v="comprobante de recepcion"/>
    <s v="0005-000216"/>
    <m/>
    <m/>
    <m/>
    <m/>
    <x v="2"/>
    <m/>
    <m/>
    <m/>
    <s v="baba"/>
    <n v="7000"/>
    <n v="51"/>
    <n v="22.5"/>
    <n v="135"/>
    <m/>
    <m/>
    <n v="0.16666666666666666"/>
    <n v="1147.5"/>
    <n v="1150"/>
    <n v="41.666666666666664"/>
    <m/>
    <m/>
  </r>
  <r>
    <m/>
    <x v="51"/>
    <n v="41"/>
    <s v="V029"/>
    <s v="dani del rosario"/>
    <s v="monte plata"/>
    <s v="vendedor directo"/>
    <n v="0"/>
    <n v="0"/>
    <n v="0"/>
    <s v="Convencional"/>
    <s v="comprobante de recepcion"/>
    <s v="0005-000222"/>
    <m/>
    <m/>
    <m/>
    <m/>
    <x v="2"/>
    <m/>
    <m/>
    <m/>
    <s v="baba"/>
    <n v="7000"/>
    <n v="51"/>
    <n v="8"/>
    <n v="135"/>
    <m/>
    <m/>
    <n v="5.9259259259259262E-2"/>
    <n v="408"/>
    <n v="400"/>
    <n v="14.814814814814815"/>
    <m/>
    <m/>
  </r>
  <r>
    <m/>
    <x v="51"/>
    <n v="41"/>
    <s v="V022"/>
    <s v="brigida gonzales"/>
    <s v="monte plata"/>
    <s v="vendedor directo"/>
    <n v="0"/>
    <n v="0"/>
    <n v="0"/>
    <s v="Convencional"/>
    <s v="comprobante de recepcion"/>
    <s v="0005-000223"/>
    <m/>
    <m/>
    <m/>
    <m/>
    <x v="2"/>
    <m/>
    <m/>
    <m/>
    <s v="baba"/>
    <n v="7000"/>
    <n v="50"/>
    <n v="4"/>
    <n v="140"/>
    <m/>
    <m/>
    <n v="2.8571428571428571E-2"/>
    <n v="200"/>
    <n v="200"/>
    <n v="7.1428571428571423"/>
    <m/>
    <m/>
  </r>
  <r>
    <m/>
    <x v="51"/>
    <n v="41"/>
    <s v="V021"/>
    <s v="brenny severino"/>
    <s v="monte plata"/>
    <s v="vendedor directo"/>
    <n v="0"/>
    <n v="0"/>
    <n v="0"/>
    <s v="Convencional"/>
    <s v="comprobante de recepcion"/>
    <s v="0005-000221"/>
    <m/>
    <m/>
    <m/>
    <m/>
    <x v="2"/>
    <m/>
    <m/>
    <m/>
    <s v="baba"/>
    <n v="7000"/>
    <n v="51"/>
    <n v="8"/>
    <n v="135"/>
    <m/>
    <m/>
    <n v="5.9259259259259262E-2"/>
    <n v="408"/>
    <n v="400"/>
    <n v="14.814814814814815"/>
    <m/>
    <m/>
  </r>
  <r>
    <m/>
    <x v="51"/>
    <n v="41"/>
    <s v="V019"/>
    <s v="benjamin vasquez"/>
    <s v="monte plata"/>
    <s v="vendedor directo"/>
    <n v="0"/>
    <n v="0"/>
    <n v="0"/>
    <s v="Convencional"/>
    <s v="comprobante de recepcion"/>
    <s v="0005-000213"/>
    <m/>
    <m/>
    <m/>
    <m/>
    <x v="2"/>
    <m/>
    <m/>
    <m/>
    <s v="baba"/>
    <n v="7100"/>
    <n v="53"/>
    <n v="50"/>
    <n v="132"/>
    <m/>
    <m/>
    <n v="0.37878787878787878"/>
    <n v="2650"/>
    <n v="2650"/>
    <n v="94.696969696969703"/>
    <m/>
    <m/>
  </r>
  <r>
    <m/>
    <x v="51"/>
    <n v="41"/>
    <s v="I021"/>
    <s v="ygnacio santana"/>
    <s v="esperalvillo"/>
    <s v="intermediario"/>
    <s v="005-0005962-1"/>
    <s v="829-376-2461"/>
    <s v="activo"/>
    <s v="Convencional"/>
    <s v="recibo de ingreso por contrato"/>
    <s v="0002-000051"/>
    <m/>
    <m/>
    <m/>
    <m/>
    <x v="1"/>
    <s v="si"/>
    <m/>
    <m/>
    <s v="baba"/>
    <n v="0"/>
    <n v="0"/>
    <n v="227"/>
    <n v="125"/>
    <m/>
    <m/>
    <n v="1.8160000000000001"/>
    <n v="0"/>
    <n v="0"/>
    <n v="454"/>
    <m/>
    <m/>
  </r>
  <r>
    <m/>
    <x v="51"/>
    <n v="41"/>
    <s v="I009"/>
    <s v="Felipe Amado "/>
    <s v="yamasa"/>
    <s v="Intermediario "/>
    <s v="008-0036153-7"/>
    <s v="809-464-4862"/>
    <n v="0"/>
    <s v="Convencional"/>
    <s v="comprobante de recepcion"/>
    <s v="0006-000252"/>
    <m/>
    <m/>
    <m/>
    <m/>
    <x v="1"/>
    <s v="si"/>
    <m/>
    <m/>
    <s v="baba"/>
    <n v="7000"/>
    <n v="53"/>
    <n v="86"/>
    <n v="130"/>
    <m/>
    <m/>
    <n v="0.66153846153846152"/>
    <n v="4558"/>
    <n v="4625"/>
    <n v="165.38461538461539"/>
    <m/>
    <m/>
  </r>
  <r>
    <m/>
    <x v="51"/>
    <n v="41"/>
    <s v="I004"/>
    <s v="Carlos Manuel Mateo (bulito)"/>
    <s v="yamasa"/>
    <s v="intermediario"/>
    <n v="0"/>
    <s v="829-613-1057"/>
    <n v="0"/>
    <s v="Convencional"/>
    <s v="recibo de ingreso por contrato"/>
    <s v="0002-000054"/>
    <m/>
    <m/>
    <m/>
    <m/>
    <x v="1"/>
    <s v="si"/>
    <m/>
    <m/>
    <s v="baba"/>
    <n v="0"/>
    <n v="0"/>
    <n v="246"/>
    <n v="130"/>
    <m/>
    <m/>
    <n v="1.8923076923076922"/>
    <n v="0"/>
    <n v="0"/>
    <n v="473.07692307692304"/>
    <m/>
    <m/>
  </r>
  <r>
    <m/>
    <x v="51"/>
    <n v="41"/>
    <s v="I002"/>
    <s v="andres adon pallano"/>
    <s v="yamasa"/>
    <s v="intermediario"/>
    <s v="005-0032083-3"/>
    <s v="809-665-5845"/>
    <s v="activo"/>
    <s v="Convencional"/>
    <s v="recibo de ingreso por contrato"/>
    <s v="0002-000052"/>
    <m/>
    <m/>
    <m/>
    <m/>
    <x v="1"/>
    <s v="si"/>
    <m/>
    <m/>
    <s v="baba"/>
    <n v="0"/>
    <n v="0"/>
    <n v="152.5"/>
    <n v="130"/>
    <m/>
    <m/>
    <n v="1.1730769230769231"/>
    <n v="0"/>
    <n v="0"/>
    <n v="293.26923076923077"/>
    <m/>
    <m/>
  </r>
  <r>
    <m/>
    <x v="51"/>
    <n v="41"/>
    <s v="I002"/>
    <s v="andres adon pallano"/>
    <s v="yamasa"/>
    <s v="intermediario"/>
    <s v="005-0032083-3"/>
    <s v="809-665-5845"/>
    <s v="activo"/>
    <s v="Convencional"/>
    <s v="recibo de ingreso por contrato"/>
    <s v="0002-000053"/>
    <m/>
    <m/>
    <m/>
    <m/>
    <x v="1"/>
    <s v="si"/>
    <m/>
    <m/>
    <s v="baba"/>
    <n v="0"/>
    <n v="0"/>
    <n v="44"/>
    <n v="130"/>
    <m/>
    <m/>
    <n v="0.33846153846153848"/>
    <n v="0"/>
    <n v="0"/>
    <n v="84.615384615384613"/>
    <m/>
    <m/>
  </r>
  <r>
    <m/>
    <x v="52"/>
    <n v="42"/>
    <s v="I014"/>
    <s v="juan gonzalez heredia (juanito)"/>
    <s v="esperalvillo"/>
    <s v="intermediario"/>
    <s v="005-0008324-1"/>
    <s v="809-903-1839"/>
    <s v="suspendido"/>
    <s v="Convencional"/>
    <s v="Corto plazo"/>
    <s v="0001-000013"/>
    <m/>
    <m/>
    <d v="2023-11-02T00:00:00"/>
    <n v="5"/>
    <x v="0"/>
    <s v="si"/>
    <m/>
    <m/>
    <s v="baba"/>
    <n v="7100"/>
    <m/>
    <m/>
    <m/>
    <m/>
    <m/>
    <s v=""/>
    <n v="0"/>
    <m/>
    <s v=""/>
    <m/>
    <m/>
  </r>
  <r>
    <m/>
    <x v="52"/>
    <n v="42"/>
    <s v="I014"/>
    <s v="juan gonzalez heredia (juanito)"/>
    <s v="esperalvillo"/>
    <s v="intermediario"/>
    <s v="005-0008324-1"/>
    <s v="809-903-1839"/>
    <s v="suspendido"/>
    <s v="Convencional"/>
    <s v="Egreso"/>
    <s v="0001-000012"/>
    <n v="35500"/>
    <s v="Efectivo"/>
    <m/>
    <m/>
    <x v="0"/>
    <s v="si"/>
    <m/>
    <m/>
    <m/>
    <m/>
    <s v=""/>
    <n v="0"/>
    <m/>
    <m/>
    <m/>
    <s v=""/>
    <s v=""/>
    <m/>
    <s v=""/>
    <m/>
    <m/>
  </r>
  <r>
    <m/>
    <x v="52"/>
    <n v="42"/>
    <s v="I013"/>
    <s v="jose francisco polanco (melvin)"/>
    <s v="esperalvillo"/>
    <s v="intermediario"/>
    <s v="005-0043425-3"/>
    <s v="829-661-9175"/>
    <s v="activo"/>
    <s v="Convencional"/>
    <s v="Egreso"/>
    <s v="0001-000010"/>
    <n v="72000"/>
    <s v="Efectivo"/>
    <m/>
    <m/>
    <x v="0"/>
    <s v="si"/>
    <m/>
    <m/>
    <m/>
    <m/>
    <s v=""/>
    <n v="0"/>
    <m/>
    <m/>
    <m/>
    <s v=""/>
    <s v=""/>
    <m/>
    <s v=""/>
    <m/>
    <m/>
  </r>
  <r>
    <m/>
    <x v="52"/>
    <n v="42"/>
    <s v="I013"/>
    <s v="jose francisco polanco (melvin)"/>
    <s v="esperalvillo"/>
    <s v="intermediario"/>
    <s v="005-0043425-3"/>
    <s v="829-661-9175"/>
    <s v="activo"/>
    <s v="Convencional"/>
    <s v="Corto plazo"/>
    <s v="0001-000011"/>
    <m/>
    <m/>
    <d v="2023-11-07T00:00:00"/>
    <n v="10"/>
    <x v="0"/>
    <s v="si"/>
    <m/>
    <m/>
    <s v="seco"/>
    <n v="7200"/>
    <s v=""/>
    <n v="0"/>
    <m/>
    <m/>
    <m/>
    <s v=""/>
    <s v=""/>
    <m/>
    <s v=""/>
    <m/>
    <m/>
  </r>
  <r>
    <m/>
    <x v="52"/>
    <n v="42"/>
    <s v="I004"/>
    <s v="Carlos Manuel Mateo (bulito)"/>
    <s v="yamasa"/>
    <s v="intermediario"/>
    <n v="0"/>
    <s v="829-613-1057"/>
    <n v="0"/>
    <s v="Convencional"/>
    <s v="Egreso"/>
    <s v="0001-000011"/>
    <n v="71000"/>
    <s v="Efectivo"/>
    <m/>
    <m/>
    <x v="0"/>
    <s v="si"/>
    <m/>
    <m/>
    <m/>
    <m/>
    <s v=""/>
    <n v="0"/>
    <m/>
    <m/>
    <m/>
    <s v=""/>
    <s v=""/>
    <m/>
    <s v=""/>
    <m/>
    <m/>
  </r>
  <r>
    <m/>
    <x v="52"/>
    <n v="42"/>
    <s v="I004"/>
    <s v="Carlos Manuel Mateo (bulito)"/>
    <s v="yamasa"/>
    <s v="intermediario"/>
    <n v="0"/>
    <s v="829-613-1057"/>
    <n v="0"/>
    <s v="Convencional"/>
    <s v="Corto plazo"/>
    <s v="0001-000012"/>
    <m/>
    <m/>
    <d v="2023-11-02T00:00:00"/>
    <n v="10"/>
    <x v="0"/>
    <s v="si"/>
    <m/>
    <m/>
    <m/>
    <n v="7100"/>
    <s v=""/>
    <n v="0"/>
    <m/>
    <m/>
    <m/>
    <s v=""/>
    <s v=""/>
    <m/>
    <s v=""/>
    <m/>
    <m/>
  </r>
  <r>
    <m/>
    <x v="52"/>
    <n v="42"/>
    <s v="I004"/>
    <s v="Carlos Manuel Mateo (bulito)"/>
    <s v="yamasa"/>
    <s v="intermediario"/>
    <n v="0"/>
    <s v="829-613-1057"/>
    <n v="0"/>
    <s v="Convencional"/>
    <s v="recibo de ingreso por contrato"/>
    <s v="0002-000056"/>
    <m/>
    <m/>
    <m/>
    <m/>
    <x v="6"/>
    <s v="si"/>
    <m/>
    <m/>
    <s v="baba"/>
    <n v="0"/>
    <n v="0"/>
    <n v="127"/>
    <n v="132"/>
    <m/>
    <m/>
    <n v="0.96212121212121215"/>
    <n v="0"/>
    <n v="0"/>
    <n v="240.53030303030303"/>
    <m/>
    <m/>
  </r>
  <r>
    <m/>
    <x v="52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55"/>
    <m/>
    <m/>
    <m/>
    <m/>
    <x v="6"/>
    <s v="si"/>
    <m/>
    <m/>
    <s v="baba"/>
    <n v="0"/>
    <n v="0"/>
    <n v="296"/>
    <n v="132"/>
    <m/>
    <m/>
    <n v="2.2424242424242422"/>
    <n v="0"/>
    <n v="0"/>
    <n v="560.60606060606051"/>
    <m/>
    <m/>
  </r>
  <r>
    <m/>
    <x v="53"/>
    <n v="42"/>
    <s v="I021"/>
    <s v="ygnacio santana"/>
    <s v="esperalvillo"/>
    <s v="intermediario"/>
    <s v="005-0005962-1"/>
    <s v="829-376-2461"/>
    <s v="activo"/>
    <s v="Convencional"/>
    <s v="recibo de ingreso por contrato"/>
    <m/>
    <m/>
    <m/>
    <m/>
    <m/>
    <x v="0"/>
    <s v="si"/>
    <m/>
    <m/>
    <s v="baba"/>
    <n v="0"/>
    <n v="0"/>
    <n v="209"/>
    <n v="118"/>
    <m/>
    <m/>
    <n v="1.771186440677966"/>
    <n v="0"/>
    <n v="0"/>
    <n v="442.79661016949149"/>
    <m/>
    <m/>
  </r>
  <r>
    <m/>
    <x v="53"/>
    <n v="42"/>
    <s v="I021"/>
    <s v="ygnacio santana"/>
    <s v="esperalvillo"/>
    <s v="intermediario"/>
    <s v="005-0005962-1"/>
    <s v="829-376-2461"/>
    <s v="activo"/>
    <s v="Convencional"/>
    <s v="recibo de ingreso por contrato"/>
    <m/>
    <m/>
    <m/>
    <m/>
    <m/>
    <x v="0"/>
    <s v="si"/>
    <m/>
    <m/>
    <s v="seco"/>
    <n v="0"/>
    <n v="0"/>
    <n v="55"/>
    <n v="50"/>
    <m/>
    <m/>
    <n v="1.1000000000000001"/>
    <n v="0"/>
    <n v="0"/>
    <n v="275"/>
    <m/>
    <m/>
  </r>
  <r>
    <m/>
    <x v="53"/>
    <n v="42"/>
    <s v="I009"/>
    <s v="Felipe Amado "/>
    <s v="yamasa"/>
    <s v="Intermediario "/>
    <s v="008-0036153-7"/>
    <s v="809-464-4862"/>
    <n v="0"/>
    <s v="Convencional"/>
    <s v="comprobante de recepcion"/>
    <s v="0006-000253"/>
    <m/>
    <m/>
    <m/>
    <m/>
    <x v="6"/>
    <s v="si"/>
    <m/>
    <m/>
    <s v="baba"/>
    <n v="7000"/>
    <n v="53"/>
    <n v="130"/>
    <n v="130"/>
    <m/>
    <m/>
    <n v="1"/>
    <n v="6890"/>
    <n v="7000"/>
    <n v="250"/>
    <m/>
    <m/>
  </r>
  <r>
    <m/>
    <x v="53"/>
    <n v="42"/>
    <s v="I006"/>
    <s v="enriquez gonzalez Martinez "/>
    <s v="yamasa"/>
    <s v="intermediario"/>
    <s v="005-0000296-9"/>
    <s v="829-910-4902"/>
    <s v="activo"/>
    <s v="Convencional"/>
    <s v="recibo de ingreso por contrato"/>
    <s v="0002-000057"/>
    <m/>
    <m/>
    <m/>
    <m/>
    <x v="6"/>
    <s v="si"/>
    <m/>
    <m/>
    <s v="baba"/>
    <n v="0"/>
    <n v="0"/>
    <n v="60"/>
    <n v="130"/>
    <m/>
    <m/>
    <n v="0.46153846153846156"/>
    <n v="0"/>
    <n v="0"/>
    <n v="115.38461538461539"/>
    <m/>
    <m/>
  </r>
  <r>
    <m/>
    <x v="53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58"/>
    <m/>
    <m/>
    <m/>
    <m/>
    <x v="6"/>
    <s v="si"/>
    <m/>
    <m/>
    <s v="baba"/>
    <n v="0"/>
    <n v="0"/>
    <n v="328"/>
    <n v="135"/>
    <m/>
    <m/>
    <n v="2.4296296296296296"/>
    <n v="0"/>
    <n v="0"/>
    <n v="607.40740740740739"/>
    <m/>
    <m/>
  </r>
  <r>
    <m/>
    <x v="53"/>
    <n v="42"/>
    <s v="V951"/>
    <s v="Obispo Manzueta"/>
    <s v="monte plata"/>
    <s v="vendedor directo"/>
    <s v="008-0027841-8"/>
    <n v="0"/>
    <n v="0"/>
    <s v="Convencional"/>
    <s v="comprobante de recepcion"/>
    <s v="0005-000226"/>
    <m/>
    <m/>
    <m/>
    <m/>
    <x v="2"/>
    <m/>
    <m/>
    <m/>
    <s v="baba"/>
    <n v="7100"/>
    <n v="53"/>
    <n v="20"/>
    <n v="132"/>
    <m/>
    <m/>
    <n v="0.15151515151515152"/>
    <n v="1060"/>
    <n v="1060"/>
    <n v="37.878787878787882"/>
    <m/>
    <m/>
  </r>
  <r>
    <m/>
    <x v="53"/>
    <n v="42"/>
    <s v="V060"/>
    <s v="Guillermo Arturo Masey"/>
    <s v="santo domingo"/>
    <s v="vendedor directo"/>
    <s v="026-0099503-5"/>
    <n v="0"/>
    <s v="activo"/>
    <s v="Convencional"/>
    <s v="comprobante de recepcion"/>
    <s v="0005-000227"/>
    <m/>
    <m/>
    <m/>
    <m/>
    <x v="2"/>
    <m/>
    <m/>
    <m/>
    <s v="seco"/>
    <n v="7100"/>
    <n v="142"/>
    <n v="7"/>
    <n v="50"/>
    <m/>
    <m/>
    <n v="0.14000000000000001"/>
    <n v="994"/>
    <n v="1000"/>
    <n v="35"/>
    <m/>
    <m/>
  </r>
  <r>
    <m/>
    <x v="54"/>
    <n v="42"/>
    <s v="I002"/>
    <s v="andres adon pallano"/>
    <s v="yamasa"/>
    <s v="intermediario"/>
    <s v="005-0032083-3"/>
    <s v="809-665-5845"/>
    <s v="activo"/>
    <s v="Convencional"/>
    <s v="Egreso"/>
    <s v="0001-000013"/>
    <n v="71000"/>
    <s v="Efectivo"/>
    <m/>
    <m/>
    <x v="0"/>
    <s v="si"/>
    <m/>
    <m/>
    <m/>
    <m/>
    <s v=""/>
    <n v="0"/>
    <n v="0"/>
    <m/>
    <m/>
    <s v=""/>
    <s v=""/>
    <m/>
    <s v=""/>
    <m/>
    <m/>
  </r>
  <r>
    <m/>
    <x v="54"/>
    <n v="42"/>
    <s v="I002"/>
    <s v="andres adon pallano"/>
    <s v="yamasa"/>
    <s v="intermediario"/>
    <s v="005-0032083-3"/>
    <s v="809-665-5845"/>
    <s v="activo"/>
    <s v="Convencional"/>
    <s v="Corto plazo"/>
    <s v="0001-000014"/>
    <m/>
    <m/>
    <d v="2023-11-04T00:00:00"/>
    <n v="10"/>
    <x v="0"/>
    <s v="si"/>
    <m/>
    <m/>
    <m/>
    <n v="7100"/>
    <s v=""/>
    <n v="0"/>
    <n v="0"/>
    <m/>
    <m/>
    <s v=""/>
    <s v=""/>
    <m/>
    <s v=""/>
    <m/>
    <m/>
  </r>
  <r>
    <m/>
    <x v="54"/>
    <n v="42"/>
    <s v="I006"/>
    <s v="enriquez gonzalez Martinez "/>
    <s v="yamasa"/>
    <s v="intermediario"/>
    <s v="005-0000296-9"/>
    <s v="829-910-4902"/>
    <s v="activo"/>
    <s v="Convencional"/>
    <s v="recibo de ingreso por contrato"/>
    <s v="0002-000059"/>
    <m/>
    <m/>
    <m/>
    <m/>
    <x v="6"/>
    <s v="si"/>
    <m/>
    <m/>
    <s v="baba"/>
    <n v="0"/>
    <n v="0"/>
    <n v="70"/>
    <n v="130"/>
    <m/>
    <m/>
    <n v="0.53846153846153844"/>
    <n v="0"/>
    <n v="0"/>
    <n v="134.61538461538461"/>
    <m/>
    <m/>
  </r>
  <r>
    <m/>
    <x v="54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60"/>
    <m/>
    <m/>
    <m/>
    <m/>
    <x v="6"/>
    <s v="si"/>
    <m/>
    <m/>
    <s v="baba"/>
    <n v="0"/>
    <n v="0"/>
    <n v="382"/>
    <n v="130"/>
    <m/>
    <m/>
    <n v="2.9384615384615387"/>
    <n v="0"/>
    <n v="0"/>
    <n v="734.61538461538464"/>
    <m/>
    <m/>
  </r>
  <r>
    <m/>
    <x v="54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61"/>
    <m/>
    <m/>
    <m/>
    <m/>
    <x v="6"/>
    <s v="si"/>
    <m/>
    <m/>
    <s v="baba"/>
    <n v="0"/>
    <n v="0"/>
    <n v="52"/>
    <n v="145"/>
    <m/>
    <m/>
    <n v="0.35862068965517241"/>
    <n v="0"/>
    <n v="0"/>
    <n v="89.655172413793096"/>
    <m/>
    <m/>
  </r>
  <r>
    <m/>
    <x v="54"/>
    <n v="42"/>
    <s v="V087"/>
    <s v="juan thomas"/>
    <s v="monte plata"/>
    <s v="vendedor directo"/>
    <s v="001-0585829-1"/>
    <n v="0"/>
    <n v="0"/>
    <s v="Convencional"/>
    <s v="comprobante de recepcion"/>
    <s v="0005-000228"/>
    <m/>
    <m/>
    <m/>
    <m/>
    <x v="2"/>
    <m/>
    <m/>
    <m/>
    <s v="seco"/>
    <n v="7150"/>
    <n v="143"/>
    <n v="85"/>
    <n v="50"/>
    <m/>
    <m/>
    <n v="1.7"/>
    <n v="12155"/>
    <n v="12155"/>
    <n v="425"/>
    <m/>
    <m/>
  </r>
  <r>
    <m/>
    <x v="55"/>
    <n v="42"/>
    <s v="I021"/>
    <s v="ygnacio santana"/>
    <s v="esperalvillo"/>
    <s v="intermediario"/>
    <s v="005-0005962-1"/>
    <s v="829-376-2461"/>
    <s v="activo"/>
    <s v="Convencional"/>
    <s v="contrato anulado"/>
    <s v="0001-000002"/>
    <m/>
    <s v="anula contrato"/>
    <m/>
    <n v="300"/>
    <x v="0"/>
    <s v="si"/>
    <m/>
    <m/>
    <s v="baba"/>
    <n v="7300"/>
    <s v=""/>
    <m/>
    <m/>
    <m/>
    <m/>
    <s v=""/>
    <s v=""/>
    <m/>
    <s v=""/>
    <m/>
    <m/>
  </r>
  <r>
    <m/>
    <x v="55"/>
    <n v="42"/>
    <s v="I021"/>
    <s v="ygnacio santana"/>
    <s v="esperalvillo"/>
    <s v="intermediario"/>
    <s v="005-0005962-1"/>
    <s v="829-376-2461"/>
    <s v="activo"/>
    <s v="Convencional"/>
    <s v="contrato anulado"/>
    <s v="0001-000002"/>
    <m/>
    <s v="anula contrato"/>
    <m/>
    <n v="200"/>
    <x v="0"/>
    <s v="si"/>
    <m/>
    <m/>
    <s v="seco"/>
    <n v="7500"/>
    <s v=""/>
    <m/>
    <m/>
    <m/>
    <m/>
    <s v=""/>
    <s v=""/>
    <m/>
    <s v=""/>
    <m/>
    <m/>
  </r>
  <r>
    <m/>
    <x v="55"/>
    <n v="42"/>
    <s v="I021"/>
    <s v="ygnacio santana"/>
    <s v="esperalvillo"/>
    <s v="intermediario"/>
    <s v="005-0005962-1"/>
    <s v="829-376-2461"/>
    <s v="activo"/>
    <s v="Convencional"/>
    <s v="recibo de ingreso por contrato"/>
    <s v="0001-000007"/>
    <m/>
    <m/>
    <m/>
    <m/>
    <x v="0"/>
    <s v="si"/>
    <n v="4"/>
    <s v="191023F12"/>
    <s v="baba"/>
    <n v="0"/>
    <n v="0"/>
    <n v="222"/>
    <n v="125"/>
    <m/>
    <m/>
    <n v="1.776"/>
    <n v="0"/>
    <n v="0"/>
    <n v="444"/>
    <m/>
    <m/>
  </r>
  <r>
    <m/>
    <x v="55"/>
    <n v="42"/>
    <s v="I017"/>
    <s v="pedro pablo"/>
    <s v="esperalvillo"/>
    <s v="intermediario"/>
    <s v="056-0331195-6"/>
    <s v="829-383-9434"/>
    <n v="0"/>
    <s v="Convencional"/>
    <s v="recibo de ingreso por contrato"/>
    <s v="0001-000008"/>
    <m/>
    <m/>
    <m/>
    <m/>
    <x v="0"/>
    <s v="si"/>
    <n v="1"/>
    <s v="191023F12"/>
    <s v="baba"/>
    <n v="0"/>
    <n v="0"/>
    <n v="56"/>
    <n v="130"/>
    <m/>
    <m/>
    <n v="0.43076923076923079"/>
    <n v="0"/>
    <n v="0"/>
    <n v="107.69230769230769"/>
    <m/>
    <m/>
  </r>
  <r>
    <m/>
    <x v="55"/>
    <n v="42"/>
    <s v="I008"/>
    <s v="Euclides olivo (gonzalo)"/>
    <s v="esperalvillo"/>
    <s v="intermediario"/>
    <s v="005-0011214-9"/>
    <s v="829-558-0305"/>
    <s v="activo"/>
    <s v="Convencional"/>
    <s v="Egreso"/>
    <s v="0001-000014"/>
    <n v="105000"/>
    <s v="Efectivo"/>
    <m/>
    <n v="15"/>
    <x v="0"/>
    <s v="si"/>
    <m/>
    <m/>
    <m/>
    <m/>
    <s v=""/>
    <n v="0"/>
    <m/>
    <m/>
    <m/>
    <n v="0"/>
    <s v=""/>
    <m/>
    <n v="0"/>
    <m/>
    <m/>
  </r>
  <r>
    <m/>
    <x v="55"/>
    <n v="42"/>
    <s v="I008"/>
    <s v="Euclides olivo (gonzalo)"/>
    <s v="esperalvillo"/>
    <s v="intermediario"/>
    <s v="005-0011214-9"/>
    <s v="829-558-0305"/>
    <s v="activo"/>
    <s v="Convencional"/>
    <s v="Largo plazo"/>
    <s v="0001-000006"/>
    <m/>
    <m/>
    <d v="2024-05-30T00:00:00"/>
    <n v="1500"/>
    <x v="0"/>
    <s v="si"/>
    <m/>
    <m/>
    <m/>
    <n v="7000"/>
    <s v=""/>
    <n v="0"/>
    <m/>
    <m/>
    <m/>
    <n v="0"/>
    <s v=""/>
    <m/>
    <n v="0"/>
    <m/>
    <m/>
  </r>
  <r>
    <m/>
    <x v="55"/>
    <n v="42"/>
    <s v="I008"/>
    <s v="Euclides olivo (gonzalo)"/>
    <s v="esperalvillo"/>
    <s v="intermediario"/>
    <s v="005-0011214-9"/>
    <s v="829-558-0305"/>
    <s v="activo"/>
    <s v="Convencional"/>
    <s v="recibo de ingreso por contrato"/>
    <s v="0001-000006"/>
    <m/>
    <m/>
    <m/>
    <m/>
    <x v="0"/>
    <s v="si"/>
    <n v="9"/>
    <s v="191023F12"/>
    <s v="seco"/>
    <n v="0"/>
    <n v="0"/>
    <n v="375.5"/>
    <n v="50"/>
    <m/>
    <m/>
    <n v="7.51"/>
    <n v="0"/>
    <n v="0"/>
    <n v="1877.5"/>
    <m/>
    <m/>
  </r>
  <r>
    <m/>
    <x v="55"/>
    <n v="42"/>
    <s v="I006"/>
    <s v="enriquez gonzalez Martinez "/>
    <s v="yamasa"/>
    <s v="intermediario"/>
    <s v="005-0000296-9"/>
    <s v="829-910-4902"/>
    <s v="activo"/>
    <s v="Convencional"/>
    <s v="Egreso"/>
    <s v="0001-000015"/>
    <n v="71500"/>
    <s v="Efectivo"/>
    <m/>
    <m/>
    <x v="0"/>
    <s v="si"/>
    <m/>
    <m/>
    <m/>
    <m/>
    <s v=""/>
    <n v="0"/>
    <m/>
    <m/>
    <m/>
    <s v=""/>
    <s v=""/>
    <m/>
    <s v=""/>
    <m/>
    <m/>
  </r>
  <r>
    <m/>
    <x v="55"/>
    <n v="42"/>
    <s v="I006"/>
    <s v="enriquez gonzalez Martinez "/>
    <s v="yamasa"/>
    <s v="intermediario"/>
    <s v="005-0000296-9"/>
    <s v="829-910-4902"/>
    <s v="activo"/>
    <s v="Convencional"/>
    <s v="Corto plazo"/>
    <s v="0001-000015"/>
    <m/>
    <m/>
    <d v="2023-11-06T00:00:00"/>
    <n v="10"/>
    <x v="0"/>
    <s v="si"/>
    <m/>
    <m/>
    <m/>
    <n v="7150"/>
    <s v=""/>
    <n v="0"/>
    <m/>
    <m/>
    <m/>
    <s v=""/>
    <s v=""/>
    <m/>
    <s v=""/>
    <m/>
    <m/>
  </r>
  <r>
    <m/>
    <x v="55"/>
    <n v="42"/>
    <s v="I006"/>
    <s v="enriquez gonzalez Martinez "/>
    <s v="yamasa"/>
    <s v="intermediario"/>
    <s v="005-0000296-9"/>
    <s v="829-910-4902"/>
    <s v="activo"/>
    <s v="Convencional"/>
    <s v="recibo de ingreso por contrato"/>
    <s v="0001-000009"/>
    <m/>
    <m/>
    <m/>
    <m/>
    <x v="0"/>
    <s v="si"/>
    <n v="9"/>
    <s v="191023F12"/>
    <s v="seco"/>
    <n v="0"/>
    <n v="0"/>
    <n v="157"/>
    <n v="50"/>
    <m/>
    <m/>
    <n v="3.14"/>
    <n v="0"/>
    <n v="0"/>
    <n v="785"/>
    <m/>
    <m/>
  </r>
  <r>
    <m/>
    <x v="55"/>
    <n v="42"/>
    <s v="I006"/>
    <s v="enriquez gonzalez Martinez "/>
    <s v="yamasa"/>
    <s v="intermediario"/>
    <s v="005-0000296-9"/>
    <s v="829-910-4902"/>
    <s v="activo"/>
    <s v="Convencional"/>
    <s v="recibo de ingreso por contrato"/>
    <s v="0001-000009"/>
    <m/>
    <m/>
    <m/>
    <m/>
    <x v="0"/>
    <s v="si"/>
    <n v="9"/>
    <s v="191023F12"/>
    <s v="baba"/>
    <n v="0"/>
    <n v="0"/>
    <n v="51"/>
    <n v="130"/>
    <m/>
    <m/>
    <n v="0.3923076923076923"/>
    <n v="0"/>
    <n v="0"/>
    <n v="98.07692307692308"/>
    <m/>
    <m/>
  </r>
  <r>
    <m/>
    <x v="55"/>
    <n v="4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2-000075"/>
    <m/>
    <m/>
    <m/>
    <m/>
    <x v="6"/>
    <s v="si"/>
    <m/>
    <m/>
    <s v="seco"/>
    <n v="0"/>
    <n v="0"/>
    <n v="14"/>
    <n v="50"/>
    <m/>
    <m/>
    <n v="0.28000000000000003"/>
    <n v="0"/>
    <n v="0"/>
    <n v="70"/>
    <m/>
    <m/>
  </r>
  <r>
    <m/>
    <x v="55"/>
    <n v="4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2-000067"/>
    <m/>
    <m/>
    <m/>
    <m/>
    <x v="6"/>
    <s v="si"/>
    <m/>
    <s v="191023F21"/>
    <s v="baba"/>
    <n v="0"/>
    <n v="0"/>
    <n v="21"/>
    <n v="130"/>
    <m/>
    <m/>
    <n v="0.16153846153846155"/>
    <n v="0"/>
    <n v="0"/>
    <n v="40.384615384615387"/>
    <m/>
    <m/>
  </r>
  <r>
    <m/>
    <x v="55"/>
    <n v="4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2-000063"/>
    <m/>
    <m/>
    <m/>
    <m/>
    <x v="6"/>
    <s v="si"/>
    <m/>
    <s v="191023F21"/>
    <s v="baba"/>
    <n v="0"/>
    <n v="0"/>
    <n v="49"/>
    <n v="130"/>
    <m/>
    <m/>
    <n v="0.37692307692307692"/>
    <n v="0"/>
    <n v="0"/>
    <n v="94.230769230769226"/>
    <m/>
    <m/>
  </r>
  <r>
    <m/>
    <x v="55"/>
    <n v="42"/>
    <s v="I006"/>
    <s v="enriquez gonzalez Martinez "/>
    <s v="yamasa"/>
    <s v="intermediario"/>
    <s v="005-0000296-9"/>
    <s v="829-910-4902"/>
    <s v="activo"/>
    <s v="Convencional"/>
    <s v="recibo de ingreso por contrato"/>
    <s v="0002-000066"/>
    <m/>
    <m/>
    <m/>
    <m/>
    <x v="6"/>
    <s v="si"/>
    <m/>
    <m/>
    <s v="baba"/>
    <n v="0"/>
    <n v="0"/>
    <n v="66"/>
    <n v="132"/>
    <m/>
    <m/>
    <n v="0.5"/>
    <n v="0"/>
    <n v="0"/>
    <n v="125"/>
    <m/>
    <m/>
  </r>
  <r>
    <m/>
    <x v="55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64"/>
    <m/>
    <m/>
    <m/>
    <m/>
    <x v="6"/>
    <s v="si"/>
    <m/>
    <s v="191023F21"/>
    <s v="baba"/>
    <n v="0"/>
    <n v="0"/>
    <n v="108"/>
    <n v="130"/>
    <m/>
    <m/>
    <n v="0.83076923076923082"/>
    <n v="0"/>
    <n v="0"/>
    <n v="207.69230769230771"/>
    <m/>
    <m/>
  </r>
  <r>
    <m/>
    <x v="55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65"/>
    <m/>
    <m/>
    <m/>
    <m/>
    <x v="6"/>
    <s v="si"/>
    <m/>
    <s v="191023F21"/>
    <s v="baba"/>
    <n v="0"/>
    <n v="0"/>
    <n v="49"/>
    <n v="130"/>
    <m/>
    <m/>
    <n v="0.37692307692307692"/>
    <n v="0"/>
    <n v="0"/>
    <n v="94.230769230769226"/>
    <m/>
    <m/>
  </r>
  <r>
    <m/>
    <x v="56"/>
    <n v="42"/>
    <s v="I021"/>
    <s v="ygnacio santana"/>
    <s v="esperalvillo"/>
    <s v="intermediario"/>
    <s v="005-0005962-1"/>
    <s v="829-376-2461"/>
    <s v="activo"/>
    <s v="Convencional"/>
    <s v="recibo de ingreso por contrato"/>
    <s v="0002-000068"/>
    <m/>
    <m/>
    <m/>
    <m/>
    <x v="6"/>
    <s v="si"/>
    <n v="5"/>
    <s v="201023F22"/>
    <s v="baba"/>
    <n v="0"/>
    <n v="0"/>
    <n v="298"/>
    <n v="125"/>
    <m/>
    <m/>
    <n v="2.3839999999999999"/>
    <n v="0"/>
    <n v="0"/>
    <n v="596"/>
    <m/>
    <m/>
  </r>
  <r>
    <m/>
    <x v="56"/>
    <n v="4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2-000071"/>
    <m/>
    <m/>
    <m/>
    <m/>
    <x v="6"/>
    <s v="si"/>
    <n v="2"/>
    <s v="201023F22"/>
    <s v="baba"/>
    <n v="0"/>
    <n v="0"/>
    <n v="99"/>
    <n v="130"/>
    <m/>
    <m/>
    <n v="0.7615384615384615"/>
    <n v="0"/>
    <n v="0"/>
    <n v="190.38461538461539"/>
    <m/>
    <m/>
  </r>
  <r>
    <m/>
    <x v="56"/>
    <n v="42"/>
    <s v="I006"/>
    <s v="enriquez gonzalez Martinez "/>
    <s v="yamasa"/>
    <s v="intermediario"/>
    <s v="005-0000296-9"/>
    <s v="829-910-4902"/>
    <s v="activo"/>
    <s v="Convencional"/>
    <s v="recibo de ingreso por contrato"/>
    <s v="0002-000074"/>
    <m/>
    <m/>
    <m/>
    <m/>
    <x v="6"/>
    <s v="si"/>
    <n v="1"/>
    <s v="201023F22"/>
    <s v="baba"/>
    <n v="0"/>
    <n v="0"/>
    <n v="41"/>
    <n v="132"/>
    <m/>
    <m/>
    <n v="0.31060606060606061"/>
    <n v="0"/>
    <n v="0"/>
    <n v="77.651515151515156"/>
    <m/>
    <m/>
  </r>
  <r>
    <m/>
    <x v="56"/>
    <n v="42"/>
    <s v="I004"/>
    <s v="Carlos Manuel Mateo (bulito)"/>
    <s v="yamasa"/>
    <s v="intermediario"/>
    <n v="0"/>
    <s v="829-613-1057"/>
    <n v="0"/>
    <s v="Convencional"/>
    <s v="recibo de ingreso por contrato"/>
    <s v="0002-000072"/>
    <m/>
    <m/>
    <m/>
    <m/>
    <x v="6"/>
    <s v="si"/>
    <n v="2"/>
    <s v="201023F22"/>
    <s v="baba"/>
    <n v="0"/>
    <n v="0"/>
    <n v="89"/>
    <n v="130"/>
    <m/>
    <m/>
    <n v="0.68461538461538463"/>
    <n v="0"/>
    <m/>
    <n v="171.15384615384616"/>
    <m/>
    <m/>
  </r>
  <r>
    <m/>
    <x v="56"/>
    <n v="42"/>
    <s v="I004"/>
    <s v="Carlos Manuel Mateo (bulito)"/>
    <s v="yamasa"/>
    <s v="intermediario"/>
    <n v="0"/>
    <s v="829-613-1057"/>
    <n v="0"/>
    <s v="Convencional"/>
    <s v="recibo de ingreso por contrato"/>
    <s v="0002-000073"/>
    <m/>
    <m/>
    <m/>
    <m/>
    <x v="6"/>
    <s v="si"/>
    <n v="1"/>
    <s v="201023F22"/>
    <s v="baba"/>
    <n v="0"/>
    <n v="0"/>
    <n v="45"/>
    <n v="130"/>
    <m/>
    <m/>
    <n v="0.34615384615384615"/>
    <n v="0"/>
    <n v="0"/>
    <n v="86.538461538461533"/>
    <m/>
    <m/>
  </r>
  <r>
    <m/>
    <x v="56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69"/>
    <m/>
    <m/>
    <m/>
    <m/>
    <x v="6"/>
    <s v="si"/>
    <n v="3"/>
    <s v="201023F22"/>
    <s v="baba"/>
    <n v="0"/>
    <n v="0"/>
    <n v="147"/>
    <n v="130"/>
    <m/>
    <m/>
    <n v="1.1307692307692307"/>
    <n v="0"/>
    <n v="0"/>
    <n v="282.69230769230768"/>
    <m/>
    <m/>
  </r>
  <r>
    <m/>
    <x v="56"/>
    <n v="42"/>
    <s v="I002"/>
    <s v="andres adon pallano"/>
    <s v="yamasa"/>
    <s v="intermediario"/>
    <s v="005-0032083-3"/>
    <s v="809-665-5845"/>
    <s v="activo"/>
    <s v="Convencional"/>
    <s v="recibo de ingreso por contrato"/>
    <s v="0002-000070"/>
    <m/>
    <m/>
    <m/>
    <m/>
    <x v="6"/>
    <s v="si"/>
    <n v="1"/>
    <s v="201023F22"/>
    <s v="baba"/>
    <n v="0"/>
    <n v="0"/>
    <n v="30"/>
    <n v="145"/>
    <m/>
    <m/>
    <n v="0.20689655172413793"/>
    <n v="0"/>
    <n v="0"/>
    <n v="51.724137931034484"/>
    <m/>
    <m/>
  </r>
  <r>
    <m/>
    <x v="56"/>
    <n v="42"/>
    <s v="V147"/>
    <s v="william antonio"/>
    <s v="monte plata"/>
    <s v="vendedor directo"/>
    <s v="008-0009433-6"/>
    <n v="0"/>
    <n v="0"/>
    <s v="Convencional"/>
    <s v="comprobante de recepcion"/>
    <s v="0005-000229"/>
    <m/>
    <m/>
    <m/>
    <m/>
    <x v="2"/>
    <m/>
    <n v="1"/>
    <s v="201023F31"/>
    <s v="baba"/>
    <n v="7100"/>
    <n v="53"/>
    <n v="8"/>
    <n v="132"/>
    <m/>
    <m/>
    <n v="6.0606060606060608E-2"/>
    <n v="424"/>
    <n v="425"/>
    <n v="15.151515151515152"/>
    <m/>
    <m/>
  </r>
  <r>
    <m/>
    <x v="56"/>
    <n v="42"/>
    <s v="V134"/>
    <s v="santiago francisco"/>
    <s v="monte plata"/>
    <s v="vendedor directo"/>
    <n v="0"/>
    <n v="0"/>
    <n v="0"/>
    <s v="Convencional"/>
    <s v="comprobante de recepcion"/>
    <s v="0005-0000236"/>
    <m/>
    <m/>
    <m/>
    <m/>
    <x v="2"/>
    <m/>
    <n v="1"/>
    <s v="201023F31"/>
    <s v="baba"/>
    <n v="7100"/>
    <n v="52"/>
    <n v="10"/>
    <n v="135"/>
    <m/>
    <m/>
    <n v="7.407407407407407E-2"/>
    <n v="520"/>
    <n v="500"/>
    <n v="18.518518518518519"/>
    <m/>
    <m/>
  </r>
  <r>
    <m/>
    <x v="56"/>
    <n v="42"/>
    <s v="V112"/>
    <s v="Porfirio Severino"/>
    <s v="monte plata"/>
    <s v="vendedor directo"/>
    <n v="0"/>
    <s v="829-428-2844"/>
    <n v="0"/>
    <s v="Convencional"/>
    <s v="comprobante de recepcion"/>
    <s v="0005-000232"/>
    <m/>
    <m/>
    <m/>
    <m/>
    <x v="2"/>
    <m/>
    <n v="1"/>
    <s v="201023F31"/>
    <s v="baba"/>
    <n v="7100"/>
    <n v="53"/>
    <n v="50"/>
    <n v="132"/>
    <m/>
    <m/>
    <n v="0.37878787878787878"/>
    <n v="2650"/>
    <n v="2650"/>
    <n v="94.696969696969703"/>
    <m/>
    <m/>
  </r>
  <r>
    <m/>
    <x v="56"/>
    <n v="42"/>
    <s v="V103"/>
    <s v="melvin pichardo"/>
    <s v="monte plata"/>
    <s v="vendedor directo"/>
    <n v="0"/>
    <n v="0"/>
    <n v="0"/>
    <s v="Convencional"/>
    <s v="comprobante de recepcion"/>
    <s v="0005-0000237"/>
    <m/>
    <m/>
    <m/>
    <m/>
    <x v="2"/>
    <m/>
    <n v="1"/>
    <s v="201023F31"/>
    <s v="baba"/>
    <n v="7100"/>
    <n v="52"/>
    <n v="9"/>
    <n v="135"/>
    <m/>
    <m/>
    <n v="6.6666666666666666E-2"/>
    <n v="468"/>
    <n v="475"/>
    <n v="16.666666666666668"/>
    <m/>
    <m/>
  </r>
  <r>
    <m/>
    <x v="56"/>
    <n v="42"/>
    <s v="V102"/>
    <s v="MAXIMINO CABRERA VALENZUELA"/>
    <s v="monte plata"/>
    <s v="vendedor directo"/>
    <s v="001-0384042-7"/>
    <s v="829-324-6677"/>
    <s v="suspendido"/>
    <s v="Convencional"/>
    <s v="comprobante de recepcion"/>
    <s v="0005-0000246"/>
    <m/>
    <m/>
    <m/>
    <m/>
    <x v="2"/>
    <m/>
    <m/>
    <s v="201023F22"/>
    <s v="baba"/>
    <n v="7150"/>
    <n v="54"/>
    <n v="24"/>
    <n v="132"/>
    <m/>
    <m/>
    <n v="0.18181818181818182"/>
    <n v="1296"/>
    <n v="1300"/>
    <n v="45.454545454545453"/>
    <m/>
    <m/>
  </r>
  <r>
    <m/>
    <x v="56"/>
    <n v="42"/>
    <s v="V100"/>
    <s v="Mateo Moreno Gonzalez "/>
    <s v="monte plata"/>
    <s v="vendedor directo"/>
    <s v="008-0005720-2"/>
    <n v="0"/>
    <n v="0"/>
    <s v="Convencional"/>
    <s v="comprobante de recepcion"/>
    <s v="0005-000234"/>
    <m/>
    <m/>
    <m/>
    <m/>
    <x v="2"/>
    <m/>
    <n v="1"/>
    <s v="201023F31"/>
    <s v="baba"/>
    <n v="7100"/>
    <n v="53"/>
    <n v="11"/>
    <n v="132"/>
    <m/>
    <m/>
    <n v="8.3333333333333329E-2"/>
    <n v="583"/>
    <n v="600"/>
    <n v="20.833333333333332"/>
    <m/>
    <m/>
  </r>
  <r>
    <m/>
    <x v="56"/>
    <n v="42"/>
    <s v="V097"/>
    <s v="marlene manzueta"/>
    <s v="monte plata"/>
    <s v="vendedor directo"/>
    <n v="0"/>
    <n v="0"/>
    <n v="0"/>
    <s v="Convencional"/>
    <s v="comprobante de recepcion"/>
    <s v="0005-0000238"/>
    <m/>
    <m/>
    <m/>
    <m/>
    <x v="2"/>
    <m/>
    <n v="1"/>
    <s v="201023F31"/>
    <s v="baba"/>
    <n v="7100"/>
    <n v="53"/>
    <n v="4"/>
    <n v="132"/>
    <m/>
    <m/>
    <n v="3.0303030303030304E-2"/>
    <n v="212"/>
    <n v="210"/>
    <n v="7.5757575757575761"/>
    <m/>
    <m/>
  </r>
  <r>
    <m/>
    <x v="56"/>
    <n v="42"/>
    <s v="V092"/>
    <s v="Luis E. Gonzalez Burgos "/>
    <s v="monte plata"/>
    <s v="vendedor directo"/>
    <s v="066-0016228-0"/>
    <s v="809-829-3853"/>
    <s v="activo"/>
    <s v="Convencional"/>
    <s v="comprobante de recepcion"/>
    <s v="0005-0000247"/>
    <m/>
    <m/>
    <m/>
    <m/>
    <x v="2"/>
    <m/>
    <m/>
    <m/>
    <s v="seco"/>
    <n v="7250"/>
    <n v="145"/>
    <n v="75"/>
    <n v="50"/>
    <m/>
    <m/>
    <n v="1.5"/>
    <n v="10875"/>
    <n v="10875"/>
    <n v="375"/>
    <m/>
    <m/>
  </r>
  <r>
    <m/>
    <x v="56"/>
    <n v="42"/>
    <s v="V083"/>
    <s v="juan gonzalez (parcito)"/>
    <s v="monte plata"/>
    <s v="vendedor directo"/>
    <s v="008-0005573-3"/>
    <n v="0"/>
    <s v="activo"/>
    <s v="Convencional"/>
    <s v="comprobante de recepcion"/>
    <s v="0005-0000235"/>
    <m/>
    <m/>
    <m/>
    <m/>
    <x v="2"/>
    <s v="si"/>
    <n v="1"/>
    <s v="201023F31"/>
    <s v="baba"/>
    <n v="7100"/>
    <n v="52"/>
    <n v="32"/>
    <n v="135"/>
    <m/>
    <m/>
    <n v="0.23703703703703705"/>
    <n v="1664"/>
    <n v="1675"/>
    <n v="59.25925925925926"/>
    <m/>
    <m/>
  </r>
  <r>
    <m/>
    <x v="56"/>
    <n v="42"/>
    <s v="V078"/>
    <s v="Juan del rosario"/>
    <s v="monte plata"/>
    <s v="vendedor directo"/>
    <n v="0"/>
    <n v="0"/>
    <n v="0"/>
    <s v="Convencional"/>
    <s v="comprobante de recepcion"/>
    <s v="0005-0000239"/>
    <m/>
    <m/>
    <m/>
    <m/>
    <x v="2"/>
    <m/>
    <n v="1"/>
    <s v="201023F31"/>
    <s v="baba"/>
    <n v="7100"/>
    <n v="53"/>
    <n v="22"/>
    <n v="132"/>
    <m/>
    <m/>
    <n v="0.16666666666666666"/>
    <n v="1166"/>
    <n v="1300"/>
    <n v="41.666666666666664"/>
    <m/>
    <m/>
  </r>
  <r>
    <m/>
    <x v="56"/>
    <n v="42"/>
    <s v="V065"/>
    <s v="jose"/>
    <s v="monte plata"/>
    <s v="vendedor directo"/>
    <n v="0"/>
    <n v="0"/>
    <n v="0"/>
    <s v="Convencional"/>
    <s v="comprobante de recepcion"/>
    <s v="0005-0000233"/>
    <m/>
    <m/>
    <m/>
    <m/>
    <x v="2"/>
    <m/>
    <n v="1"/>
    <s v="201023F31"/>
    <s v="baba"/>
    <n v="7100"/>
    <n v="53"/>
    <n v="30"/>
    <n v="132"/>
    <m/>
    <m/>
    <n v="0.22727272727272727"/>
    <n v="1590"/>
    <n v="1600"/>
    <n v="56.818181818181813"/>
    <m/>
    <m/>
  </r>
  <r>
    <m/>
    <x v="56"/>
    <n v="42"/>
    <s v="V062"/>
    <s v="Genei Santiago Santana Cleto"/>
    <s v="monte plata"/>
    <s v="vendedor directo"/>
    <s v="001-1171468-9"/>
    <n v="0"/>
    <s v="activo"/>
    <s v="Convencional"/>
    <s v="comprobante de recepcion"/>
    <s v="0005-000231"/>
    <m/>
    <m/>
    <m/>
    <m/>
    <x v="2"/>
    <m/>
    <n v="1"/>
    <s v="201023F31"/>
    <s v="baba"/>
    <n v="7100"/>
    <n v="52"/>
    <n v="12"/>
    <n v="135"/>
    <m/>
    <m/>
    <n v="8.8888888888888892E-2"/>
    <n v="624"/>
    <n v="625"/>
    <n v="22.222222222222221"/>
    <m/>
    <m/>
  </r>
  <r>
    <m/>
    <x v="56"/>
    <n v="42"/>
    <s v="V057"/>
    <s v="francisco severino"/>
    <s v="monte plata"/>
    <s v="vendedor directo"/>
    <n v="0"/>
    <n v="0"/>
    <n v="0"/>
    <s v="Convencional"/>
    <s v="comprobante de recepcion"/>
    <s v="0005-0000242"/>
    <m/>
    <m/>
    <m/>
    <m/>
    <x v="2"/>
    <m/>
    <n v="1"/>
    <s v="201023F31"/>
    <s v="baba"/>
    <n v="7100"/>
    <n v="50"/>
    <n v="3"/>
    <n v="140"/>
    <m/>
    <m/>
    <n v="2.1428571428571429E-2"/>
    <n v="150"/>
    <n v="150"/>
    <n v="5.3571428571428568"/>
    <m/>
    <m/>
  </r>
  <r>
    <m/>
    <x v="56"/>
    <n v="42"/>
    <s v="V044"/>
    <s v="felipe ramirez"/>
    <s v="monte plata"/>
    <s v="vendedor directo"/>
    <s v="008-0036152-7"/>
    <s v="829-369-5597"/>
    <n v="0"/>
    <s v="Convencional"/>
    <s v="comprobante de recepcion"/>
    <s v="0005-0000244"/>
    <m/>
    <m/>
    <m/>
    <m/>
    <x v="2"/>
    <m/>
    <n v="1"/>
    <s v="201023F31"/>
    <s v="baba"/>
    <n v="7100"/>
    <n v="54"/>
    <n v="75"/>
    <n v="130"/>
    <m/>
    <m/>
    <n v="0.57692307692307687"/>
    <n v="4050"/>
    <n v="4100"/>
    <n v="144.23076923076923"/>
    <m/>
    <m/>
  </r>
  <r>
    <m/>
    <x v="56"/>
    <n v="42"/>
    <s v="I007"/>
    <s v="Ermitano Vicioso"/>
    <s v="MONTE PLATA "/>
    <s v="Intermediario "/>
    <s v="008-00308822-8"/>
    <s v="829-368-6521"/>
    <n v="0"/>
    <s v="Convencional"/>
    <s v="recibo de ingreso por contrato"/>
    <m/>
    <m/>
    <m/>
    <m/>
    <m/>
    <x v="2"/>
    <s v="si"/>
    <n v="1"/>
    <s v="201023F31"/>
    <s v="baba"/>
    <n v="0"/>
    <n v="0"/>
    <n v="45"/>
    <n v="130"/>
    <m/>
    <m/>
    <n v="0.34615384615384615"/>
    <n v="0"/>
    <n v="0"/>
    <n v="86.538461538461533"/>
    <m/>
    <m/>
  </r>
  <r>
    <m/>
    <x v="56"/>
    <n v="42"/>
    <s v="V036"/>
    <s v="Edward Del Rosario"/>
    <s v="monte plata"/>
    <s v="vendedor directo"/>
    <s v="008-0003748-6"/>
    <n v="0"/>
    <n v="0"/>
    <s v="Convencional"/>
    <s v="comprobante de recepcion"/>
    <s v="0005-000240"/>
    <m/>
    <m/>
    <m/>
    <m/>
    <x v="2"/>
    <m/>
    <n v="2"/>
    <s v="201023F31"/>
    <s v="baba"/>
    <n v="6800"/>
    <n v="45"/>
    <n v="55"/>
    <n v="150"/>
    <m/>
    <m/>
    <n v="0.36666666666666664"/>
    <n v="2475"/>
    <n v="2500"/>
    <n v="91.666666666666657"/>
    <m/>
    <m/>
  </r>
  <r>
    <m/>
    <x v="56"/>
    <n v="42"/>
    <s v="V036"/>
    <s v="Edward Del Rosario"/>
    <s v="monte plata"/>
    <s v="vendedor directo"/>
    <s v="008-0003748-6"/>
    <n v="0"/>
    <n v="0"/>
    <s v="Convencional"/>
    <s v="comprobante de recepcion"/>
    <s v="0005-000241"/>
    <m/>
    <m/>
    <m/>
    <m/>
    <x v="2"/>
    <m/>
    <n v="1"/>
    <s v="201023F31"/>
    <s v="baba"/>
    <n v="6800"/>
    <n v="45"/>
    <n v="60"/>
    <n v="150"/>
    <m/>
    <m/>
    <n v="0.4"/>
    <n v="2700"/>
    <n v="2700"/>
    <n v="100"/>
    <m/>
    <m/>
  </r>
  <r>
    <m/>
    <x v="56"/>
    <n v="42"/>
    <s v="V021"/>
    <s v="brenny severino"/>
    <s v="monte plata"/>
    <s v="vendedor directo"/>
    <n v="0"/>
    <n v="0"/>
    <n v="0"/>
    <s v="Convencional"/>
    <s v="comprobante de recepcion"/>
    <s v="0005-0000243"/>
    <m/>
    <m/>
    <m/>
    <m/>
    <x v="2"/>
    <m/>
    <m/>
    <s v="201023F31"/>
    <s v="baba"/>
    <n v="7100"/>
    <n v="50"/>
    <n v="5"/>
    <n v="140"/>
    <m/>
    <m/>
    <n v="3.5714285714285712E-2"/>
    <n v="250"/>
    <n v="250"/>
    <n v="8.9285714285714288"/>
    <m/>
    <m/>
  </r>
  <r>
    <m/>
    <x v="56"/>
    <n v="42"/>
    <s v="V005"/>
    <s v="alex severino"/>
    <s v="monte plata"/>
    <s v="vendedor directo"/>
    <s v="008-0035700-6"/>
    <s v="829-986-7241"/>
    <n v="0"/>
    <s v="Convencional"/>
    <s v="comprobante de recepcion"/>
    <s v="0005-000230"/>
    <m/>
    <m/>
    <m/>
    <m/>
    <x v="2"/>
    <m/>
    <n v="2"/>
    <s v="201023F31"/>
    <s v="baba"/>
    <n v="7100"/>
    <n v="53"/>
    <n v="110"/>
    <n v="132"/>
    <m/>
    <m/>
    <n v="0.83333333333333337"/>
    <n v="5830"/>
    <n v="5830"/>
    <n v="208.33333333333334"/>
    <m/>
    <m/>
  </r>
  <r>
    <m/>
    <x v="57"/>
    <n v="43"/>
    <s v="I013"/>
    <s v="jose francisco polanco (melvin)"/>
    <s v="esperalvillo"/>
    <s v="intermediario"/>
    <s v="005-0043425-3"/>
    <s v="829-661-9175"/>
    <s v="activo"/>
    <s v="Convencional"/>
    <s v="Egreso"/>
    <s v="0001-000016"/>
    <n v="73000"/>
    <s v="Efectivo"/>
    <m/>
    <m/>
    <x v="0"/>
    <s v="si"/>
    <m/>
    <m/>
    <m/>
    <m/>
    <s v=""/>
    <n v="0"/>
    <m/>
    <m/>
    <m/>
    <s v=""/>
    <s v=""/>
    <m/>
    <s v=""/>
    <m/>
    <m/>
  </r>
  <r>
    <m/>
    <x v="57"/>
    <n v="43"/>
    <s v="I013"/>
    <s v="jose francisco polanco (melvin)"/>
    <s v="esperalvillo"/>
    <s v="intermediario"/>
    <s v="005-0043425-3"/>
    <s v="829-661-9175"/>
    <s v="activo"/>
    <s v="Convencional"/>
    <s v="Corto plazo"/>
    <s v="0001-000016"/>
    <m/>
    <m/>
    <d v="2023-11-10T00:00:00"/>
    <n v="10"/>
    <x v="0"/>
    <s v="si"/>
    <m/>
    <m/>
    <m/>
    <n v="7300"/>
    <s v=""/>
    <n v="0"/>
    <m/>
    <m/>
    <m/>
    <s v=""/>
    <s v=""/>
    <m/>
    <s v=""/>
    <m/>
    <m/>
  </r>
  <r>
    <m/>
    <x v="57"/>
    <n v="43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10"/>
    <m/>
    <m/>
    <m/>
    <m/>
    <x v="0"/>
    <s v="si"/>
    <n v="1"/>
    <m/>
    <s v="baba"/>
    <n v="0"/>
    <n v="0"/>
    <n v="40"/>
    <n v="130"/>
    <m/>
    <m/>
    <n v="0.30769230769230771"/>
    <n v="0"/>
    <m/>
    <n v="76.923076923076934"/>
    <m/>
    <m/>
  </r>
  <r>
    <m/>
    <x v="57"/>
    <n v="43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10"/>
    <m/>
    <m/>
    <m/>
    <m/>
    <x v="0"/>
    <s v="si"/>
    <n v="5"/>
    <m/>
    <s v="seco"/>
    <n v="0"/>
    <n v="0"/>
    <n v="347"/>
    <n v="50"/>
    <m/>
    <m/>
    <n v="6.94"/>
    <n v="0"/>
    <m/>
    <n v="1735"/>
    <m/>
    <m/>
  </r>
  <r>
    <m/>
    <x v="57"/>
    <n v="43"/>
    <s v="I009"/>
    <s v="Felipe Amado "/>
    <s v="yamasa"/>
    <s v="Intermediario "/>
    <s v="008-0036153-7"/>
    <s v="809-464-4862"/>
    <n v="0"/>
    <s v="Convencional"/>
    <s v="comprobante de recepcion"/>
    <s v="0006-000254"/>
    <m/>
    <m/>
    <m/>
    <m/>
    <x v="6"/>
    <m/>
    <m/>
    <s v="231023F23"/>
    <s v="baba"/>
    <n v="7300"/>
    <n v="56"/>
    <n v="74"/>
    <n v="130"/>
    <m/>
    <m/>
    <n v="0.56923076923076921"/>
    <n v="4144"/>
    <n v="4155"/>
    <n v="142.30769230769229"/>
    <m/>
    <m/>
  </r>
  <r>
    <m/>
    <x v="57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77"/>
    <m/>
    <m/>
    <m/>
    <m/>
    <x v="6"/>
    <s v="si"/>
    <m/>
    <s v="231023F23"/>
    <s v="baba"/>
    <n v="0"/>
    <n v="0"/>
    <n v="20"/>
    <n v="132"/>
    <m/>
    <m/>
    <n v="0.15151515151515152"/>
    <n v="0"/>
    <n v="0"/>
    <n v="37.878787878787882"/>
    <m/>
    <m/>
  </r>
  <r>
    <m/>
    <x v="57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79"/>
    <m/>
    <m/>
    <m/>
    <m/>
    <x v="6"/>
    <s v="si"/>
    <m/>
    <s v="231023F23"/>
    <s v="baba"/>
    <n v="0"/>
    <n v="0"/>
    <n v="48"/>
    <n v="132"/>
    <m/>
    <m/>
    <n v="0.36363636363636365"/>
    <n v="0"/>
    <n v="0"/>
    <n v="90.909090909090907"/>
    <m/>
    <m/>
  </r>
  <r>
    <m/>
    <x v="57"/>
    <n v="43"/>
    <s v="I004"/>
    <s v="Carlos Manuel Mateo (bulito)"/>
    <s v="yamasa"/>
    <s v="intermediario"/>
    <n v="0"/>
    <s v="829-613-1057"/>
    <n v="0"/>
    <s v="Convencional"/>
    <s v="recibo de ingreso por contrato"/>
    <s v="0002-000076"/>
    <m/>
    <m/>
    <m/>
    <m/>
    <x v="6"/>
    <s v="si"/>
    <m/>
    <s v="231023F23"/>
    <s v="baba"/>
    <n v="0"/>
    <n v="0"/>
    <n v="190"/>
    <n v="130"/>
    <m/>
    <m/>
    <n v="1.4615384615384615"/>
    <n v="0"/>
    <m/>
    <n v="365.38461538461536"/>
    <m/>
    <m/>
  </r>
  <r>
    <m/>
    <x v="57"/>
    <n v="43"/>
    <s v="I002"/>
    <s v="andres adon pallano"/>
    <s v="yamasa"/>
    <s v="intermediario"/>
    <s v="005-0032083-3"/>
    <s v="809-665-5845"/>
    <s v="activo"/>
    <s v="Convencional"/>
    <s v="recibo de ingreso por contrato"/>
    <s v="0002-000076"/>
    <m/>
    <m/>
    <m/>
    <m/>
    <x v="6"/>
    <s v="si"/>
    <m/>
    <s v="231023F23"/>
    <s v="baba"/>
    <n v="0"/>
    <n v="0"/>
    <n v="360"/>
    <n v="130"/>
    <m/>
    <m/>
    <n v="2.7692307692307692"/>
    <n v="0"/>
    <n v="0"/>
    <n v="692.30769230769226"/>
    <m/>
    <m/>
  </r>
  <r>
    <m/>
    <x v="57"/>
    <n v="43"/>
    <s v="V042"/>
    <s v="Euclides Grullon"/>
    <s v="monte plata"/>
    <s v="vendedor directo"/>
    <s v="001-1320466-3"/>
    <n v="0"/>
    <s v="activo"/>
    <s v="Convencional"/>
    <s v="comprobante de recepcion"/>
    <s v="0005-000248"/>
    <m/>
    <m/>
    <m/>
    <m/>
    <x v="2"/>
    <m/>
    <m/>
    <m/>
    <s v="baba"/>
    <n v="7400"/>
    <n v="56"/>
    <n v="53"/>
    <n v="130"/>
    <m/>
    <m/>
    <n v="0.40769230769230769"/>
    <n v="2968"/>
    <n v="2950"/>
    <n v="101.92307692307692"/>
    <m/>
    <m/>
  </r>
  <r>
    <m/>
    <x v="58"/>
    <n v="43"/>
    <s v="V132"/>
    <s v="santana puello"/>
    <s v="yamasa"/>
    <s v="vendedor directo"/>
    <s v="005-0024952-9"/>
    <n v="0"/>
    <n v="0"/>
    <s v="Convencional"/>
    <s v="comprobante de recepcion"/>
    <s v="0002-000096"/>
    <m/>
    <m/>
    <m/>
    <m/>
    <x v="0"/>
    <m/>
    <n v="1"/>
    <m/>
    <s v="baba"/>
    <n v="7300"/>
    <n v="55"/>
    <n v="21"/>
    <n v="132"/>
    <m/>
    <m/>
    <n v="0.15909090909090909"/>
    <n v="1155"/>
    <n v="1155"/>
    <n v="39.772727272727273"/>
    <m/>
    <m/>
  </r>
  <r>
    <m/>
    <x v="58"/>
    <n v="43"/>
    <s v="I007"/>
    <s v="Ermitano Vicioso"/>
    <s v="MONTE PLATA "/>
    <s v="Intermediario "/>
    <s v="008-00308822-8"/>
    <s v="829-368-6521"/>
    <n v="0"/>
    <s v="Convencional"/>
    <s v="Egreso"/>
    <s v="0001-000017"/>
    <n v="21900"/>
    <s v="Efectivo"/>
    <m/>
    <m/>
    <x v="0"/>
    <s v="si"/>
    <m/>
    <m/>
    <m/>
    <m/>
    <s v=""/>
    <n v="0"/>
    <m/>
    <m/>
    <m/>
    <s v=""/>
    <s v=""/>
    <m/>
    <s v=""/>
    <m/>
    <m/>
  </r>
  <r>
    <m/>
    <x v="58"/>
    <n v="43"/>
    <s v="I007"/>
    <s v="Ermitano Vicioso"/>
    <s v="MONTE PLATA "/>
    <s v="Intermediario "/>
    <s v="008-00308822-8"/>
    <s v="829-368-6521"/>
    <n v="0"/>
    <s v="Convencional"/>
    <s v="Corto plazo"/>
    <s v="0001-000017"/>
    <m/>
    <m/>
    <d v="2023-11-09T00:00:00"/>
    <n v="3"/>
    <x v="0"/>
    <s v="si"/>
    <m/>
    <m/>
    <s v="baba"/>
    <n v="7300"/>
    <s v=""/>
    <n v="0"/>
    <m/>
    <m/>
    <m/>
    <s v=""/>
    <s v=""/>
    <m/>
    <s v=""/>
    <m/>
    <m/>
  </r>
  <r>
    <m/>
    <x v="58"/>
    <n v="43"/>
    <s v="I004"/>
    <s v="Carlos Manuel Mateo (bulito)"/>
    <s v="yamasa"/>
    <s v="intermediario"/>
    <n v="0"/>
    <s v="829-613-1057"/>
    <n v="0"/>
    <s v="Convencional"/>
    <s v="Egreso"/>
    <s v="0001-000018"/>
    <n v="50000"/>
    <s v="Efectivo"/>
    <m/>
    <m/>
    <x v="0"/>
    <s v="si"/>
    <m/>
    <m/>
    <m/>
    <m/>
    <s v=""/>
    <n v="0"/>
    <m/>
    <m/>
    <m/>
    <s v=""/>
    <s v=""/>
    <m/>
    <s v=""/>
    <m/>
    <m/>
  </r>
  <r>
    <m/>
    <x v="58"/>
    <n v="43"/>
    <s v="I004"/>
    <s v="Carlos Manuel Mateo (bulito)"/>
    <s v="yamasa"/>
    <s v="intermediario"/>
    <n v="0"/>
    <s v="829-613-1057"/>
    <n v="0"/>
    <s v="Convencional"/>
    <s v="Corto plazo"/>
    <s v="0001-000007"/>
    <m/>
    <m/>
    <d v="2024-04-30T00:00:00"/>
    <n v="6.85"/>
    <x v="0"/>
    <s v="si"/>
    <m/>
    <m/>
    <m/>
    <n v="7300"/>
    <s v=""/>
    <n v="0"/>
    <m/>
    <m/>
    <m/>
    <s v=""/>
    <s v=""/>
    <m/>
    <s v=""/>
    <m/>
    <m/>
  </r>
  <r>
    <m/>
    <x v="58"/>
    <n v="43"/>
    <s v="I002"/>
    <s v="andres adon pallano"/>
    <s v="yamasa"/>
    <s v="intermediario"/>
    <s v="005-0032083-3"/>
    <s v="809-665-5845"/>
    <s v="activo"/>
    <s v="Convencional"/>
    <s v="Egreso"/>
    <s v="0001-000019"/>
    <n v="73000"/>
    <s v="Efectivo"/>
    <d v="2023-11-09T00:00:00"/>
    <m/>
    <x v="0"/>
    <s v="si"/>
    <m/>
    <m/>
    <m/>
    <m/>
    <s v=""/>
    <n v="0"/>
    <n v="0"/>
    <m/>
    <m/>
    <s v=""/>
    <s v=""/>
    <m/>
    <s v=""/>
    <m/>
    <m/>
  </r>
  <r>
    <m/>
    <x v="58"/>
    <n v="43"/>
    <s v="I002"/>
    <s v="andres adon pallano"/>
    <s v="yamasa"/>
    <s v="intermediario"/>
    <s v="005-0032083-3"/>
    <s v="809-665-5845"/>
    <s v="activo"/>
    <s v="Convencional"/>
    <s v="Corto plazo"/>
    <s v="0001-000018"/>
    <m/>
    <m/>
    <d v="2023-11-09T00:00:00"/>
    <n v="10"/>
    <x v="0"/>
    <s v="si"/>
    <m/>
    <m/>
    <m/>
    <n v="7300"/>
    <s v=""/>
    <n v="0"/>
    <n v="0"/>
    <m/>
    <m/>
    <s v=""/>
    <s v=""/>
    <m/>
    <s v=""/>
    <m/>
    <m/>
  </r>
  <r>
    <m/>
    <x v="58"/>
    <n v="43"/>
    <s v="I007"/>
    <s v="Ermitano Vicioso"/>
    <s v="MONTE PLATA "/>
    <s v="Intermediario "/>
    <s v="008-00308822-8"/>
    <s v="829-368-6521"/>
    <n v="0"/>
    <s v="Convencional"/>
    <s v="recibo de ingreso por contrato"/>
    <s v="0002-000081"/>
    <m/>
    <m/>
    <m/>
    <m/>
    <x v="6"/>
    <s v="si"/>
    <n v="1"/>
    <s v="241023F21"/>
    <s v="baba"/>
    <n v="0"/>
    <n v="0"/>
    <n v="76"/>
    <n v="130"/>
    <m/>
    <m/>
    <n v="0.58461538461538465"/>
    <n v="0"/>
    <m/>
    <n v="146.15384615384616"/>
    <m/>
    <m/>
  </r>
  <r>
    <m/>
    <x v="58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82"/>
    <m/>
    <m/>
    <m/>
    <m/>
    <x v="6"/>
    <s v="si"/>
    <m/>
    <s v="241023F21"/>
    <s v="baba"/>
    <n v="0"/>
    <n v="0"/>
    <n v="106"/>
    <n v="130"/>
    <m/>
    <m/>
    <n v="0.81538461538461537"/>
    <n v="0"/>
    <n v="0"/>
    <n v="203.84615384615384"/>
    <m/>
    <m/>
  </r>
  <r>
    <m/>
    <x v="58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84"/>
    <m/>
    <m/>
    <m/>
    <m/>
    <x v="6"/>
    <s v="si"/>
    <m/>
    <s v="241023F21"/>
    <s v="baba"/>
    <n v="0"/>
    <n v="0"/>
    <n v="79"/>
    <n v="130"/>
    <m/>
    <m/>
    <n v="0.60769230769230764"/>
    <n v="0"/>
    <n v="0"/>
    <n v="151.92307692307691"/>
    <m/>
    <m/>
  </r>
  <r>
    <m/>
    <x v="58"/>
    <n v="43"/>
    <s v="I002"/>
    <s v="andres adon pallano"/>
    <s v="yamasa"/>
    <s v="intermediario"/>
    <s v="005-0032083-3"/>
    <s v="809-665-5845"/>
    <s v="activo"/>
    <s v="Convencional"/>
    <s v="recibo de ingreso por contrato"/>
    <s v="0002-000083"/>
    <m/>
    <m/>
    <m/>
    <m/>
    <x v="6"/>
    <s v="si"/>
    <m/>
    <s v="241023F21"/>
    <s v="baba"/>
    <n v="0"/>
    <n v="0"/>
    <n v="186"/>
    <n v="130"/>
    <m/>
    <m/>
    <n v="1.4307692307692308"/>
    <n v="0"/>
    <n v="0"/>
    <n v="357.69230769230768"/>
    <m/>
    <m/>
  </r>
  <r>
    <m/>
    <x v="58"/>
    <n v="43"/>
    <s v="V087"/>
    <s v="juan thomas"/>
    <s v="monte plata"/>
    <s v="vendedor directo"/>
    <s v="001-0585829-1"/>
    <n v="0"/>
    <n v="0"/>
    <s v="Convencional"/>
    <s v="comprobante de recepcion"/>
    <s v="0005-000249"/>
    <m/>
    <m/>
    <m/>
    <m/>
    <x v="2"/>
    <m/>
    <m/>
    <m/>
    <s v="seco"/>
    <n v="7400"/>
    <n v="148"/>
    <n v="53"/>
    <n v="50"/>
    <m/>
    <m/>
    <n v="1.06"/>
    <n v="7844"/>
    <n v="7850"/>
    <n v="265"/>
    <m/>
    <m/>
  </r>
  <r>
    <m/>
    <x v="58"/>
    <n v="43"/>
    <s v="V120"/>
    <s v="Regino Antonio Toribio Felipe "/>
    <s v="MONTE PLATA "/>
    <s v="VENDEDOR DIRECTO "/>
    <s v="008-0012955-3"/>
    <s v="829-869-2300"/>
    <s v="suspendido"/>
    <s v="Convencional"/>
    <s v="comprobante de recepcion"/>
    <s v="0007-000306"/>
    <m/>
    <m/>
    <m/>
    <m/>
    <x v="5"/>
    <m/>
    <m/>
    <m/>
    <s v="baba"/>
    <n v="7400"/>
    <n v="54"/>
    <n v="47"/>
    <n v="135"/>
    <m/>
    <m/>
    <n v="0.34814814814814815"/>
    <n v="2538"/>
    <n v="2550"/>
    <n v="87.037037037037038"/>
    <m/>
    <m/>
  </r>
  <r>
    <m/>
    <x v="59"/>
    <n v="43"/>
    <s v="I009"/>
    <s v="Felipe Amado "/>
    <s v="yamasa"/>
    <s v="Intermediario "/>
    <s v="008-0036153-7"/>
    <s v="809-464-4862"/>
    <n v="0"/>
    <s v="Convencional"/>
    <s v="comprobante de recepcion"/>
    <s v="0006-000255"/>
    <m/>
    <m/>
    <m/>
    <m/>
    <x v="6"/>
    <m/>
    <m/>
    <s v="251023F21"/>
    <s v="baba"/>
    <n v="7300"/>
    <n v="56"/>
    <n v="54"/>
    <n v="130"/>
    <m/>
    <m/>
    <n v="0.41538461538461541"/>
    <n v="3024"/>
    <n v="3029"/>
    <n v="103.84615384615385"/>
    <m/>
    <m/>
  </r>
  <r>
    <m/>
    <x v="59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87"/>
    <m/>
    <m/>
    <m/>
    <m/>
    <x v="6"/>
    <s v="si"/>
    <m/>
    <s v="251023F21"/>
    <s v="baba"/>
    <n v="0"/>
    <n v="0"/>
    <n v="45"/>
    <n v="130"/>
    <m/>
    <m/>
    <n v="0.34615384615384615"/>
    <n v="0"/>
    <n v="0"/>
    <n v="86.538461538461533"/>
    <m/>
    <m/>
  </r>
  <r>
    <m/>
    <x v="59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85"/>
    <m/>
    <m/>
    <m/>
    <m/>
    <x v="6"/>
    <s v="si"/>
    <m/>
    <s v="251023F21"/>
    <s v="baba"/>
    <n v="0"/>
    <n v="0"/>
    <n v="48"/>
    <n v="130"/>
    <m/>
    <m/>
    <n v="0.36923076923076925"/>
    <n v="0"/>
    <n v="0"/>
    <n v="92.307692307692307"/>
    <m/>
    <m/>
  </r>
  <r>
    <m/>
    <x v="59"/>
    <n v="43"/>
    <s v="I002"/>
    <s v="andres adon pallano"/>
    <s v="yamasa"/>
    <s v="intermediario"/>
    <s v="005-0032083-3"/>
    <s v="809-665-5845"/>
    <s v="activo"/>
    <s v="Convencional"/>
    <s v="recibo de ingreso por contrato"/>
    <s v="0002-000086"/>
    <m/>
    <m/>
    <m/>
    <m/>
    <x v="6"/>
    <s v="si"/>
    <m/>
    <s v="251023F21"/>
    <s v="baba"/>
    <n v="0"/>
    <n v="0"/>
    <n v="256"/>
    <n v="130"/>
    <m/>
    <m/>
    <n v="1.9692307692307693"/>
    <n v="0"/>
    <n v="0"/>
    <n v="492.30769230769232"/>
    <m/>
    <m/>
  </r>
  <r>
    <m/>
    <x v="60"/>
    <n v="43"/>
    <s v="I008"/>
    <s v="Euclides olivo (gonzalo)"/>
    <s v="esperalvillo"/>
    <s v="intermediario"/>
    <s v="005-0011214-9"/>
    <s v="829-558-0305"/>
    <s v="activo"/>
    <s v="Convencional"/>
    <s v="recibo de ingreso por contrato"/>
    <s v="0001-000011"/>
    <m/>
    <m/>
    <m/>
    <m/>
    <x v="0"/>
    <s v="si"/>
    <n v="2"/>
    <s v="261023F44"/>
    <s v="seco"/>
    <n v="0"/>
    <n v="0"/>
    <n v="138"/>
    <n v="50"/>
    <m/>
    <m/>
    <n v="2.76"/>
    <n v="0"/>
    <m/>
    <n v="690"/>
    <m/>
    <m/>
  </r>
  <r>
    <m/>
    <x v="60"/>
    <n v="43"/>
    <s v="I005"/>
    <s v="emiliano de la cruz"/>
    <s v="esperalvillo"/>
    <s v="intermediario"/>
    <s v="005-0042997-2"/>
    <n v="0"/>
    <s v="activo"/>
    <s v="Convencional"/>
    <s v="comprobante de recepcion"/>
    <s v="0002-000098"/>
    <m/>
    <m/>
    <m/>
    <m/>
    <x v="0"/>
    <s v="si"/>
    <n v="1"/>
    <s v="261023F43"/>
    <s v="baba"/>
    <n v="7300"/>
    <n v="56"/>
    <n v="64"/>
    <n v="130"/>
    <m/>
    <m/>
    <n v="0.49230769230769234"/>
    <n v="3584"/>
    <n v="3584"/>
    <n v="123.07692307692308"/>
    <m/>
    <m/>
  </r>
  <r>
    <m/>
    <x v="60"/>
    <n v="43"/>
    <s v="V076"/>
    <s v="Juan Cepeda Ramirez (Barrigon)"/>
    <s v="monte plata"/>
    <s v="vendedor directo"/>
    <s v="008-0018675-1"/>
    <s v="829-431-4736"/>
    <s v="activo"/>
    <s v="Convencional"/>
    <s v="comprobante de recepcion"/>
    <s v="0005-000250"/>
    <m/>
    <m/>
    <m/>
    <m/>
    <x v="2"/>
    <m/>
    <n v="2"/>
    <s v="261023F32"/>
    <s v="baba"/>
    <n v="7300"/>
    <n v="56"/>
    <n v="86"/>
    <n v="130"/>
    <m/>
    <m/>
    <n v="0.66153846153846152"/>
    <n v="4816"/>
    <n v="4800"/>
    <n v="165.38461538461539"/>
    <m/>
    <m/>
  </r>
  <r>
    <m/>
    <x v="60"/>
    <n v="43"/>
    <s v="V020"/>
    <s v="Bernardo de la cruz"/>
    <s v="monte plata"/>
    <s v="vendedor directo"/>
    <n v="0"/>
    <n v="0"/>
    <n v="0"/>
    <s v="Convencional"/>
    <s v="comprobante de recepcion"/>
    <s v="0007-000301"/>
    <m/>
    <m/>
    <m/>
    <m/>
    <x v="2"/>
    <m/>
    <n v="1"/>
    <s v="261023F32"/>
    <s v="baba"/>
    <n v="7300"/>
    <n v="54"/>
    <n v="4"/>
    <n v="135"/>
    <m/>
    <m/>
    <n v="2.9629629629629631E-2"/>
    <n v="216"/>
    <n v="200"/>
    <n v="7.4074074074074074"/>
    <m/>
    <m/>
  </r>
  <r>
    <m/>
    <x v="60"/>
    <n v="43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2-000089"/>
    <m/>
    <m/>
    <m/>
    <m/>
    <x v="1"/>
    <s v="si"/>
    <n v="1"/>
    <s v="261023F21"/>
    <s v="baba"/>
    <n v="0"/>
    <n v="0"/>
    <n v="69"/>
    <n v="130"/>
    <m/>
    <m/>
    <n v="0.53076923076923077"/>
    <n v="0"/>
    <n v="0"/>
    <n v="132.69230769230768"/>
    <m/>
    <m/>
  </r>
  <r>
    <m/>
    <x v="60"/>
    <n v="43"/>
    <s v="I009"/>
    <s v="Felipe Amado "/>
    <s v="yamasa"/>
    <s v="Intermediario "/>
    <s v="008-0036153-7"/>
    <s v="809-464-4862"/>
    <n v="0"/>
    <s v="Convencional"/>
    <s v="comprobante de recepcion"/>
    <s v="0006-000256"/>
    <m/>
    <m/>
    <m/>
    <m/>
    <x v="1"/>
    <m/>
    <n v="1"/>
    <s v="261023F21"/>
    <s v="baba"/>
    <n v="7300"/>
    <n v="56"/>
    <n v="42"/>
    <n v="130"/>
    <m/>
    <m/>
    <n v="0.32307692307692309"/>
    <n v="2352"/>
    <n v="2350"/>
    <n v="80.769230769230774"/>
    <m/>
    <m/>
  </r>
  <r>
    <m/>
    <x v="60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90"/>
    <m/>
    <m/>
    <m/>
    <m/>
    <x v="1"/>
    <s v="si"/>
    <n v="2"/>
    <s v="261023F21"/>
    <s v="baba"/>
    <n v="0"/>
    <n v="0"/>
    <n v="49.5"/>
    <n v="130"/>
    <m/>
    <m/>
    <n v="0.38076923076923075"/>
    <n v="0"/>
    <n v="0"/>
    <n v="95.192307692307693"/>
    <m/>
    <m/>
  </r>
  <r>
    <m/>
    <x v="60"/>
    <n v="43"/>
    <s v="I002"/>
    <s v="andres adon pallano"/>
    <s v="yamasa"/>
    <s v="intermediario"/>
    <s v="005-0032083-3"/>
    <s v="809-665-5845"/>
    <s v="activo"/>
    <s v="Convencional"/>
    <s v="recibo de ingreso por contrato"/>
    <s v="0002-000088"/>
    <m/>
    <m/>
    <m/>
    <m/>
    <x v="1"/>
    <s v="si"/>
    <n v="2"/>
    <s v="261023F21"/>
    <s v="baba"/>
    <n v="0"/>
    <n v="0"/>
    <n v="119"/>
    <n v="130"/>
    <m/>
    <m/>
    <n v="0.91538461538461535"/>
    <n v="0"/>
    <n v="0"/>
    <n v="228.84615384615384"/>
    <m/>
    <m/>
  </r>
  <r>
    <m/>
    <x v="61"/>
    <n v="43"/>
    <s v="V135"/>
    <s v="Santo Cepeda Ramirez "/>
    <s v="monte plata"/>
    <s v="vendedor directo"/>
    <s v="008-0037571-9"/>
    <s v="849-392-2832"/>
    <s v="activo"/>
    <s v="Convencional"/>
    <s v="comprobante de recepcion"/>
    <s v="0007-000304"/>
    <m/>
    <m/>
    <m/>
    <m/>
    <x v="2"/>
    <m/>
    <n v="2"/>
    <s v="271023F31"/>
    <s v="baba"/>
    <n v="7300"/>
    <n v="55"/>
    <n v="73"/>
    <n v="132"/>
    <m/>
    <m/>
    <n v="0.55303030303030298"/>
    <n v="4015"/>
    <n v="4000"/>
    <n v="138.25757575757575"/>
    <m/>
    <m/>
  </r>
  <r>
    <m/>
    <x v="61"/>
    <n v="43"/>
    <s v="V079"/>
    <s v="juan elvis"/>
    <s v="monte plata"/>
    <s v="vendedor directo"/>
    <n v="0"/>
    <s v="829-934-2321"/>
    <n v="0"/>
    <s v="Convencional"/>
    <s v="comprobante de recepcion"/>
    <s v="0007-000310"/>
    <m/>
    <m/>
    <m/>
    <m/>
    <x v="2"/>
    <m/>
    <n v="2"/>
    <m/>
    <s v="seco"/>
    <n v="7400"/>
    <n v="148"/>
    <n v="65"/>
    <n v="50"/>
    <m/>
    <m/>
    <n v="1.3"/>
    <n v="9620"/>
    <n v="9650"/>
    <n v="325"/>
    <m/>
    <m/>
  </r>
  <r>
    <m/>
    <x v="61"/>
    <n v="43"/>
    <s v="V044"/>
    <s v="felipe ramirez"/>
    <s v="monte plata"/>
    <s v="vendedor directo"/>
    <s v="008-0036152-7"/>
    <s v="829-369-5597"/>
    <n v="0"/>
    <s v="Convencional"/>
    <s v="comprobante de recepcion"/>
    <s v="0007-000309"/>
    <m/>
    <m/>
    <m/>
    <m/>
    <x v="2"/>
    <m/>
    <m/>
    <s v="271023F31"/>
    <s v="baba"/>
    <n v="7300"/>
    <n v="56"/>
    <n v="9"/>
    <n v="130"/>
    <m/>
    <m/>
    <n v="6.9230769230769235E-2"/>
    <n v="504"/>
    <n v="500"/>
    <n v="17.30769230769231"/>
    <m/>
    <m/>
  </r>
  <r>
    <m/>
    <x v="61"/>
    <n v="43"/>
    <s v="I007"/>
    <s v="Ermitano Vicioso"/>
    <s v="MONTE PLATA "/>
    <s v="Intermediario "/>
    <s v="008-00308822-8"/>
    <s v="829-368-6521"/>
    <n v="0"/>
    <s v="Convencional"/>
    <s v="recibo de ingreso por contrato"/>
    <m/>
    <m/>
    <m/>
    <m/>
    <m/>
    <x v="2"/>
    <s v="si"/>
    <m/>
    <s v="271023F31"/>
    <s v="baba"/>
    <n v="0"/>
    <n v="0"/>
    <n v="79"/>
    <n v="132"/>
    <m/>
    <m/>
    <n v="0.59848484848484851"/>
    <n v="0"/>
    <n v="0"/>
    <n v="149.62121212121212"/>
    <m/>
    <m/>
  </r>
  <r>
    <m/>
    <x v="61"/>
    <n v="43"/>
    <s v="V028"/>
    <s v="Dalwin manzueta"/>
    <s v="monte plata"/>
    <s v="vendedor directo"/>
    <n v="0"/>
    <n v="0"/>
    <n v="0"/>
    <s v="Convencional"/>
    <s v="comprobante de recepcion"/>
    <s v="0007-000305"/>
    <m/>
    <m/>
    <m/>
    <m/>
    <x v="2"/>
    <m/>
    <n v="1"/>
    <s v="271023F31"/>
    <s v="baba"/>
    <n v="7300"/>
    <n v="55"/>
    <n v="9"/>
    <n v="132"/>
    <m/>
    <m/>
    <n v="6.8181818181818177E-2"/>
    <n v="495"/>
    <n v="500"/>
    <n v="17.045454545454543"/>
    <m/>
    <m/>
  </r>
  <r>
    <m/>
    <x v="61"/>
    <n v="43"/>
    <s v="V016"/>
    <s v="Antonio Rosario Leocadio "/>
    <s v="monte plata"/>
    <s v="vendedor directo"/>
    <s v="008-0023317-3"/>
    <s v="829-899-7072"/>
    <s v="activo"/>
    <s v="Convencional"/>
    <s v="comprobante de recepcion"/>
    <s v="0007-000307"/>
    <m/>
    <m/>
    <m/>
    <m/>
    <x v="2"/>
    <m/>
    <m/>
    <s v="271023F31"/>
    <s v="baba"/>
    <n v="7300"/>
    <n v="55"/>
    <n v="7"/>
    <n v="132"/>
    <m/>
    <m/>
    <n v="5.3030303030303032E-2"/>
    <n v="385"/>
    <n v="400"/>
    <n v="13.257575757575758"/>
    <m/>
    <m/>
  </r>
  <r>
    <m/>
    <x v="61"/>
    <n v="43"/>
    <s v="V011"/>
    <s v="andres mariano villaneuva"/>
    <s v="monte plata"/>
    <s v="vendedor directo"/>
    <s v="008-0012870-4"/>
    <n v="0"/>
    <n v="0"/>
    <s v="Convencional"/>
    <s v="comprobante de recepcion"/>
    <s v="0007-000311"/>
    <m/>
    <m/>
    <m/>
    <m/>
    <x v="2"/>
    <m/>
    <n v="1"/>
    <m/>
    <s v="seco"/>
    <n v="7400"/>
    <n v="148"/>
    <n v="36"/>
    <n v="50"/>
    <m/>
    <m/>
    <n v="0.72"/>
    <n v="5328"/>
    <n v="5350"/>
    <n v="180"/>
    <m/>
    <m/>
  </r>
  <r>
    <m/>
    <x v="61"/>
    <n v="43"/>
    <s v="I021"/>
    <s v="ygnacio santana"/>
    <s v="esperalvillo"/>
    <s v="intermediario"/>
    <s v="005-0005962-1"/>
    <s v="829-376-2461"/>
    <s v="activo"/>
    <s v="Convencional"/>
    <s v="Egreso"/>
    <s v="0002-000051"/>
    <n v="70000"/>
    <s v="Efectivo"/>
    <m/>
    <n v="9.33"/>
    <x v="1"/>
    <s v="si"/>
    <m/>
    <m/>
    <m/>
    <m/>
    <s v=""/>
    <n v="0"/>
    <m/>
    <m/>
    <m/>
    <s v=""/>
    <s v=""/>
    <m/>
    <s v=""/>
    <m/>
    <m/>
  </r>
  <r>
    <m/>
    <x v="61"/>
    <n v="43"/>
    <s v="I021"/>
    <s v="ygnacio santana"/>
    <s v="esperalvillo"/>
    <s v="intermediario"/>
    <s v="005-0005962-1"/>
    <s v="829-376-2461"/>
    <s v="activo"/>
    <s v="Convencional"/>
    <s v="recibo de ingreso por contrato"/>
    <s v="0002-000091"/>
    <m/>
    <m/>
    <m/>
    <m/>
    <x v="1"/>
    <s v="si"/>
    <n v="1"/>
    <s v="271023F22"/>
    <s v="baba"/>
    <n v="0"/>
    <n v="0"/>
    <n v="16"/>
    <n v="130"/>
    <m/>
    <m/>
    <n v="0.12307692307692308"/>
    <n v="0"/>
    <n v="0"/>
    <n v="30.76923076923077"/>
    <m/>
    <m/>
  </r>
  <r>
    <m/>
    <x v="61"/>
    <n v="43"/>
    <s v="I021"/>
    <s v="ygnacio santana"/>
    <s v="esperalvillo"/>
    <s v="intermediario"/>
    <s v="005-0005962-1"/>
    <s v="829-376-2461"/>
    <s v="activo"/>
    <s v="Convencional"/>
    <s v="recibo de ingreso por contrato"/>
    <s v="0002-000091"/>
    <m/>
    <m/>
    <m/>
    <m/>
    <x v="1"/>
    <s v="si"/>
    <n v="7"/>
    <s v="271023F22"/>
    <s v="baba"/>
    <n v="0"/>
    <n v="0"/>
    <n v="523.5"/>
    <n v="125"/>
    <m/>
    <m/>
    <n v="4.1879999999999997"/>
    <n v="0"/>
    <n v="0"/>
    <n v="1047"/>
    <m/>
    <m/>
  </r>
  <r>
    <s v="Busca talo."/>
    <x v="61"/>
    <n v="43"/>
    <s v="I021"/>
    <s v="ygnacio santana"/>
    <s v="esperalvillo"/>
    <s v="intermediario"/>
    <s v="005-0005962-1"/>
    <s v="829-376-2461"/>
    <s v="activo"/>
    <s v="Convencional"/>
    <s v="recibo de ingreso por contrato"/>
    <s v="0002-000092"/>
    <m/>
    <m/>
    <m/>
    <m/>
    <x v="1"/>
    <s v="si"/>
    <n v="6"/>
    <s v="271023F23"/>
    <s v="seco"/>
    <n v="0"/>
    <n v="0"/>
    <n v="371.5"/>
    <n v="50"/>
    <m/>
    <m/>
    <n v="7.43"/>
    <n v="0"/>
    <n v="0"/>
    <n v="1857.5"/>
    <m/>
    <m/>
  </r>
  <r>
    <m/>
    <x v="61"/>
    <n v="43"/>
    <s v="I017"/>
    <s v="pedro pablo"/>
    <s v="esperalvillo"/>
    <s v="intermediario"/>
    <s v="056-0331195-6"/>
    <s v="829-383-9434"/>
    <n v="0"/>
    <s v="Convencional"/>
    <s v="recibo de ingreso por contrato"/>
    <s v="0002-000093"/>
    <m/>
    <m/>
    <m/>
    <m/>
    <x v="1"/>
    <s v="si"/>
    <n v="1"/>
    <s v="271023F22"/>
    <s v="baba"/>
    <n v="0"/>
    <n v="0"/>
    <n v="81"/>
    <n v="130"/>
    <m/>
    <m/>
    <n v="0.62307692307692308"/>
    <n v="0"/>
    <n v="0"/>
    <n v="155.76923076923077"/>
    <m/>
    <m/>
  </r>
  <r>
    <m/>
    <x v="61"/>
    <n v="43"/>
    <s v="V106"/>
    <s v="miguel zapata"/>
    <s v="monte plata"/>
    <s v="vendedor directo"/>
    <n v="0"/>
    <n v="0"/>
    <n v="0"/>
    <s v="Convencional"/>
    <s v="comprobante de recepcion"/>
    <s v="0006-000258"/>
    <m/>
    <m/>
    <m/>
    <m/>
    <x v="1"/>
    <m/>
    <n v="4"/>
    <s v="271023F22"/>
    <s v="baba"/>
    <n v="7000"/>
    <n v="50"/>
    <n v="61"/>
    <n v="140"/>
    <m/>
    <m/>
    <n v="0.43571428571428572"/>
    <n v="3050"/>
    <n v="3050"/>
    <n v="108.92857142857143"/>
    <m/>
    <m/>
  </r>
  <r>
    <m/>
    <x v="61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94"/>
    <m/>
    <m/>
    <m/>
    <m/>
    <x v="1"/>
    <s v="si"/>
    <n v="1"/>
    <s v="271023F22"/>
    <s v="baba"/>
    <n v="0"/>
    <n v="0"/>
    <n v="52"/>
    <n v="130"/>
    <m/>
    <m/>
    <n v="0.4"/>
    <n v="0"/>
    <n v="0"/>
    <n v="100"/>
    <m/>
    <m/>
  </r>
  <r>
    <m/>
    <x v="61"/>
    <n v="43"/>
    <s v="I006"/>
    <s v="enriquez gonzalez Martinez "/>
    <s v="yamasa"/>
    <s v="intermediario"/>
    <s v="005-0000296-9"/>
    <s v="829-910-4902"/>
    <s v="activo"/>
    <s v="Convencional"/>
    <s v="recibo de ingreso por contrato"/>
    <s v="0002-000097"/>
    <m/>
    <m/>
    <m/>
    <m/>
    <x v="1"/>
    <s v="si"/>
    <n v="1"/>
    <s v="271023F22"/>
    <s v="baba"/>
    <n v="0"/>
    <n v="0"/>
    <n v="50"/>
    <n v="130"/>
    <m/>
    <m/>
    <n v="0.38461538461538464"/>
    <n v="0"/>
    <n v="0"/>
    <n v="96.15384615384616"/>
    <m/>
    <m/>
  </r>
  <r>
    <m/>
    <x v="61"/>
    <n v="43"/>
    <s v="V036"/>
    <s v="Edward Del Rosario"/>
    <s v="monte plata"/>
    <s v="vendedor directo"/>
    <s v="008-0003748-6"/>
    <n v="0"/>
    <n v="0"/>
    <s v="Convencional"/>
    <s v="comprobante de recepcion"/>
    <s v="0006-000257"/>
    <m/>
    <m/>
    <m/>
    <m/>
    <x v="1"/>
    <m/>
    <n v="1"/>
    <s v="271023F22"/>
    <s v="baba"/>
    <n v="7000"/>
    <n v="50"/>
    <n v="61"/>
    <n v="140"/>
    <m/>
    <m/>
    <n v="0.43571428571428572"/>
    <n v="3050"/>
    <n v="3050"/>
    <n v="108.92857142857143"/>
    <m/>
    <m/>
  </r>
  <r>
    <m/>
    <x v="61"/>
    <n v="43"/>
    <s v="I004"/>
    <s v="Carlos Manuel Mateo (bulito)"/>
    <s v="yamasa"/>
    <s v="intermediario"/>
    <n v="0"/>
    <s v="829-613-1057"/>
    <n v="0"/>
    <s v="Convencional"/>
    <s v="recibo de ingreso por contrato"/>
    <s v="0002-000096"/>
    <m/>
    <m/>
    <m/>
    <m/>
    <x v="1"/>
    <s v="si"/>
    <n v="1"/>
    <s v="271023F22"/>
    <s v="baba"/>
    <n v="0"/>
    <n v="0"/>
    <n v="39.5"/>
    <n v="130"/>
    <m/>
    <m/>
    <n v="0.30384615384615382"/>
    <n v="0"/>
    <n v="0"/>
    <n v="75.961538461538453"/>
    <m/>
    <m/>
  </r>
  <r>
    <m/>
    <x v="61"/>
    <n v="43"/>
    <s v="I002"/>
    <s v="andres adon pallano"/>
    <s v="yamasa"/>
    <s v="intermediario"/>
    <s v="005-0032083-3"/>
    <s v="809-665-5845"/>
    <s v="activo"/>
    <s v="Convencional"/>
    <s v="recibo de ingreso por contrato"/>
    <s v="0002-000095"/>
    <m/>
    <m/>
    <m/>
    <m/>
    <x v="1"/>
    <s v="si"/>
    <n v="2"/>
    <s v="271023F22"/>
    <s v="baba"/>
    <n v="0"/>
    <n v="0"/>
    <n v="97.5"/>
    <n v="130"/>
    <m/>
    <m/>
    <n v="0.75"/>
    <n v="0"/>
    <n v="0"/>
    <n v="187.5"/>
    <m/>
    <m/>
  </r>
  <r>
    <m/>
    <x v="62"/>
    <n v="44"/>
    <s v="I019"/>
    <s v="Santo Diaz "/>
    <s v="esperalvillo"/>
    <s v="intermediario"/>
    <s v="005-0014126-2"/>
    <s v="829-988-7025"/>
    <s v="suspendido"/>
    <s v="Convencional"/>
    <s v="comprobante de recepcion"/>
    <s v="0002-000099"/>
    <m/>
    <m/>
    <m/>
    <n v="0"/>
    <x v="0"/>
    <s v="si"/>
    <n v="9"/>
    <s v="301023F12"/>
    <s v="seco"/>
    <n v="7700"/>
    <n v="154"/>
    <n v="614"/>
    <n v="50"/>
    <m/>
    <m/>
    <n v="12.28"/>
    <n v="94556"/>
    <n v="94556"/>
    <n v="3070"/>
    <m/>
    <m/>
  </r>
  <r>
    <m/>
    <x v="62"/>
    <n v="44"/>
    <s v="I019"/>
    <s v="Santo Diaz "/>
    <s v="esperalvillo"/>
    <s v="intermediario"/>
    <s v="005-0014126-2"/>
    <s v="829-988-7025"/>
    <s v="suspendido"/>
    <s v="Convencional"/>
    <s v="comprobante de recepcion"/>
    <s v="0002-000099"/>
    <m/>
    <m/>
    <m/>
    <n v="0"/>
    <x v="0"/>
    <s v="si"/>
    <n v="6"/>
    <s v="301023F11"/>
    <s v="oreado"/>
    <n v="7700"/>
    <n v="154"/>
    <n v="366.3"/>
    <n v="50"/>
    <m/>
    <m/>
    <n v="7.3260000000000005"/>
    <n v="56410.200000000004"/>
    <n v="56410"/>
    <n v="1831.5000000000002"/>
    <m/>
    <m/>
  </r>
  <r>
    <m/>
    <x v="62"/>
    <n v="44"/>
    <s v="I019"/>
    <s v="Santo Diaz "/>
    <s v="esperalvillo"/>
    <s v="intermediario"/>
    <s v="005-0014126-2"/>
    <s v="829-988-7025"/>
    <s v="suspendido"/>
    <s v="Convencional"/>
    <s v="Largo plazo"/>
    <s v="0001-00008"/>
    <m/>
    <m/>
    <d v="2024-05-30T00:00:00"/>
    <n v="200"/>
    <x v="0"/>
    <s v="si"/>
    <m/>
    <m/>
    <m/>
    <n v="7700"/>
    <s v=""/>
    <n v="0"/>
    <n v="0"/>
    <m/>
    <m/>
    <s v=""/>
    <s v=""/>
    <m/>
    <s v=""/>
    <s v="23LP1"/>
    <m/>
  </r>
  <r>
    <m/>
    <x v="62"/>
    <n v="44"/>
    <s v="I017"/>
    <s v="pedro pablo"/>
    <s v="esperalvillo"/>
    <s v="intermediario"/>
    <s v="056-0331195-6"/>
    <s v="829-383-9434"/>
    <n v="0"/>
    <s v="Convencional"/>
    <s v="recibo de ingreso por contrato"/>
    <s v="0001-000012"/>
    <m/>
    <m/>
    <m/>
    <m/>
    <x v="0"/>
    <s v="si"/>
    <n v="1"/>
    <s v="301023F44"/>
    <s v="baba"/>
    <n v="0"/>
    <n v="0"/>
    <n v="169"/>
    <n v="125"/>
    <m/>
    <m/>
    <n v="1.3520000000000001"/>
    <n v="0"/>
    <n v="0"/>
    <n v="338"/>
    <m/>
    <m/>
  </r>
  <r>
    <m/>
    <x v="62"/>
    <n v="44"/>
    <s v="I017"/>
    <s v="pedro pablo"/>
    <s v="esperalvillo"/>
    <s v="intermediario"/>
    <s v="056-0331195-6"/>
    <s v="829-383-9434"/>
    <n v="0"/>
    <s v="Convencional"/>
    <s v="Egreso"/>
    <s v="0001-000020"/>
    <n v="51100"/>
    <s v="Efectivo"/>
    <m/>
    <m/>
    <x v="0"/>
    <s v="si"/>
    <m/>
    <m/>
    <m/>
    <m/>
    <s v=""/>
    <n v="0"/>
    <n v="0"/>
    <m/>
    <m/>
    <s v=""/>
    <s v=""/>
    <m/>
    <s v=""/>
    <m/>
    <m/>
  </r>
  <r>
    <m/>
    <x v="62"/>
    <n v="44"/>
    <s v="I017"/>
    <s v="pedro pablo"/>
    <s v="esperalvillo"/>
    <s v="intermediario"/>
    <s v="056-0331195-6"/>
    <s v="829-383-9434"/>
    <n v="0"/>
    <s v="Convencional"/>
    <s v="Corto plazo"/>
    <s v="0001-000019"/>
    <m/>
    <m/>
    <d v="2023-11-17T00:00:00"/>
    <n v="7"/>
    <x v="0"/>
    <s v="si"/>
    <m/>
    <m/>
    <m/>
    <n v="7300"/>
    <s v=""/>
    <n v="0"/>
    <n v="0"/>
    <m/>
    <m/>
    <s v=""/>
    <s v=""/>
    <m/>
    <s v=""/>
    <m/>
    <m/>
  </r>
  <r>
    <m/>
    <x v="62"/>
    <n v="44"/>
    <s v="I006"/>
    <s v="enriquez gonzalez Martinez "/>
    <s v="yamasa"/>
    <s v="intermediario"/>
    <s v="005-0000296-9"/>
    <s v="829-910-4902"/>
    <s v="activo"/>
    <s v="Convencional"/>
    <s v="recibo de ingreso por contrato"/>
    <s v="0002-000098"/>
    <m/>
    <m/>
    <m/>
    <m/>
    <x v="6"/>
    <s v="si"/>
    <n v="1"/>
    <s v="301023F23"/>
    <s v="baba"/>
    <n v="0"/>
    <n v="0"/>
    <n v="50"/>
    <n v="130"/>
    <m/>
    <m/>
    <n v="0.38461538461538464"/>
    <n v="0"/>
    <n v="0"/>
    <n v="96.15384615384616"/>
    <m/>
    <m/>
  </r>
  <r>
    <m/>
    <x v="62"/>
    <n v="44"/>
    <s v="I006"/>
    <s v="enriquez gonzalez Martinez "/>
    <s v="yamasa"/>
    <s v="intermediario"/>
    <s v="005-0000296-9"/>
    <s v="829-910-4902"/>
    <s v="activo"/>
    <s v="Convencional"/>
    <s v="recibo de ingreso por contrato"/>
    <s v="0003-000101"/>
    <m/>
    <m/>
    <m/>
    <m/>
    <x v="6"/>
    <s v="si"/>
    <n v="2"/>
    <s v="301023F23"/>
    <s v="baba"/>
    <n v="0"/>
    <n v="0"/>
    <n v="117"/>
    <n v="130"/>
    <m/>
    <m/>
    <n v="0.9"/>
    <n v="0"/>
    <n v="0"/>
    <n v="225"/>
    <m/>
    <m/>
  </r>
  <r>
    <m/>
    <x v="62"/>
    <n v="44"/>
    <s v="I006"/>
    <s v="enriquez gonzalez Martinez "/>
    <s v="yamasa"/>
    <s v="intermediario"/>
    <s v="005-0000296-9"/>
    <s v="829-910-4902"/>
    <s v="activo"/>
    <s v="Convencional"/>
    <s v="recibo de ingreso por contrato"/>
    <s v="0003-000102"/>
    <m/>
    <m/>
    <m/>
    <m/>
    <x v="6"/>
    <s v="si"/>
    <n v="2"/>
    <s v="301023F23"/>
    <s v="baba"/>
    <n v="0"/>
    <n v="0"/>
    <n v="109"/>
    <n v="125"/>
    <m/>
    <m/>
    <n v="0.872"/>
    <n v="0"/>
    <n v="0"/>
    <n v="218"/>
    <m/>
    <m/>
  </r>
  <r>
    <m/>
    <x v="62"/>
    <n v="44"/>
    <s v="I002"/>
    <s v="andres adon pallano"/>
    <s v="yamasa"/>
    <s v="intermediario"/>
    <s v="005-0032083-3"/>
    <s v="809-665-5845"/>
    <s v="activo"/>
    <s v="Convencional"/>
    <s v="recibo de ingreso por contrato"/>
    <s v="0002-000099"/>
    <m/>
    <m/>
    <m/>
    <m/>
    <x v="6"/>
    <s v="si"/>
    <n v="4"/>
    <s v="301023F23"/>
    <s v="baba"/>
    <n v="0"/>
    <n v="0"/>
    <n v="192"/>
    <n v="115"/>
    <m/>
    <m/>
    <n v="1.6695652173913043"/>
    <n v="0"/>
    <n v="0"/>
    <n v="417.39130434782606"/>
    <m/>
    <m/>
  </r>
  <r>
    <m/>
    <x v="62"/>
    <n v="44"/>
    <s v="I002"/>
    <s v="andres adon pallano"/>
    <s v="yamasa"/>
    <s v="intermediario"/>
    <s v="005-0032083-3"/>
    <s v="809-665-5845"/>
    <s v="activo"/>
    <s v="Convencional"/>
    <s v="recibo de ingreso por contrato"/>
    <s v="0002-000100"/>
    <m/>
    <m/>
    <m/>
    <m/>
    <x v="6"/>
    <s v="si"/>
    <n v="3"/>
    <s v="301023F23"/>
    <s v="baba"/>
    <n v="0"/>
    <n v="0"/>
    <n v="141"/>
    <n v="130"/>
    <m/>
    <m/>
    <n v="1.0846153846153845"/>
    <n v="0"/>
    <n v="0"/>
    <n v="271.15384615384613"/>
    <m/>
    <m/>
  </r>
  <r>
    <m/>
    <x v="63"/>
    <n v="44"/>
    <s v="I021"/>
    <s v="ygnacio santana"/>
    <s v="esperalvillo"/>
    <s v="intermediario"/>
    <s v="005-0005962-1"/>
    <s v="829-376-2461"/>
    <s v="activo"/>
    <s v="Convencional"/>
    <s v="recibo de ingreso por contrato"/>
    <s v="0003-000103"/>
    <m/>
    <m/>
    <m/>
    <m/>
    <x v="6"/>
    <s v="si"/>
    <n v="2"/>
    <s v="311023F22"/>
    <s v="seco"/>
    <n v="0"/>
    <n v="0"/>
    <n v="144"/>
    <n v="50"/>
    <m/>
    <m/>
    <n v="2.88"/>
    <n v="0"/>
    <n v="0"/>
    <n v="720"/>
    <m/>
    <m/>
  </r>
  <r>
    <m/>
    <x v="63"/>
    <n v="44"/>
    <s v="I021"/>
    <s v="ygnacio santana"/>
    <s v="esperalvillo"/>
    <s v="intermediario"/>
    <s v="005-0005962-1"/>
    <s v="829-376-2461"/>
    <s v="activo"/>
    <s v="Convencional"/>
    <s v="recibo de ingreso por contrato"/>
    <s v="0003-000104"/>
    <m/>
    <m/>
    <m/>
    <m/>
    <x v="6"/>
    <s v="si"/>
    <n v="3"/>
    <s v="311023F21"/>
    <s v="baba"/>
    <n v="0"/>
    <n v="0"/>
    <n v="294"/>
    <n v="115"/>
    <m/>
    <m/>
    <n v="2.5565217391304347"/>
    <n v="0"/>
    <n v="0"/>
    <n v="639.13043478260863"/>
    <m/>
    <m/>
  </r>
  <r>
    <m/>
    <x v="63"/>
    <n v="44"/>
    <s v="I021"/>
    <s v="ygnacio santana"/>
    <s v="esperalvillo"/>
    <s v="intermediario"/>
    <s v="005-0005962-1"/>
    <s v="829-376-2461"/>
    <s v="activo"/>
    <s v="Convencional"/>
    <s v="recibo de ingreso por contrato"/>
    <s v="0003-000105"/>
    <m/>
    <m/>
    <m/>
    <m/>
    <x v="6"/>
    <s v="si"/>
    <n v="1"/>
    <s v="311023F21"/>
    <s v="baba"/>
    <n v="0"/>
    <n v="0"/>
    <n v="54"/>
    <n v="130"/>
    <m/>
    <m/>
    <n v="0.41538461538461541"/>
    <n v="0"/>
    <n v="0"/>
    <n v="103.84615384615385"/>
    <m/>
    <m/>
  </r>
  <r>
    <m/>
    <x v="63"/>
    <n v="44"/>
    <s v="I009"/>
    <s v="Felipe Amado "/>
    <s v="yamasa"/>
    <s v="Intermediario "/>
    <s v="008-0036153-7"/>
    <s v="809-464-4862"/>
    <n v="0"/>
    <s v="Convencional"/>
    <s v="comprobante de recepcion"/>
    <s v="0006-000259"/>
    <m/>
    <m/>
    <m/>
    <m/>
    <x v="6"/>
    <s v="si"/>
    <n v="2"/>
    <s v="311023F21"/>
    <s v="baba"/>
    <n v="7300"/>
    <n v="56"/>
    <n v="106"/>
    <n v="130"/>
    <m/>
    <m/>
    <n v="0.81538461538461537"/>
    <n v="5936"/>
    <n v="5950"/>
    <n v="203.84615384615384"/>
    <m/>
    <m/>
  </r>
  <r>
    <m/>
    <x v="63"/>
    <n v="44"/>
    <s v="I006"/>
    <s v="enriquez gonzalez Martinez "/>
    <s v="yamasa"/>
    <s v="intermediario"/>
    <s v="005-0000296-9"/>
    <s v="829-910-4902"/>
    <s v="activo"/>
    <s v="Convencional"/>
    <s v="recibo de ingreso por contrato"/>
    <s v="0003-000106"/>
    <m/>
    <m/>
    <m/>
    <m/>
    <x v="6"/>
    <s v="si"/>
    <n v="1"/>
    <s v="311023F21"/>
    <s v="baba"/>
    <n v="0"/>
    <n v="0"/>
    <n v="46"/>
    <n v="130"/>
    <m/>
    <m/>
    <n v="0.35384615384615387"/>
    <n v="0"/>
    <n v="0"/>
    <n v="88.461538461538467"/>
    <m/>
    <m/>
  </r>
  <r>
    <m/>
    <x v="63"/>
    <n v="44"/>
    <s v="I006"/>
    <s v="enriquez gonzalez Martinez "/>
    <s v="yamasa"/>
    <s v="intermediario"/>
    <s v="005-0000296-9"/>
    <s v="829-910-4902"/>
    <s v="activo"/>
    <s v="Convencional"/>
    <s v="recibo de ingreso por contrato"/>
    <s v="0003-000109"/>
    <m/>
    <m/>
    <m/>
    <m/>
    <x v="6"/>
    <s v="si"/>
    <n v="2"/>
    <s v="311023F21"/>
    <s v="baba"/>
    <n v="0"/>
    <n v="0"/>
    <n v="105"/>
    <n v="130"/>
    <m/>
    <m/>
    <n v="0.80769230769230771"/>
    <n v="0"/>
    <n v="0"/>
    <n v="201.92307692307693"/>
    <m/>
    <m/>
  </r>
  <r>
    <m/>
    <x v="63"/>
    <n v="44"/>
    <s v="I004"/>
    <s v="Carlos Manuel Mateo (bulito)"/>
    <s v="yamasa"/>
    <s v="intermediario"/>
    <n v="0"/>
    <s v="829-613-1057"/>
    <n v="0"/>
    <s v="Convencional"/>
    <s v="recibo de ingreso por contrato"/>
    <s v="0003-000108"/>
    <m/>
    <m/>
    <m/>
    <m/>
    <x v="6"/>
    <s v="si"/>
    <n v="2"/>
    <s v="311023F21"/>
    <s v="baba"/>
    <n v="0"/>
    <n v="0"/>
    <n v="88"/>
    <n v="130"/>
    <m/>
    <m/>
    <n v="0.67692307692307696"/>
    <n v="0"/>
    <n v="0"/>
    <n v="169.23076923076923"/>
    <m/>
    <m/>
  </r>
  <r>
    <m/>
    <x v="63"/>
    <n v="44"/>
    <s v="I002"/>
    <s v="andres adon pallano"/>
    <s v="yamasa"/>
    <s v="intermediario"/>
    <s v="005-0032083-3"/>
    <s v="809-665-5845"/>
    <s v="activo"/>
    <s v="Convencional"/>
    <s v="recibo de ingreso por contrato"/>
    <s v="0003-000107"/>
    <m/>
    <m/>
    <m/>
    <m/>
    <x v="6"/>
    <s v="si"/>
    <n v="5"/>
    <s v="311023F21"/>
    <s v="baba"/>
    <n v="0"/>
    <n v="0"/>
    <n v="260"/>
    <n v="130"/>
    <m/>
    <m/>
    <n v="2"/>
    <n v="0"/>
    <n v="0"/>
    <n v="500"/>
    <m/>
    <m/>
  </r>
  <r>
    <m/>
    <x v="63"/>
    <n v="44"/>
    <s v="I006"/>
    <s v="enriquez gonzalez Martinez "/>
    <s v="yamasa"/>
    <s v="intermediario"/>
    <s v="005-0000296-9"/>
    <s v="829-910-4902"/>
    <s v="activo"/>
    <s v="Convencional"/>
    <s v="Egreso"/>
    <s v="0002-000052"/>
    <n v="73000"/>
    <s v="Efectivo"/>
    <m/>
    <m/>
    <x v="2"/>
    <s v="si"/>
    <m/>
    <m/>
    <m/>
    <m/>
    <s v=""/>
    <m/>
    <m/>
    <m/>
    <m/>
    <s v=""/>
    <s v=""/>
    <m/>
    <s v=""/>
    <m/>
    <m/>
  </r>
  <r>
    <m/>
    <x v="63"/>
    <n v="44"/>
    <s v="I006"/>
    <s v="enriquez gonzalez Martinez "/>
    <s v="yamasa"/>
    <s v="intermediario"/>
    <s v="005-0000296-9"/>
    <s v="829-910-4902"/>
    <s v="activo"/>
    <s v="Convencional"/>
    <s v="Corto plazo"/>
    <s v="0002-000051"/>
    <m/>
    <m/>
    <d v="2023-11-15T00:00:00"/>
    <n v="10"/>
    <x v="2"/>
    <s v="si"/>
    <m/>
    <m/>
    <m/>
    <n v="7300"/>
    <s v=""/>
    <m/>
    <m/>
    <m/>
    <m/>
    <s v=""/>
    <s v=""/>
    <m/>
    <s v=""/>
    <m/>
    <m/>
  </r>
  <r>
    <m/>
    <x v="64"/>
    <n v="44"/>
    <s v="V121"/>
    <s v="Remigio Cabrera De la rosa "/>
    <s v="yamasa"/>
    <s v="vendedor directo"/>
    <s v="005-0015414-1"/>
    <s v="829-898-1121"/>
    <s v="activo"/>
    <s v="Convencional"/>
    <s v="comprobante de recepcion"/>
    <s v="0002-000054"/>
    <m/>
    <m/>
    <m/>
    <m/>
    <x v="0"/>
    <m/>
    <n v="1"/>
    <s v="011123F12"/>
    <s v="baba"/>
    <n v="7200"/>
    <n v="55"/>
    <n v="24"/>
    <n v="130"/>
    <m/>
    <m/>
    <n v="0.18461538461538463"/>
    <n v="1320"/>
    <n v="1300"/>
    <n v="46.153846153846153"/>
    <m/>
    <m/>
  </r>
  <r>
    <m/>
    <x v="64"/>
    <n v="44"/>
    <s v="I012"/>
    <s v="joan nuñez de león"/>
    <s v="yamasa"/>
    <s v="intermediario"/>
    <s v="005-0019114-3"/>
    <s v="829-696-7652"/>
    <n v="0"/>
    <s v="Convencional"/>
    <s v="comprobante de recepcion"/>
    <s v="0002-000100"/>
    <m/>
    <m/>
    <m/>
    <m/>
    <x v="0"/>
    <m/>
    <n v="2"/>
    <s v="011123F13"/>
    <s v="seco"/>
    <n v="7500"/>
    <n v="150"/>
    <n v="50"/>
    <n v="50"/>
    <m/>
    <m/>
    <n v="1"/>
    <n v="7500"/>
    <n v="7500"/>
    <n v="250"/>
    <m/>
    <m/>
  </r>
  <r>
    <m/>
    <x v="64"/>
    <n v="44"/>
    <s v="I006"/>
    <s v="enriquez gonzalez Martinez "/>
    <s v="yamasa"/>
    <s v="intermediario"/>
    <s v="005-0000296-9"/>
    <s v="829-910-4902"/>
    <s v="activo"/>
    <s v="Convencional"/>
    <s v="recibo de ingreso por contrato"/>
    <s v="0001-000013"/>
    <m/>
    <m/>
    <m/>
    <m/>
    <x v="0"/>
    <s v="si"/>
    <n v="1"/>
    <s v="011123F12"/>
    <s v="baba"/>
    <n v="0"/>
    <n v="0"/>
    <n v="49"/>
    <n v="130"/>
    <m/>
    <m/>
    <n v="0.37692307692307692"/>
    <n v="0"/>
    <n v="0"/>
    <n v="94.230769230769226"/>
    <m/>
    <m/>
  </r>
  <r>
    <m/>
    <x v="64"/>
    <n v="44"/>
    <s v="I002"/>
    <s v="andres adon pallano"/>
    <s v="yamasa"/>
    <s v="intermediario"/>
    <s v="005-0032083-3"/>
    <s v="809-665-5845"/>
    <s v="activo"/>
    <s v="Convencional"/>
    <s v="recibo de ingreso por contrato"/>
    <s v="0001-000014"/>
    <m/>
    <m/>
    <m/>
    <m/>
    <x v="0"/>
    <s v="si"/>
    <n v="5"/>
    <s v="011123F12"/>
    <s v="baba"/>
    <n v="0"/>
    <n v="0"/>
    <n v="215"/>
    <n v="130"/>
    <m/>
    <m/>
    <n v="1.6538461538461537"/>
    <n v="0"/>
    <n v="0"/>
    <n v="413.46153846153845"/>
    <m/>
    <m/>
  </r>
  <r>
    <m/>
    <x v="64"/>
    <n v="44"/>
    <s v="V090"/>
    <s v="luigi"/>
    <s v="sabana grande de boya"/>
    <s v="vendedor directo"/>
    <n v="0"/>
    <s v="829-269-1185"/>
    <n v="0"/>
    <s v="Convencional"/>
    <s v="comprobante de recepcion"/>
    <s v="0006-000260"/>
    <m/>
    <m/>
    <m/>
    <m/>
    <x v="6"/>
    <m/>
    <n v="4"/>
    <s v="011123F31"/>
    <s v="baba"/>
    <n v="7300"/>
    <n v="55"/>
    <n v="176"/>
    <n v="132"/>
    <m/>
    <m/>
    <n v="1.3333333333333333"/>
    <n v="9680"/>
    <n v="9700"/>
    <n v="333.33333333333331"/>
    <m/>
    <m/>
  </r>
  <r>
    <m/>
    <x v="65"/>
    <n v="44"/>
    <s v="I021"/>
    <s v="ygnacio santana"/>
    <s v="esperalvillo"/>
    <s v="intermediario"/>
    <s v="005-0005962-1"/>
    <s v="829-376-2461"/>
    <s v="activo"/>
    <s v="Convencional"/>
    <s v="Egreso"/>
    <s v="0001-000021"/>
    <n v="230000"/>
    <s v="transferencia"/>
    <m/>
    <n v="30.66"/>
    <x v="0"/>
    <s v="si"/>
    <m/>
    <m/>
    <m/>
    <n v="0"/>
    <s v=""/>
    <n v="0"/>
    <m/>
    <m/>
    <m/>
    <s v=""/>
    <s v=""/>
    <m/>
    <s v=""/>
    <m/>
    <m/>
  </r>
  <r>
    <m/>
    <x v="65"/>
    <n v="44"/>
    <s v="I008"/>
    <s v="Euclides olivo (gonzalo)"/>
    <s v="esperalvillo"/>
    <s v="intermediario"/>
    <s v="005-0011214-9"/>
    <s v="829-558-0305"/>
    <s v="activo"/>
    <s v="Convencional"/>
    <s v="recibo de ingreso por contrato"/>
    <s v="0001-000015"/>
    <m/>
    <m/>
    <m/>
    <m/>
    <x v="0"/>
    <s v="si"/>
    <n v="1"/>
    <s v="021123F32"/>
    <s v="seco"/>
    <n v="0"/>
    <n v="0"/>
    <n v="54"/>
    <n v="50"/>
    <m/>
    <m/>
    <n v="1.08"/>
    <n v="0"/>
    <n v="0"/>
    <n v="270"/>
    <m/>
    <m/>
  </r>
  <r>
    <m/>
    <x v="65"/>
    <n v="44"/>
    <s v="I016"/>
    <s v="noelia moreno (la morena)"/>
    <s v="yamasa"/>
    <s v="intermediario"/>
    <s v="402-1271187-8"/>
    <s v="829-852-1597"/>
    <n v="0"/>
    <s v="Convencional"/>
    <s v="comprobante de recepcion"/>
    <s v="0006-000261"/>
    <m/>
    <m/>
    <m/>
    <m/>
    <x v="6"/>
    <s v="si"/>
    <n v="2"/>
    <s v="020123F21"/>
    <s v="baba"/>
    <n v="7300"/>
    <n v="56"/>
    <n v="121"/>
    <n v="130"/>
    <m/>
    <m/>
    <n v="0.93076923076923079"/>
    <n v="6776"/>
    <n v="6775"/>
    <n v="232.69230769230771"/>
    <m/>
    <m/>
  </r>
  <r>
    <m/>
    <x v="65"/>
    <n v="44"/>
    <s v="I009"/>
    <s v="Felipe Amado "/>
    <s v="yamasa"/>
    <s v="Intermediario "/>
    <s v="008-0036153-7"/>
    <s v="809-464-4862"/>
    <n v="0"/>
    <s v="Convencional"/>
    <s v="comprobante de recepcion"/>
    <s v="0006-000262"/>
    <m/>
    <m/>
    <m/>
    <m/>
    <x v="6"/>
    <s v="si"/>
    <n v="1"/>
    <s v="020123F21"/>
    <s v="baba"/>
    <n v="7300"/>
    <n v="56"/>
    <n v="93"/>
    <n v="130"/>
    <m/>
    <m/>
    <n v="0.7153846153846154"/>
    <n v="5208"/>
    <n v="5225"/>
    <n v="178.84615384615384"/>
    <m/>
    <m/>
  </r>
  <r>
    <m/>
    <x v="65"/>
    <n v="44"/>
    <s v="I006"/>
    <s v="enriquez gonzalez Martinez "/>
    <s v="yamasa"/>
    <s v="intermediario"/>
    <s v="005-0000296-9"/>
    <s v="829-910-4902"/>
    <s v="activo"/>
    <s v="Convencional"/>
    <s v="recibo de ingreso por contrato"/>
    <s v="0003-000110"/>
    <m/>
    <m/>
    <m/>
    <m/>
    <x v="6"/>
    <s v="si"/>
    <n v="2"/>
    <s v="020123F21"/>
    <s v="baba"/>
    <n v="0"/>
    <n v="0"/>
    <n v="123"/>
    <n v="130"/>
    <m/>
    <m/>
    <n v="0.94615384615384612"/>
    <n v="0"/>
    <n v="0"/>
    <n v="236.53846153846152"/>
    <m/>
    <m/>
  </r>
  <r>
    <m/>
    <x v="65"/>
    <n v="44"/>
    <s v="I002"/>
    <s v="andres adon pallano"/>
    <s v="yamasa"/>
    <s v="intermediario"/>
    <s v="005-0032083-3"/>
    <s v="809-665-5845"/>
    <s v="activo"/>
    <s v="Convencional"/>
    <s v="Egreso"/>
    <s v="0002-000053"/>
    <n v="50000"/>
    <s v="Efectivo"/>
    <m/>
    <m/>
    <x v="6"/>
    <s v="si"/>
    <m/>
    <m/>
    <m/>
    <m/>
    <s v=""/>
    <m/>
    <m/>
    <m/>
    <m/>
    <s v=""/>
    <s v=""/>
    <m/>
    <s v=""/>
    <m/>
    <m/>
  </r>
  <r>
    <m/>
    <x v="65"/>
    <n v="44"/>
    <s v="I002"/>
    <s v="andres adon pallano"/>
    <s v="yamasa"/>
    <s v="intermediario"/>
    <s v="005-0032083-3"/>
    <s v="809-665-5845"/>
    <s v="activo"/>
    <s v="Convencional"/>
    <s v="recibo de ingreso por contrato"/>
    <s v="0003-000111"/>
    <m/>
    <m/>
    <m/>
    <m/>
    <x v="6"/>
    <s v="si"/>
    <n v="2"/>
    <s v="020123F21"/>
    <s v="baba"/>
    <n v="0"/>
    <n v="0"/>
    <n v="99"/>
    <n v="130"/>
    <m/>
    <m/>
    <n v="0.7615384615384615"/>
    <n v="0"/>
    <n v="0"/>
    <n v="190.38461538461539"/>
    <m/>
    <m/>
  </r>
  <r>
    <m/>
    <x v="65"/>
    <n v="44"/>
    <s v="V140"/>
    <s v="teofilo taveras"/>
    <s v="ramirez sanchez"/>
    <s v="vendedor directo"/>
    <s v="052-0005248-7"/>
    <n v="0"/>
    <n v="0"/>
    <s v="Convencional"/>
    <s v="comprobante de recepcion"/>
    <s v="0007-000312"/>
    <m/>
    <m/>
    <m/>
    <m/>
    <x v="2"/>
    <m/>
    <n v="2"/>
    <m/>
    <s v="seco"/>
    <n v="7400"/>
    <n v="148"/>
    <n v="74"/>
    <n v="50"/>
    <m/>
    <m/>
    <n v="1.48"/>
    <n v="10952"/>
    <n v="10950"/>
    <n v="370"/>
    <m/>
    <m/>
  </r>
  <r>
    <m/>
    <x v="66"/>
    <n v="44"/>
    <s v="I017"/>
    <s v="pedro pablo"/>
    <s v="esperalvillo"/>
    <s v="intermediario"/>
    <s v="056-0331195-6"/>
    <s v="829-383-9434"/>
    <n v="0"/>
    <s v="Convencional"/>
    <s v="recibo de ingreso por contrato"/>
    <s v="0001-000017"/>
    <m/>
    <m/>
    <m/>
    <m/>
    <x v="0"/>
    <s v="si"/>
    <n v="3"/>
    <s v="031123F31"/>
    <s v="baba"/>
    <n v="0"/>
    <n v="0"/>
    <n v="140"/>
    <n v="130"/>
    <m/>
    <m/>
    <n v="1.0769230769230769"/>
    <n v="0"/>
    <n v="0"/>
    <n v="269.23076923076923"/>
    <m/>
    <m/>
  </r>
  <r>
    <m/>
    <x v="66"/>
    <n v="44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16"/>
    <m/>
    <m/>
    <m/>
    <m/>
    <x v="0"/>
    <s v="si"/>
    <n v="4"/>
    <s v="031123F32"/>
    <s v="seco"/>
    <n v="0"/>
    <n v="0"/>
    <n v="517"/>
    <n v="50"/>
    <m/>
    <m/>
    <n v="10.34"/>
    <n v="0"/>
    <n v="0"/>
    <n v="2585"/>
    <m/>
    <m/>
  </r>
  <r>
    <m/>
    <x v="66"/>
    <n v="44"/>
    <s v="I013"/>
    <s v="jose francisco polanco (melvin)"/>
    <s v="esperalvillo"/>
    <s v="intermediario"/>
    <s v="005-0043425-3"/>
    <s v="829-661-9175"/>
    <s v="activo"/>
    <s v="Convencional"/>
    <s v="Egreso"/>
    <s v="0001-000022"/>
    <n v="52900"/>
    <s v="Efectivo"/>
    <m/>
    <m/>
    <x v="0"/>
    <s v="si"/>
    <m/>
    <m/>
    <m/>
    <m/>
    <s v=""/>
    <m/>
    <m/>
    <m/>
    <m/>
    <s v=""/>
    <s v=""/>
    <m/>
    <s v=""/>
    <m/>
    <m/>
  </r>
  <r>
    <m/>
    <x v="66"/>
    <n v="44"/>
    <s v="I013"/>
    <s v="jose francisco polanco (melvin)"/>
    <s v="esperalvillo"/>
    <s v="intermediario"/>
    <s v="005-0043425-3"/>
    <s v="829-661-9175"/>
    <s v="activo"/>
    <s v="Convencional"/>
    <s v="Corto plazo"/>
    <s v="0001-000020"/>
    <m/>
    <m/>
    <d v="2023-11-18T00:00:00"/>
    <n v="10"/>
    <x v="0"/>
    <s v="si"/>
    <m/>
    <m/>
    <s v="seco"/>
    <n v="7600"/>
    <s v=""/>
    <m/>
    <m/>
    <m/>
    <m/>
    <s v=""/>
    <s v=""/>
    <m/>
    <s v=""/>
    <m/>
    <m/>
  </r>
  <r>
    <m/>
    <x v="66"/>
    <n v="44"/>
    <s v="I021"/>
    <s v="ygnacio santana"/>
    <s v="esperalvillo"/>
    <s v="intermediario"/>
    <s v="005-0005962-1"/>
    <s v="829-376-2461"/>
    <s v="activo"/>
    <s v="Convencional"/>
    <s v="recibo de ingreso por contrato"/>
    <s v="0003-000113"/>
    <m/>
    <m/>
    <m/>
    <m/>
    <x v="6"/>
    <s v="si"/>
    <n v="5"/>
    <s v="031123F24"/>
    <s v="baba"/>
    <n v="0"/>
    <n v="0"/>
    <n v="265.5"/>
    <n v="125"/>
    <m/>
    <m/>
    <n v="2.1240000000000001"/>
    <n v="0"/>
    <n v="0"/>
    <n v="531"/>
    <m/>
    <m/>
  </r>
  <r>
    <m/>
    <x v="66"/>
    <n v="44"/>
    <s v="I021"/>
    <s v="ygnacio santana"/>
    <s v="esperalvillo"/>
    <s v="intermediario"/>
    <s v="005-0005962-1"/>
    <s v="829-376-2461"/>
    <s v="activo"/>
    <s v="Convencional"/>
    <s v="recibo de ingreso por contrato"/>
    <s v="0003-000112"/>
    <m/>
    <m/>
    <m/>
    <m/>
    <x v="6"/>
    <s v="si"/>
    <n v="1"/>
    <s v="031123F24"/>
    <s v="baba"/>
    <n v="0"/>
    <n v="0"/>
    <n v="81"/>
    <n v="130"/>
    <m/>
    <m/>
    <n v="0.62307692307692308"/>
    <n v="0"/>
    <n v="0"/>
    <n v="155.76923076923077"/>
    <m/>
    <m/>
  </r>
  <r>
    <m/>
    <x v="66"/>
    <n v="44"/>
    <s v="V142"/>
    <s v="Tomas De La Cruz "/>
    <s v="Yamasa "/>
    <s v="vendedor directo"/>
    <s v="005-0032977-6"/>
    <s v="809-778-3786"/>
    <s v="activo"/>
    <s v="Convencional"/>
    <s v="comprobante de recepcion"/>
    <s v="0006-000264"/>
    <m/>
    <m/>
    <m/>
    <m/>
    <x v="6"/>
    <m/>
    <n v="1"/>
    <s v="031123F24"/>
    <s v="baba"/>
    <n v="7300"/>
    <n v="55"/>
    <n v="60"/>
    <n v="132"/>
    <m/>
    <m/>
    <n v="0.45454545454545453"/>
    <n v="3300"/>
    <n v="3300"/>
    <n v="113.63636363636363"/>
    <m/>
    <m/>
  </r>
  <r>
    <m/>
    <x v="66"/>
    <n v="44"/>
    <s v="V142"/>
    <s v="Tomas De La Cruz "/>
    <s v="Yamasa "/>
    <s v="vendedor directo"/>
    <s v="005-0032977-6"/>
    <s v="809-778-3786"/>
    <s v="activo"/>
    <s v="Convencional"/>
    <s v="comprobante de recepcion"/>
    <s v="0006-000265"/>
    <m/>
    <m/>
    <m/>
    <m/>
    <x v="6"/>
    <m/>
    <n v="1"/>
    <s v="031123F24"/>
    <s v="baba"/>
    <n v="7300"/>
    <n v="55"/>
    <n v="22"/>
    <n v="132"/>
    <m/>
    <m/>
    <n v="0.16666666666666666"/>
    <n v="1210"/>
    <n v="1200"/>
    <n v="41.666666666666664"/>
    <m/>
    <m/>
  </r>
  <r>
    <m/>
    <x v="66"/>
    <n v="44"/>
    <s v="V132"/>
    <s v="santana puello"/>
    <s v="yamasa"/>
    <s v="vendedor directo"/>
    <s v="005-0024952-9"/>
    <n v="0"/>
    <n v="0"/>
    <s v="Convencional"/>
    <s v="comprobante de recepcion"/>
    <s v="0006-000266"/>
    <m/>
    <m/>
    <m/>
    <m/>
    <x v="6"/>
    <m/>
    <n v="1"/>
    <s v="031123F24"/>
    <s v="baba"/>
    <n v="7300"/>
    <n v="55"/>
    <n v="35"/>
    <n v="132"/>
    <m/>
    <m/>
    <n v="0.26515151515151514"/>
    <n v="1925"/>
    <n v="1900"/>
    <n v="66.287878787878782"/>
    <m/>
    <m/>
  </r>
  <r>
    <m/>
    <x v="66"/>
    <n v="44"/>
    <s v="I016"/>
    <s v="noelia moreno (la morena)"/>
    <s v="yamasa"/>
    <s v="intermediario"/>
    <s v="402-1271187-8"/>
    <s v="829-852-1597"/>
    <n v="0"/>
    <s v="Convencional"/>
    <s v="comprobante de recepcion"/>
    <s v="0006-000267"/>
    <m/>
    <m/>
    <m/>
    <m/>
    <x v="6"/>
    <s v="si"/>
    <n v="1"/>
    <s v="031123F24"/>
    <s v="baba"/>
    <n v="7300"/>
    <n v="56"/>
    <n v="64"/>
    <n v="130"/>
    <m/>
    <m/>
    <n v="0.49230769230769234"/>
    <n v="3584"/>
    <n v="3600"/>
    <n v="123.07692307692308"/>
    <m/>
    <m/>
  </r>
  <r>
    <m/>
    <x v="66"/>
    <n v="44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3-000114"/>
    <m/>
    <m/>
    <m/>
    <m/>
    <x v="6"/>
    <s v="si"/>
    <n v="2"/>
    <s v="031123F24"/>
    <s v="baba"/>
    <n v="0"/>
    <n v="0"/>
    <n v="91"/>
    <n v="130"/>
    <m/>
    <m/>
    <n v="0.7"/>
    <n v="0"/>
    <n v="0"/>
    <n v="175"/>
    <m/>
    <m/>
  </r>
  <r>
    <m/>
    <x v="66"/>
    <n v="44"/>
    <s v="I002"/>
    <s v="andres adon pallano"/>
    <s v="yamasa"/>
    <s v="intermediario"/>
    <s v="005-0032083-3"/>
    <s v="809-665-5845"/>
    <s v="activo"/>
    <s v="Convencional"/>
    <s v="recibo de ingreso por contrato"/>
    <s v="0003-000116"/>
    <m/>
    <m/>
    <m/>
    <m/>
    <x v="6"/>
    <s v="si"/>
    <n v="3"/>
    <s v="031123F24"/>
    <s v="baba"/>
    <m/>
    <n v="0"/>
    <n v="182"/>
    <n v="130"/>
    <m/>
    <m/>
    <n v="1.4"/>
    <n v="0"/>
    <n v="0"/>
    <n v="350"/>
    <m/>
    <m/>
  </r>
  <r>
    <m/>
    <x v="66"/>
    <n v="44"/>
    <s v="V139"/>
    <s v="teodoro rosario"/>
    <s v="monte plata"/>
    <s v="vendedor directo"/>
    <s v="008-000575-3"/>
    <s v="849-236-0644"/>
    <n v="0"/>
    <s v="Convencional"/>
    <s v="comprobante de recepcion"/>
    <s v="0007-000320"/>
    <m/>
    <m/>
    <m/>
    <m/>
    <x v="2"/>
    <m/>
    <n v="1"/>
    <s v="031123F13"/>
    <s v="baba"/>
    <n v="7300"/>
    <n v="55"/>
    <n v="22.5"/>
    <n v="132"/>
    <m/>
    <m/>
    <n v="0.17045454545454544"/>
    <n v="1237.5"/>
    <n v="1250"/>
    <n v="42.61363636363636"/>
    <m/>
    <m/>
  </r>
  <r>
    <m/>
    <x v="66"/>
    <n v="44"/>
    <s v="V137"/>
    <s v="siano del rosario"/>
    <s v="monte plata"/>
    <s v="vendedor directo"/>
    <n v="0"/>
    <n v="0"/>
    <n v="0"/>
    <s v="Convencional"/>
    <s v="comprobante de recepcion"/>
    <s v="0007-000323"/>
    <m/>
    <m/>
    <m/>
    <m/>
    <x v="2"/>
    <m/>
    <n v="1"/>
    <s v="031123F13"/>
    <s v="baba"/>
    <n v="7300"/>
    <n v="55"/>
    <n v="12"/>
    <n v="132"/>
    <m/>
    <m/>
    <n v="9.0909090909090912E-2"/>
    <n v="660"/>
    <n v="650"/>
    <n v="22.727272727272727"/>
    <m/>
    <m/>
  </r>
  <r>
    <m/>
    <x v="66"/>
    <n v="44"/>
    <s v="V134"/>
    <s v="santiago francisco"/>
    <s v="monte plata"/>
    <s v="vendedor directo"/>
    <n v="0"/>
    <n v="0"/>
    <n v="0"/>
    <s v="Convencional"/>
    <s v="comprobante de recepcion"/>
    <s v="0007-000318"/>
    <m/>
    <m/>
    <m/>
    <m/>
    <x v="2"/>
    <m/>
    <n v="1"/>
    <s v="031123F13"/>
    <s v="baba"/>
    <n v="7300"/>
    <n v="54"/>
    <n v="9"/>
    <n v="135"/>
    <m/>
    <m/>
    <n v="6.6666666666666666E-2"/>
    <n v="486"/>
    <n v="500"/>
    <n v="16.666666666666668"/>
    <m/>
    <m/>
  </r>
  <r>
    <m/>
    <x v="66"/>
    <n v="44"/>
    <s v="V131"/>
    <s v="sandy de la cruz"/>
    <s v="monte plata"/>
    <s v="vendedor directo"/>
    <s v="008-0023755-4"/>
    <s v="829-339-7983"/>
    <n v="0"/>
    <s v="Convencional"/>
    <s v="comprobante de recepcion"/>
    <s v="0007-000327"/>
    <m/>
    <m/>
    <m/>
    <m/>
    <x v="2"/>
    <m/>
    <n v="2"/>
    <m/>
    <s v="seco"/>
    <n v="7300"/>
    <n v="146"/>
    <n v="47"/>
    <n v="50"/>
    <m/>
    <m/>
    <n v="0.94"/>
    <n v="6862"/>
    <n v="6850"/>
    <n v="235"/>
    <m/>
    <m/>
  </r>
  <r>
    <m/>
    <x v="66"/>
    <n v="44"/>
    <s v="V109"/>
    <s v="Pablo peralta"/>
    <s v="monte plata"/>
    <s v="vendedor directo"/>
    <s v="004-0016544-5"/>
    <s v="829-819-6984"/>
    <s v="activo"/>
    <s v="Convencional"/>
    <s v="comprobante de recepcion"/>
    <s v="0007-000313"/>
    <m/>
    <m/>
    <m/>
    <m/>
    <x v="2"/>
    <m/>
    <n v="1"/>
    <s v="031123F13"/>
    <s v="baba"/>
    <n v="7300"/>
    <n v="55"/>
    <n v="40"/>
    <n v="132"/>
    <m/>
    <m/>
    <n v="0.30303030303030304"/>
    <n v="2200"/>
    <n v="2200"/>
    <n v="75.757575757575765"/>
    <m/>
    <m/>
  </r>
  <r>
    <m/>
    <x v="66"/>
    <n v="44"/>
    <s v="V103"/>
    <s v="melvin pichardo"/>
    <s v="monte plata"/>
    <s v="vendedor directo"/>
    <n v="0"/>
    <n v="0"/>
    <n v="0"/>
    <s v="Convencional"/>
    <s v="comprobante de recepcion"/>
    <s v="0007-000315"/>
    <m/>
    <m/>
    <m/>
    <m/>
    <x v="2"/>
    <m/>
    <n v="1"/>
    <s v="031123F13"/>
    <s v="baba"/>
    <n v="7300"/>
    <n v="55"/>
    <n v="11"/>
    <n v="132"/>
    <m/>
    <m/>
    <n v="8.3333333333333329E-2"/>
    <n v="605"/>
    <n v="600"/>
    <n v="20.833333333333332"/>
    <m/>
    <m/>
  </r>
  <r>
    <m/>
    <x v="66"/>
    <n v="44"/>
    <s v="V100"/>
    <s v="Mateo Moreno Gonzalez "/>
    <s v="monte plata"/>
    <s v="vendedor directo"/>
    <s v="008-0005720-2"/>
    <n v="0"/>
    <n v="0"/>
    <s v="Convencional"/>
    <s v="comprobante de recepcion"/>
    <s v="0007-000317"/>
    <m/>
    <m/>
    <m/>
    <m/>
    <x v="2"/>
    <m/>
    <n v="1"/>
    <s v="031123F13"/>
    <s v="baba"/>
    <n v="7300"/>
    <n v="55"/>
    <n v="41"/>
    <n v="132"/>
    <m/>
    <m/>
    <n v="0.31060606060606061"/>
    <n v="2255"/>
    <n v="2250"/>
    <n v="77.651515151515156"/>
    <m/>
    <m/>
  </r>
  <r>
    <m/>
    <x v="66"/>
    <n v="44"/>
    <s v="V086"/>
    <s v="juan rosario"/>
    <s v="monte plata"/>
    <s v="vendedor directo"/>
    <s v="008-0005752-3"/>
    <n v="0"/>
    <n v="0"/>
    <s v="Convencional"/>
    <s v="comprobante de recepcion"/>
    <s v="0007-000321"/>
    <m/>
    <m/>
    <m/>
    <m/>
    <x v="2"/>
    <m/>
    <n v="1"/>
    <s v="031123F13"/>
    <s v="baba"/>
    <n v="7300"/>
    <n v="55"/>
    <n v="20"/>
    <n v="132"/>
    <m/>
    <m/>
    <n v="0.15151515151515152"/>
    <n v="1100"/>
    <n v="1100"/>
    <n v="37.878787878787882"/>
    <m/>
    <m/>
  </r>
  <r>
    <m/>
    <x v="66"/>
    <n v="44"/>
    <s v="V083"/>
    <s v="juan gonzalez (parcito)"/>
    <s v="monte plata"/>
    <s v="vendedor directo"/>
    <s v="008-0005573-3"/>
    <n v="0"/>
    <s v="activo"/>
    <s v="Convencional"/>
    <s v="comprobante de recepcion"/>
    <s v="0007-000316"/>
    <m/>
    <m/>
    <m/>
    <m/>
    <x v="2"/>
    <m/>
    <n v="2"/>
    <s v="031123F13"/>
    <s v="baba"/>
    <n v="7300"/>
    <n v="55"/>
    <n v="68"/>
    <n v="132"/>
    <m/>
    <m/>
    <n v="0.51515151515151514"/>
    <n v="3740"/>
    <n v="3750"/>
    <n v="128.78787878787878"/>
    <m/>
    <m/>
  </r>
  <r>
    <m/>
    <x v="66"/>
    <n v="44"/>
    <s v="V057"/>
    <s v="francisco severino"/>
    <s v="monte plata"/>
    <s v="vendedor directo"/>
    <n v="0"/>
    <n v="0"/>
    <n v="0"/>
    <s v="Convencional"/>
    <s v="comprobante de recepcion"/>
    <s v="0007-000319"/>
    <m/>
    <m/>
    <m/>
    <m/>
    <x v="2"/>
    <m/>
    <n v="1"/>
    <s v="031123F13"/>
    <s v="baba"/>
    <n v="7300"/>
    <n v="55"/>
    <n v="13"/>
    <n v="132"/>
    <m/>
    <m/>
    <n v="9.8484848484848481E-2"/>
    <n v="715"/>
    <n v="700"/>
    <n v="24.621212121212121"/>
    <m/>
    <m/>
  </r>
  <r>
    <m/>
    <x v="66"/>
    <n v="44"/>
    <s v="I009"/>
    <s v="Felipe Amado "/>
    <s v="yamasa"/>
    <s v="Intermediario "/>
    <s v="008-0036153-7"/>
    <s v="809-464-4862"/>
    <n v="0"/>
    <s v="Convencional"/>
    <s v="comprobante de recepcion"/>
    <s v="0007-000326"/>
    <m/>
    <m/>
    <m/>
    <m/>
    <x v="2"/>
    <s v="si"/>
    <n v="1"/>
    <s v="031123F13"/>
    <s v="baba"/>
    <n v="7300"/>
    <n v="56"/>
    <n v="52"/>
    <n v="130"/>
    <m/>
    <m/>
    <n v="0.4"/>
    <n v="2912"/>
    <n v="2917"/>
    <n v="100"/>
    <m/>
    <m/>
  </r>
  <r>
    <m/>
    <x v="66"/>
    <n v="44"/>
    <s v="I007"/>
    <s v="Ermitano Vicioso"/>
    <s v="MONTE PLATA "/>
    <s v="Intermediario "/>
    <s v="008-00308822-8"/>
    <s v="829-368-6521"/>
    <n v="0"/>
    <s v="Convencional"/>
    <s v="recibo de ingreso por contrato"/>
    <s v="0004-000151"/>
    <m/>
    <m/>
    <m/>
    <m/>
    <x v="2"/>
    <s v="si"/>
    <n v="2"/>
    <s v="031123F13"/>
    <s v="baba"/>
    <n v="0"/>
    <n v="0"/>
    <n v="107.5"/>
    <n v="130"/>
    <m/>
    <m/>
    <n v="0.82692307692307687"/>
    <n v="0"/>
    <n v="0"/>
    <n v="206.73076923076923"/>
    <m/>
    <m/>
  </r>
  <r>
    <m/>
    <x v="66"/>
    <n v="44"/>
    <s v="V013"/>
    <s v="antonio del rosario"/>
    <s v="monte plata"/>
    <s v="vendedor directo"/>
    <n v="0"/>
    <n v="0"/>
    <n v="0"/>
    <s v="Convencional"/>
    <s v="comprobante de recepcion"/>
    <s v="0007-000324"/>
    <m/>
    <m/>
    <m/>
    <m/>
    <x v="2"/>
    <m/>
    <n v="1"/>
    <s v="031123F13"/>
    <s v="baba"/>
    <n v="7300"/>
    <n v="55"/>
    <n v="11"/>
    <n v="132"/>
    <m/>
    <m/>
    <n v="8.3333333333333329E-2"/>
    <n v="605"/>
    <n v="600"/>
    <n v="20.833333333333332"/>
    <m/>
    <m/>
  </r>
  <r>
    <m/>
    <x v="66"/>
    <n v="44"/>
    <s v="V006"/>
    <s v="alexander Manzueta"/>
    <s v="monte plata"/>
    <s v="vendedor directo"/>
    <n v="0"/>
    <n v="0"/>
    <n v="0"/>
    <s v="Convencional"/>
    <s v="comprobante de recepcion"/>
    <s v="0007-000322"/>
    <m/>
    <m/>
    <m/>
    <m/>
    <x v="2"/>
    <m/>
    <n v="1"/>
    <s v="031123F13"/>
    <s v="baba"/>
    <n v="7300"/>
    <n v="55"/>
    <n v="5"/>
    <n v="132"/>
    <m/>
    <m/>
    <n v="3.787878787878788E-2"/>
    <n v="275"/>
    <n v="300"/>
    <n v="9.4696969696969706"/>
    <m/>
    <m/>
  </r>
  <r>
    <m/>
    <x v="66"/>
    <n v="44"/>
    <s v="V005"/>
    <s v="alex severino"/>
    <s v="monte plata"/>
    <s v="vendedor directo"/>
    <s v="008-0035700-6"/>
    <s v="829-986-7241"/>
    <n v="0"/>
    <s v="Convencional"/>
    <s v="comprobante de recepcion"/>
    <s v="0007-000325"/>
    <m/>
    <m/>
    <m/>
    <m/>
    <x v="2"/>
    <m/>
    <n v="2"/>
    <s v="031123F13"/>
    <s v="baba"/>
    <n v="7300"/>
    <n v="55"/>
    <n v="135"/>
    <n v="132"/>
    <m/>
    <m/>
    <n v="1.0227272727272727"/>
    <n v="7425"/>
    <n v="7450"/>
    <n v="255.68181818181819"/>
    <m/>
    <m/>
  </r>
  <r>
    <m/>
    <x v="66"/>
    <n v="44"/>
    <s v="V001"/>
    <s v="Abraham Hernandez"/>
    <s v="monte plata"/>
    <s v="vendedor directo"/>
    <s v="008-0018741-7"/>
    <n v="0"/>
    <n v="0"/>
    <s v="Convencional"/>
    <s v="comprobante de recepcion"/>
    <s v="0007-000314"/>
    <m/>
    <m/>
    <m/>
    <m/>
    <x v="2"/>
    <m/>
    <n v="1"/>
    <s v="031123F13"/>
    <s v="baba"/>
    <n v="7300"/>
    <n v="55"/>
    <n v="9"/>
    <n v="132"/>
    <m/>
    <m/>
    <n v="6.8181818181818177E-2"/>
    <n v="495"/>
    <n v="500"/>
    <n v="17.045454545454543"/>
    <m/>
    <m/>
  </r>
  <r>
    <m/>
    <x v="66"/>
    <n v="44"/>
    <s v="I021"/>
    <s v="ygnacio santana"/>
    <s v="esperalvillo"/>
    <s v="intermediario"/>
    <s v="005-0005962-1"/>
    <s v="829-376-2461"/>
    <s v="activo"/>
    <s v="Convencional"/>
    <s v="Largo plazo"/>
    <s v="0002-000052"/>
    <m/>
    <m/>
    <d v="2024-04-30T00:00:00"/>
    <n v="600"/>
    <x v="1"/>
    <s v="si"/>
    <m/>
    <m/>
    <s v="baba"/>
    <n v="7500"/>
    <s v=""/>
    <m/>
    <m/>
    <m/>
    <m/>
    <s v=""/>
    <s v=""/>
    <n v="0"/>
    <s v=""/>
    <m/>
    <m/>
  </r>
  <r>
    <m/>
    <x v="66"/>
    <n v="44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3-000115"/>
    <m/>
    <m/>
    <m/>
    <m/>
    <x v="1"/>
    <s v="si"/>
    <n v="1"/>
    <m/>
    <s v="seco"/>
    <n v="0"/>
    <n v="0"/>
    <n v="14"/>
    <n v="50"/>
    <m/>
    <m/>
    <n v="0.28000000000000003"/>
    <n v="0"/>
    <n v="0"/>
    <n v="70"/>
    <m/>
    <m/>
  </r>
  <r>
    <m/>
    <x v="66"/>
    <n v="44"/>
    <s v="I012"/>
    <s v="joan nuñez de león"/>
    <s v="yamasa"/>
    <s v="intermediario"/>
    <s v="005-0019114-3"/>
    <s v="829-696-7652"/>
    <n v="0"/>
    <s v="Convencional"/>
    <s v="comprobante de recepcion"/>
    <s v="0006-000263"/>
    <m/>
    <m/>
    <m/>
    <m/>
    <x v="1"/>
    <m/>
    <n v="2"/>
    <s v="031123F24"/>
    <s v="baba"/>
    <n v="7300"/>
    <n v="55"/>
    <n v="104"/>
    <n v="132"/>
    <m/>
    <m/>
    <n v="0.78787878787878785"/>
    <n v="5720"/>
    <n v="5750"/>
    <n v="196.96969696969697"/>
    <m/>
    <m/>
  </r>
  <r>
    <m/>
    <x v="67"/>
    <n v="44"/>
    <s v="I012"/>
    <s v="joan nuñez de león"/>
    <s v="yamasa"/>
    <s v="intermediario"/>
    <s v="005-0019114-3"/>
    <s v="829-696-7652"/>
    <n v="0"/>
    <s v="Convencional"/>
    <s v="comprobante de recepcion"/>
    <s v="0006-000268"/>
    <m/>
    <m/>
    <m/>
    <m/>
    <x v="6"/>
    <m/>
    <n v="2"/>
    <m/>
    <s v="baba"/>
    <n v="7300"/>
    <n v="55"/>
    <n v="92"/>
    <n v="132"/>
    <m/>
    <m/>
    <n v="0.69696969696969702"/>
    <n v="5060"/>
    <n v="5050"/>
    <n v="174.24242424242425"/>
    <m/>
    <m/>
  </r>
  <r>
    <m/>
    <x v="68"/>
    <n v="45"/>
    <s v="I009"/>
    <s v="Felipe Amado "/>
    <s v="yamasa"/>
    <s v="Intermediario "/>
    <s v="008-0036153-7"/>
    <s v="809-464-4862"/>
    <n v="0"/>
    <s v="Convencional"/>
    <s v="comprobante de recepcion"/>
    <s v="0007-000328"/>
    <m/>
    <m/>
    <m/>
    <m/>
    <x v="2"/>
    <s v="si"/>
    <n v="1"/>
    <m/>
    <s v="baba"/>
    <n v="7300"/>
    <n v="56"/>
    <n v="36"/>
    <n v="130"/>
    <m/>
    <m/>
    <n v="0.27692307692307694"/>
    <n v="2016"/>
    <n v="2000"/>
    <n v="69.230769230769241"/>
    <m/>
    <m/>
  </r>
  <r>
    <m/>
    <x v="68"/>
    <n v="45"/>
    <s v="I006"/>
    <s v="enriquez gonzalez Martinez "/>
    <s v="yamasa"/>
    <s v="intermediario"/>
    <s v="005-0000296-9"/>
    <s v="829-910-4902"/>
    <s v="activo"/>
    <s v="Convencional"/>
    <s v="recibo de ingreso por contrato"/>
    <s v="0004-000152"/>
    <m/>
    <m/>
    <m/>
    <m/>
    <x v="2"/>
    <s v="si"/>
    <n v="3"/>
    <m/>
    <s v="baba"/>
    <n v="0"/>
    <n v="0"/>
    <n v="148"/>
    <n v="125"/>
    <m/>
    <m/>
    <n v="1.1839999999999999"/>
    <n v="0"/>
    <n v="0"/>
    <n v="296"/>
    <m/>
    <m/>
  </r>
  <r>
    <m/>
    <x v="68"/>
    <n v="45"/>
    <s v="I002"/>
    <s v="andres adon pallano"/>
    <s v="yamasa"/>
    <s v="intermediario"/>
    <s v="005-0032083-3"/>
    <s v="809-665-5845"/>
    <s v="activo"/>
    <s v="Convencional"/>
    <s v="recibo de ingreso por contrato"/>
    <s v="0004-000153"/>
    <m/>
    <m/>
    <m/>
    <m/>
    <x v="2"/>
    <s v="si"/>
    <n v="6"/>
    <m/>
    <s v="baba"/>
    <n v="0"/>
    <n v="0"/>
    <n v="327"/>
    <n v="125"/>
    <m/>
    <m/>
    <n v="2.6160000000000001"/>
    <n v="0"/>
    <n v="0"/>
    <n v="654"/>
    <m/>
    <m/>
  </r>
  <r>
    <m/>
    <x v="69"/>
    <n v="45"/>
    <s v="V094"/>
    <s v="marcos jimenez"/>
    <s v="esperalvillo"/>
    <s v="vendedor directo"/>
    <s v="008-0032532-9"/>
    <s v="829-665-9490"/>
    <n v="0"/>
    <s v="Convencional"/>
    <s v="comprobante de recepcion"/>
    <s v="0008-000351"/>
    <m/>
    <m/>
    <m/>
    <m/>
    <x v="0"/>
    <m/>
    <n v="1"/>
    <s v="071123F32"/>
    <s v="baba"/>
    <n v="7500"/>
    <n v="57"/>
    <n v="51"/>
    <n v="130"/>
    <m/>
    <m/>
    <n v="0.3923076923076923"/>
    <n v="2907"/>
    <n v="2907"/>
    <n v="98.07692307692308"/>
    <m/>
    <m/>
  </r>
  <r>
    <m/>
    <x v="69"/>
    <n v="45"/>
    <s v="I016"/>
    <s v="noelia moreno (la morena)"/>
    <s v="yamasa"/>
    <s v="intermediario"/>
    <s v="402-1271187-8"/>
    <s v="829-852-1597"/>
    <n v="0"/>
    <s v="Convencional"/>
    <s v="comprobante de recepcion"/>
    <s v="0007-000331"/>
    <m/>
    <m/>
    <m/>
    <m/>
    <x v="6"/>
    <s v="si"/>
    <n v="6"/>
    <s v="071123F41"/>
    <s v="baba"/>
    <n v="7600"/>
    <n v="58"/>
    <n v="325"/>
    <n v="130"/>
    <m/>
    <m/>
    <n v="2.5"/>
    <n v="18850"/>
    <n v="18850"/>
    <n v="625"/>
    <m/>
    <m/>
  </r>
  <r>
    <m/>
    <x v="69"/>
    <n v="45"/>
    <s v="I009"/>
    <s v="Felipe Amado "/>
    <s v="yamasa"/>
    <s v="Intermediario "/>
    <s v="008-0036153-7"/>
    <s v="809-464-4862"/>
    <n v="0"/>
    <s v="Convencional"/>
    <s v="comprobante de recepcion"/>
    <s v="0007-000332"/>
    <m/>
    <m/>
    <m/>
    <m/>
    <x v="6"/>
    <s v="si"/>
    <n v="4"/>
    <s v="071123F41"/>
    <s v="baba"/>
    <n v="7600"/>
    <n v="58"/>
    <n v="318"/>
    <n v="130"/>
    <m/>
    <m/>
    <n v="2.4461538461538463"/>
    <n v="18444"/>
    <n v="18550"/>
    <n v="611.53846153846155"/>
    <m/>
    <m/>
  </r>
  <r>
    <m/>
    <x v="69"/>
    <n v="45"/>
    <s v="V085"/>
    <s v="Juan Mariano Geraldo "/>
    <s v="MONTE PLATA "/>
    <s v="vendedor directo"/>
    <s v="008-0023278-7"/>
    <n v="0"/>
    <s v="activo"/>
    <s v="Convencional"/>
    <s v="comprobante de recepcion"/>
    <s v="0007-000329"/>
    <m/>
    <m/>
    <m/>
    <m/>
    <x v="2"/>
    <m/>
    <n v="1"/>
    <m/>
    <s v="seco"/>
    <n v="7400"/>
    <n v="148"/>
    <n v="17.5"/>
    <n v="50"/>
    <m/>
    <m/>
    <n v="0.35"/>
    <n v="2590"/>
    <n v="2600"/>
    <n v="87.5"/>
    <m/>
    <m/>
  </r>
  <r>
    <m/>
    <x v="69"/>
    <n v="45"/>
    <s v="I021"/>
    <s v="ygnacio santana"/>
    <s v="esperalvillo"/>
    <s v="intermediario"/>
    <s v="005-0005962-1"/>
    <s v="829-376-2461"/>
    <s v="activo"/>
    <s v="Convencional"/>
    <s v="recibo de ingreso por contrato"/>
    <s v="0003-000121"/>
    <m/>
    <m/>
    <m/>
    <m/>
    <x v="1"/>
    <s v="si"/>
    <n v="1"/>
    <s v="071123F23"/>
    <s v="baba"/>
    <n v="0"/>
    <n v="0"/>
    <n v="24"/>
    <n v="130"/>
    <m/>
    <m/>
    <n v="0.18461538461538463"/>
    <n v="0"/>
    <n v="0"/>
    <n v="46.153846153846153"/>
    <m/>
    <m/>
  </r>
  <r>
    <m/>
    <x v="69"/>
    <n v="45"/>
    <s v="I021"/>
    <s v="ygnacio santana"/>
    <s v="esperalvillo"/>
    <s v="intermediario"/>
    <s v="005-0005962-1"/>
    <s v="829-376-2461"/>
    <s v="activo"/>
    <s v="Convencional"/>
    <s v="recibo de ingreso por contrato"/>
    <s v="0003-000120"/>
    <m/>
    <m/>
    <m/>
    <m/>
    <x v="1"/>
    <s v="si"/>
    <n v="9"/>
    <s v="071123F23"/>
    <s v="baba"/>
    <n v="0"/>
    <n v="0"/>
    <n v="431.5"/>
    <n v="115"/>
    <m/>
    <m/>
    <n v="3.7521739130434781"/>
    <n v="0"/>
    <n v="0"/>
    <n v="938.04347826086951"/>
    <m/>
    <m/>
  </r>
  <r>
    <m/>
    <x v="69"/>
    <n v="45"/>
    <s v="V142"/>
    <s v="Tomas De La Cruz "/>
    <s v="Yamasa "/>
    <s v="vendedor directo"/>
    <s v="005-0032977-6"/>
    <s v="809-778-3786"/>
    <s v="activo"/>
    <s v="Convencional"/>
    <s v="comprobante de recepcion"/>
    <s v="0006-000271"/>
    <m/>
    <m/>
    <m/>
    <m/>
    <x v="1"/>
    <m/>
    <n v="1"/>
    <s v="071123F23"/>
    <s v="baba"/>
    <n v="7400"/>
    <n v="56"/>
    <n v="27"/>
    <n v="130"/>
    <m/>
    <m/>
    <n v="0.2076923076923077"/>
    <n v="1512"/>
    <n v="1500"/>
    <n v="51.923076923076927"/>
    <m/>
    <m/>
  </r>
  <r>
    <m/>
    <x v="69"/>
    <n v="45"/>
    <s v="I017"/>
    <s v="pedro pablo"/>
    <s v="esperalvillo"/>
    <s v="intermediario"/>
    <s v="056-0331195-6"/>
    <s v="829-383-9434"/>
    <n v="0"/>
    <s v="Convencional"/>
    <s v="recibo de ingreso por contrato"/>
    <s v="0003-000122"/>
    <m/>
    <m/>
    <m/>
    <m/>
    <x v="1"/>
    <s v="si"/>
    <n v="1"/>
    <s v="071123F23"/>
    <s v="baba"/>
    <n v="0"/>
    <n v="0"/>
    <n v="50"/>
    <n v="130"/>
    <m/>
    <m/>
    <n v="0.38461538461538464"/>
    <n v="0"/>
    <n v="0"/>
    <n v="96.15384615384616"/>
    <m/>
    <m/>
  </r>
  <r>
    <m/>
    <x v="69"/>
    <n v="45"/>
    <s v="I012"/>
    <s v="joan nuñez de león"/>
    <s v="yamasa"/>
    <s v="intermediario"/>
    <s v="005-0019114-3"/>
    <s v="829-696-7652"/>
    <n v="0"/>
    <s v="Convencional"/>
    <s v="comprobante de recepcion"/>
    <s v="0006-000270"/>
    <m/>
    <m/>
    <m/>
    <m/>
    <x v="1"/>
    <m/>
    <n v="2"/>
    <s v="071123F23"/>
    <s v="baba"/>
    <n v="7500"/>
    <n v="57"/>
    <n v="135"/>
    <n v="130"/>
    <m/>
    <m/>
    <n v="1.0384615384615385"/>
    <n v="7695"/>
    <n v="7700"/>
    <n v="259.61538461538464"/>
    <m/>
    <m/>
  </r>
  <r>
    <m/>
    <x v="69"/>
    <n v="45"/>
    <s v="V059"/>
    <s v="gregorio manzueta"/>
    <s v="yamasa"/>
    <s v="vendedor directo"/>
    <n v="0"/>
    <n v="0"/>
    <n v="0"/>
    <s v="Convencional"/>
    <s v="comprobante de recepcion"/>
    <s v="0006-000269"/>
    <m/>
    <m/>
    <m/>
    <m/>
    <x v="1"/>
    <m/>
    <n v="1"/>
    <s v="071123F23"/>
    <s v="baba"/>
    <n v="7000"/>
    <n v="50"/>
    <n v="16"/>
    <n v="140"/>
    <m/>
    <m/>
    <n v="0.11428571428571428"/>
    <n v="800"/>
    <n v="800"/>
    <n v="28.571428571428569"/>
    <m/>
    <m/>
  </r>
  <r>
    <m/>
    <x v="69"/>
    <n v="45"/>
    <s v="I006"/>
    <s v="enriquez gonzalez Martinez "/>
    <s v="yamasa"/>
    <s v="intermediario"/>
    <s v="005-0000296-9"/>
    <s v="829-910-4902"/>
    <s v="activo"/>
    <s v="Convencional"/>
    <s v="recibo de ingreso por contrato"/>
    <s v="0003-000118"/>
    <m/>
    <m/>
    <m/>
    <m/>
    <x v="1"/>
    <s v="si"/>
    <n v="3"/>
    <s v="071123F23"/>
    <s v="baba"/>
    <n v="0"/>
    <n v="0"/>
    <n v="228"/>
    <n v="125"/>
    <m/>
    <m/>
    <n v="1.8240000000000001"/>
    <n v="0"/>
    <n v="0"/>
    <n v="456"/>
    <m/>
    <m/>
  </r>
  <r>
    <m/>
    <x v="69"/>
    <n v="45"/>
    <s v="I002"/>
    <s v="andres adon pallano"/>
    <s v="yamasa"/>
    <s v="intermediario"/>
    <s v="005-0032083-3"/>
    <s v="809-665-5845"/>
    <s v="activo"/>
    <s v="Convencional"/>
    <s v="Corto plazo"/>
    <s v="0002-000053"/>
    <m/>
    <m/>
    <d v="2023-11-10T00:00:00"/>
    <n v="6.57"/>
    <x v="1"/>
    <s v="si"/>
    <m/>
    <m/>
    <m/>
    <n v="7600"/>
    <s v=""/>
    <m/>
    <m/>
    <m/>
    <m/>
    <s v=""/>
    <s v=""/>
    <m/>
    <s v=""/>
    <m/>
    <m/>
  </r>
  <r>
    <m/>
    <x v="69"/>
    <n v="45"/>
    <s v="I002"/>
    <s v="andres adon pallano"/>
    <s v="yamasa"/>
    <s v="intermediario"/>
    <s v="005-0032083-3"/>
    <s v="809-665-5845"/>
    <s v="activo"/>
    <s v="Convencional"/>
    <s v="Egreso"/>
    <s v="0002-000054"/>
    <n v="114000"/>
    <s v="Efectivo"/>
    <m/>
    <m/>
    <x v="1"/>
    <s v="si"/>
    <m/>
    <m/>
    <m/>
    <n v="0"/>
    <s v=""/>
    <m/>
    <m/>
    <m/>
    <m/>
    <s v=""/>
    <s v=""/>
    <m/>
    <s v=""/>
    <m/>
    <m/>
  </r>
  <r>
    <m/>
    <x v="69"/>
    <n v="45"/>
    <s v="I002"/>
    <s v="andres adon pallano"/>
    <s v="yamasa"/>
    <s v="intermediario"/>
    <s v="005-0032083-3"/>
    <s v="809-665-5845"/>
    <s v="activo"/>
    <s v="Convencional"/>
    <s v="Corto plazo"/>
    <s v="0002-000054"/>
    <m/>
    <m/>
    <d v="2023-11-30T00:00:00"/>
    <n v="15"/>
    <x v="1"/>
    <s v="si"/>
    <m/>
    <m/>
    <s v="baba"/>
    <n v="7600"/>
    <s v=""/>
    <m/>
    <m/>
    <m/>
    <m/>
    <s v=""/>
    <s v=""/>
    <m/>
    <s v=""/>
    <m/>
    <m/>
  </r>
  <r>
    <m/>
    <x v="69"/>
    <n v="45"/>
    <s v="I002"/>
    <s v="andres adon pallano"/>
    <s v="yamasa"/>
    <s v="intermediario"/>
    <s v="005-0032083-3"/>
    <s v="809-665-5845"/>
    <s v="activo"/>
    <s v="Convencional"/>
    <s v="recibo de ingreso por contrato"/>
    <s v="0003-000119"/>
    <m/>
    <m/>
    <m/>
    <m/>
    <x v="1"/>
    <s v="si"/>
    <n v="2"/>
    <s v="071123F23"/>
    <s v="baba"/>
    <n v="0"/>
    <n v="0"/>
    <n v="87"/>
    <n v="125"/>
    <m/>
    <m/>
    <n v="0.69599999999999995"/>
    <n v="0"/>
    <n v="0"/>
    <n v="174"/>
    <m/>
    <m/>
  </r>
  <r>
    <m/>
    <x v="69"/>
    <n v="45"/>
    <s v="I002"/>
    <s v="andres adon pallano"/>
    <s v="yamasa"/>
    <s v="intermediario"/>
    <s v="005-0032083-3"/>
    <s v="809-665-5845"/>
    <s v="activo"/>
    <s v="Convencional"/>
    <s v="recibo de ingreso por contrato"/>
    <s v="0003-000117"/>
    <m/>
    <m/>
    <m/>
    <m/>
    <x v="1"/>
    <s v="si"/>
    <n v="4"/>
    <s v="071123F23"/>
    <s v="baba"/>
    <n v="0"/>
    <n v="0"/>
    <n v="234"/>
    <n v="130"/>
    <m/>
    <m/>
    <n v="1.8"/>
    <n v="0"/>
    <n v="0"/>
    <n v="450"/>
    <m/>
    <m/>
  </r>
  <r>
    <m/>
    <x v="70"/>
    <n v="45"/>
    <s v="I019"/>
    <s v="Santo Diaz "/>
    <s v="esperalvillo"/>
    <s v="intermediario"/>
    <s v="005-0014126-2"/>
    <s v="829-988-7025"/>
    <s v="suspendido"/>
    <s v="Convencional"/>
    <s v="recibo de ingreso por contrato"/>
    <s v="0001-000020"/>
    <m/>
    <m/>
    <m/>
    <m/>
    <x v="0"/>
    <s v="si"/>
    <n v="2"/>
    <s v="081123F32"/>
    <s v="baba"/>
    <n v="0"/>
    <n v="0"/>
    <n v="336"/>
    <n v="132"/>
    <m/>
    <m/>
    <n v="2.5454545454545454"/>
    <n v="0"/>
    <n v="0"/>
    <n v="636.36363636363637"/>
    <s v="23LP1"/>
    <m/>
  </r>
  <r>
    <m/>
    <x v="70"/>
    <n v="45"/>
    <s v="I019"/>
    <s v="Santo Diaz "/>
    <s v="esperalvillo"/>
    <s v="intermediario"/>
    <s v="005-0014126-2"/>
    <s v="829-988-7025"/>
    <s v="suspendido"/>
    <s v="Convencional"/>
    <s v="Egreso"/>
    <s v="0001-000024"/>
    <n v="770000"/>
    <s v="transferencia"/>
    <m/>
    <n v="100"/>
    <x v="0"/>
    <s v="si"/>
    <m/>
    <m/>
    <m/>
    <n v="0"/>
    <s v=""/>
    <m/>
    <m/>
    <m/>
    <m/>
    <s v=""/>
    <s v=""/>
    <m/>
    <s v=""/>
    <s v="23LP1"/>
    <m/>
  </r>
  <r>
    <m/>
    <x v="70"/>
    <n v="45"/>
    <s v="I018"/>
    <s v="ricarda de la rosa"/>
    <s v="esperalvillo"/>
    <s v="intermediario"/>
    <s v="005-0028719-8"/>
    <s v="829-650-0419"/>
    <s v="la cedula esta a nombre de otra persona "/>
    <s v="Convencional"/>
    <s v="Largo plazo"/>
    <s v="0001-000009"/>
    <m/>
    <m/>
    <d v="2024-01-30T00:00:00"/>
    <m/>
    <x v="0"/>
    <s v="si"/>
    <m/>
    <m/>
    <s v="seco"/>
    <n v="7800"/>
    <s v=""/>
    <m/>
    <m/>
    <m/>
    <m/>
    <n v="0"/>
    <s v=""/>
    <m/>
    <n v="0"/>
    <m/>
    <m/>
  </r>
  <r>
    <m/>
    <x v="70"/>
    <n v="45"/>
    <s v="I008"/>
    <s v="Euclides olivo (gonzalo)"/>
    <s v="esperalvillo"/>
    <s v="intermediario"/>
    <s v="005-0011214-9"/>
    <s v="829-558-0305"/>
    <s v="activo"/>
    <s v="Convencional"/>
    <s v="Corto plazo"/>
    <s v="0001-000021"/>
    <m/>
    <m/>
    <d v="2023-11-30T00:00:00"/>
    <n v="20"/>
    <x v="0"/>
    <s v="si"/>
    <m/>
    <m/>
    <s v="seco"/>
    <n v="7000"/>
    <s v=""/>
    <m/>
    <m/>
    <m/>
    <m/>
    <n v="0"/>
    <s v=""/>
    <m/>
    <n v="0"/>
    <m/>
    <m/>
  </r>
  <r>
    <m/>
    <x v="70"/>
    <n v="45"/>
    <s v="I008"/>
    <s v="Euclides olivo (gonzalo)"/>
    <s v="esperalvillo"/>
    <s v="intermediario"/>
    <s v="005-0011214-9"/>
    <s v="829-558-0305"/>
    <s v="activo"/>
    <s v="Convencional"/>
    <s v="recibo de ingreso por contrato"/>
    <s v="0001-000018"/>
    <m/>
    <m/>
    <m/>
    <m/>
    <x v="0"/>
    <s v="si"/>
    <n v="4"/>
    <s v="081123F33"/>
    <s v="seco"/>
    <n v="0"/>
    <n v="0"/>
    <n v="299"/>
    <n v="50"/>
    <m/>
    <m/>
    <n v="5.98"/>
    <n v="0"/>
    <n v="0"/>
    <n v="1495"/>
    <m/>
    <m/>
  </r>
  <r>
    <m/>
    <x v="70"/>
    <n v="45"/>
    <s v="I008"/>
    <s v="Euclides olivo (gonzalo)"/>
    <s v="esperalvillo"/>
    <s v="intermediario"/>
    <s v="005-0011214-9"/>
    <s v="829-558-0305"/>
    <s v="activo"/>
    <s v="Convencional"/>
    <s v="recibo de ingreso por contrato"/>
    <s v="0001-000019"/>
    <m/>
    <m/>
    <m/>
    <m/>
    <x v="0"/>
    <s v="si"/>
    <n v="2"/>
    <s v="081123F33"/>
    <s v="seco"/>
    <n v="0"/>
    <n v="0"/>
    <n v="144"/>
    <n v="50"/>
    <m/>
    <m/>
    <n v="2.88"/>
    <n v="0"/>
    <n v="0"/>
    <n v="720"/>
    <m/>
    <m/>
  </r>
  <r>
    <m/>
    <x v="70"/>
    <n v="45"/>
    <s v="I016"/>
    <s v="noelia moreno (la morena)"/>
    <s v="yamasa"/>
    <s v="intermediario"/>
    <s v="402-1271187-8"/>
    <s v="829-852-1597"/>
    <n v="0"/>
    <s v="Convencional"/>
    <s v="comprobante de recepcion"/>
    <s v="0006-000272"/>
    <m/>
    <m/>
    <m/>
    <m/>
    <x v="6"/>
    <s v="si"/>
    <n v="3"/>
    <s v="081123F21"/>
    <s v="baba"/>
    <n v="7600"/>
    <n v="58"/>
    <n v="158"/>
    <n v="130"/>
    <m/>
    <m/>
    <n v="1.2153846153846153"/>
    <n v="9164"/>
    <n v="9150"/>
    <n v="303.84615384615381"/>
    <m/>
    <m/>
  </r>
  <r>
    <m/>
    <x v="70"/>
    <n v="45"/>
    <s v="I009"/>
    <s v="Felipe Amado "/>
    <s v="yamasa"/>
    <s v="Intermediario "/>
    <s v="008-0036153-7"/>
    <s v="809-464-4862"/>
    <n v="0"/>
    <s v="Convencional"/>
    <s v="comprobante de recepcion"/>
    <s v="0006-000273"/>
    <m/>
    <m/>
    <m/>
    <m/>
    <x v="6"/>
    <m/>
    <n v="1"/>
    <s v="081123F21"/>
    <s v="baba"/>
    <n v="7600"/>
    <n v="58"/>
    <n v="24"/>
    <n v="130"/>
    <m/>
    <m/>
    <n v="0.18461538461538463"/>
    <n v="1392"/>
    <n v="1400"/>
    <n v="46.153846153846153"/>
    <m/>
    <m/>
  </r>
  <r>
    <m/>
    <x v="70"/>
    <n v="45"/>
    <s v="I006"/>
    <s v="enriquez gonzalez Martinez "/>
    <s v="yamasa"/>
    <s v="intermediario"/>
    <s v="005-0000296-9"/>
    <s v="829-910-4902"/>
    <s v="activo"/>
    <s v="Convencional"/>
    <s v="recibo de ingreso por contrato"/>
    <s v="0003-000124"/>
    <m/>
    <m/>
    <m/>
    <m/>
    <x v="6"/>
    <s v="si"/>
    <n v="2"/>
    <s v="081123F21"/>
    <s v="baba"/>
    <n v="0"/>
    <n v="0"/>
    <n v="59"/>
    <n v="130"/>
    <m/>
    <m/>
    <n v="0.45384615384615384"/>
    <n v="0"/>
    <n v="0"/>
    <n v="113.46153846153847"/>
    <m/>
    <m/>
  </r>
  <r>
    <m/>
    <x v="70"/>
    <n v="45"/>
    <s v="I006"/>
    <s v="enriquez gonzalez Martinez "/>
    <s v="yamasa"/>
    <s v="intermediario"/>
    <s v="005-0000296-9"/>
    <s v="829-910-4902"/>
    <s v="activo"/>
    <s v="Convencional"/>
    <s v="recibo de ingreso por contrato"/>
    <s v="0003-000126"/>
    <m/>
    <m/>
    <m/>
    <m/>
    <x v="6"/>
    <s v="si"/>
    <n v="1"/>
    <s v="081123F21"/>
    <s v="baba"/>
    <n v="0"/>
    <n v="0"/>
    <n v="47"/>
    <n v="130"/>
    <m/>
    <m/>
    <n v="0.36153846153846153"/>
    <n v="0"/>
    <n v="0"/>
    <n v="90.384615384615387"/>
    <m/>
    <m/>
  </r>
  <r>
    <m/>
    <x v="70"/>
    <n v="45"/>
    <s v="I004"/>
    <s v="Carlos Manuel Mateo (bulito)"/>
    <s v="yamasa"/>
    <s v="intermediario"/>
    <n v="0"/>
    <s v="829-613-1057"/>
    <n v="0"/>
    <s v="Convencional"/>
    <s v="recibo de ingreso por contrato"/>
    <s v="0003-000123"/>
    <m/>
    <m/>
    <m/>
    <m/>
    <x v="6"/>
    <s v="si"/>
    <n v="5"/>
    <s v="081123F21"/>
    <s v="baba"/>
    <n v="0"/>
    <n v="0"/>
    <n v="291"/>
    <n v="130"/>
    <m/>
    <m/>
    <n v="2.2384615384615385"/>
    <n v="0"/>
    <m/>
    <n v="559.61538461538464"/>
    <m/>
    <m/>
  </r>
  <r>
    <m/>
    <x v="70"/>
    <n v="45"/>
    <s v="I002"/>
    <s v="andres adon pallano"/>
    <s v="yamasa"/>
    <s v="intermediario"/>
    <s v="005-0032083-3"/>
    <s v="809-665-5845"/>
    <s v="activo"/>
    <s v="Convencional"/>
    <s v="recibo de ingreso por contrato"/>
    <s v="0003-000125"/>
    <m/>
    <m/>
    <m/>
    <m/>
    <x v="6"/>
    <s v="si"/>
    <n v="2"/>
    <s v="081123F21"/>
    <s v="baba"/>
    <n v="0"/>
    <n v="0"/>
    <n v="144"/>
    <n v="130"/>
    <m/>
    <m/>
    <n v="1.1076923076923078"/>
    <n v="0"/>
    <n v="0"/>
    <n v="276.92307692307696"/>
    <m/>
    <m/>
  </r>
  <r>
    <m/>
    <x v="70"/>
    <n v="45"/>
    <s v="V061"/>
    <s v="Henry Contreras Valera"/>
    <s v="monte plata"/>
    <s v="vendedor directo"/>
    <s v="402-2533722-5"/>
    <n v="0"/>
    <s v="activo"/>
    <s v="Convencional"/>
    <s v="comprobante de recepcion"/>
    <s v="0007-000333"/>
    <m/>
    <m/>
    <m/>
    <m/>
    <x v="2"/>
    <m/>
    <n v="2"/>
    <m/>
    <s v="seco"/>
    <n v="7600"/>
    <n v="152"/>
    <n v="92"/>
    <n v="50"/>
    <m/>
    <m/>
    <n v="1.84"/>
    <n v="13984"/>
    <n v="13900"/>
    <n v="460"/>
    <m/>
    <m/>
  </r>
  <r>
    <m/>
    <x v="70"/>
    <n v="45"/>
    <s v="I008"/>
    <s v="Euclides olivo (gonzalo)"/>
    <s v="esperalvillo"/>
    <s v="intermediario"/>
    <s v="005-0011214-9"/>
    <s v="829-558-0305"/>
    <s v="activo"/>
    <s v="Convencional"/>
    <s v="Egreso"/>
    <m/>
    <n v="140000"/>
    <s v="Efectivo"/>
    <m/>
    <m/>
    <x v="3"/>
    <m/>
    <m/>
    <m/>
    <m/>
    <m/>
    <m/>
    <m/>
    <m/>
    <m/>
    <m/>
    <s v=""/>
    <n v="0"/>
    <m/>
    <s v=""/>
    <m/>
    <m/>
  </r>
  <r>
    <m/>
    <x v="71"/>
    <n v="45"/>
    <s v="I014"/>
    <s v="juan gonzalez heredia (juanito)"/>
    <s v="esperalvillo"/>
    <s v="intermediario"/>
    <s v="005-0008324-1"/>
    <s v="809-903-1839"/>
    <s v="suspendido"/>
    <s v="Convencional"/>
    <s v="Corto plazo"/>
    <s v="0001-000022"/>
    <m/>
    <m/>
    <d v="2023-11-24T00:00:00"/>
    <n v="3"/>
    <x v="0"/>
    <s v="si"/>
    <m/>
    <m/>
    <s v="baba"/>
    <n v="7600"/>
    <s v=""/>
    <m/>
    <m/>
    <m/>
    <m/>
    <s v=""/>
    <s v=""/>
    <m/>
    <s v=""/>
    <m/>
    <m/>
  </r>
  <r>
    <m/>
    <x v="71"/>
    <n v="45"/>
    <s v="I014"/>
    <s v="juan gonzalez heredia (juanito)"/>
    <s v="esperalvillo"/>
    <s v="intermediario"/>
    <s v="005-0008324-1"/>
    <s v="809-903-1839"/>
    <s v="suspendido"/>
    <s v="Convencional"/>
    <s v="Egreso"/>
    <s v="0001-000026"/>
    <n v="22800"/>
    <s v="Efectivo"/>
    <m/>
    <m/>
    <x v="0"/>
    <s v="si"/>
    <m/>
    <m/>
    <m/>
    <n v="0"/>
    <s v=""/>
    <m/>
    <m/>
    <m/>
    <m/>
    <s v=""/>
    <s v=""/>
    <m/>
    <s v=""/>
    <m/>
    <m/>
  </r>
  <r>
    <m/>
    <x v="71"/>
    <n v="45"/>
    <s v="V126"/>
    <s v="ROMERY ALCANTARA GONZALEZ"/>
    <s v="MONTE PLATA "/>
    <s v="vendedor directo"/>
    <s v="008-0020330-8"/>
    <s v="829-725-1730"/>
    <s v="activo"/>
    <s v="Convencional"/>
    <s v="comprobante de recepcion"/>
    <s v="0006-000275"/>
    <m/>
    <m/>
    <m/>
    <m/>
    <x v="6"/>
    <m/>
    <n v="1"/>
    <s v="091123F21"/>
    <s v="baba"/>
    <n v="7600"/>
    <n v="58"/>
    <n v="65"/>
    <n v="130"/>
    <m/>
    <m/>
    <n v="0.5"/>
    <n v="3770"/>
    <n v="3750"/>
    <n v="125"/>
    <m/>
    <m/>
  </r>
  <r>
    <m/>
    <x v="71"/>
    <n v="45"/>
    <s v="I016"/>
    <s v="noelia moreno (la morena)"/>
    <s v="yamasa"/>
    <s v="intermediario"/>
    <s v="402-1271187-8"/>
    <s v="829-852-1597"/>
    <n v="0"/>
    <s v="Convencional"/>
    <s v="comprobante de recepcion"/>
    <s v="0006-000274"/>
    <m/>
    <m/>
    <m/>
    <m/>
    <x v="6"/>
    <s v="si"/>
    <n v="2"/>
    <s v="091123F21"/>
    <s v="baba"/>
    <n v="7600"/>
    <n v="58"/>
    <n v="100"/>
    <n v="130"/>
    <m/>
    <m/>
    <n v="0.76923076923076927"/>
    <n v="5800"/>
    <n v="5900"/>
    <n v="192.30769230769232"/>
    <m/>
    <m/>
  </r>
  <r>
    <m/>
    <x v="71"/>
    <n v="45"/>
    <s v="I012"/>
    <s v="joan nuñez de león"/>
    <s v="yamasa"/>
    <s v="intermediario"/>
    <s v="005-0019114-3"/>
    <s v="829-696-7652"/>
    <n v="0"/>
    <s v="Convencional"/>
    <s v="comprobante de recepcion"/>
    <s v="0006-000276"/>
    <m/>
    <m/>
    <m/>
    <m/>
    <x v="6"/>
    <m/>
    <n v="3"/>
    <s v="091123F21"/>
    <s v="baba"/>
    <n v="7600"/>
    <n v="58"/>
    <n v="194"/>
    <n v="130"/>
    <m/>
    <m/>
    <n v="1.4923076923076923"/>
    <n v="11252"/>
    <n v="11250"/>
    <n v="373.07692307692309"/>
    <m/>
    <m/>
  </r>
  <r>
    <m/>
    <x v="71"/>
    <n v="45"/>
    <s v="V044"/>
    <s v="felipe ramirez"/>
    <s v="monte plata"/>
    <s v="vendedor directo"/>
    <s v="008-0036152-7"/>
    <s v="829-369-5597"/>
    <n v="0"/>
    <s v="Convencional"/>
    <s v="comprobante de recepcion"/>
    <s v="0006-000277"/>
    <m/>
    <m/>
    <m/>
    <m/>
    <x v="6"/>
    <m/>
    <n v="2"/>
    <s v="091123F21"/>
    <s v="baba"/>
    <n v="7600"/>
    <n v="58"/>
    <n v="151"/>
    <n v="130"/>
    <m/>
    <m/>
    <n v="1.1615384615384616"/>
    <n v="8758"/>
    <n v="8800"/>
    <n v="290.38461538461542"/>
    <m/>
    <m/>
  </r>
  <r>
    <m/>
    <x v="71"/>
    <n v="45"/>
    <s v="I002"/>
    <s v="andres adon pallano"/>
    <s v="yamasa"/>
    <s v="intermediario"/>
    <s v="005-0032083-3"/>
    <s v="809-665-5845"/>
    <s v="activo"/>
    <s v="Convencional"/>
    <s v="recibo de ingreso por contrato"/>
    <s v="0003-000127"/>
    <m/>
    <m/>
    <m/>
    <m/>
    <x v="6"/>
    <m/>
    <n v="5"/>
    <s v="091123F21"/>
    <s v="baba"/>
    <n v="0"/>
    <n v="0"/>
    <n v="308"/>
    <n v="130"/>
    <m/>
    <m/>
    <n v="2.3692307692307693"/>
    <n v="0"/>
    <n v="0"/>
    <n v="592.30769230769226"/>
    <m/>
    <m/>
  </r>
  <r>
    <m/>
    <x v="71"/>
    <n v="45"/>
    <s v="V010"/>
    <s v="andres cleto gonzalez"/>
    <s v="sanchez ramirez"/>
    <s v="vendedor directo"/>
    <n v="0"/>
    <s v="809-609-3150"/>
    <n v="0"/>
    <s v="Convencional"/>
    <s v="comprobante de recepcion"/>
    <s v="0007-000334"/>
    <m/>
    <m/>
    <m/>
    <m/>
    <x v="2"/>
    <m/>
    <n v="4"/>
    <m/>
    <s v="seco"/>
    <n v="7000"/>
    <n v="140"/>
    <n v="200"/>
    <n v="50"/>
    <m/>
    <m/>
    <n v="4"/>
    <n v="28000"/>
    <n v="28000"/>
    <n v="1000"/>
    <m/>
    <m/>
  </r>
  <r>
    <m/>
    <x v="71"/>
    <n v="45"/>
    <s v="V010"/>
    <s v="andres cleto gonzalez"/>
    <s v="sanchez ramirez"/>
    <s v="vendedor directo"/>
    <n v="0"/>
    <s v="809-609-3150"/>
    <n v="0"/>
    <s v="Convencional"/>
    <s v="comprobante de recepcion"/>
    <s v="0007-000335"/>
    <m/>
    <m/>
    <m/>
    <m/>
    <x v="2"/>
    <m/>
    <n v="1"/>
    <m/>
    <s v="baba"/>
    <n v="7600"/>
    <n v="57"/>
    <n v="7"/>
    <n v="132"/>
    <m/>
    <m/>
    <n v="5.3030303030303032E-2"/>
    <n v="399"/>
    <n v="400"/>
    <n v="13.257575757575758"/>
    <m/>
    <m/>
  </r>
  <r>
    <m/>
    <x v="72"/>
    <n v="45"/>
    <s v="I019"/>
    <s v="Santo Diaz "/>
    <s v="esperalvillo"/>
    <s v="intermediario"/>
    <s v="005-0014126-2"/>
    <s v="829-988-7025"/>
    <s v="suspendido"/>
    <s v="Convencional"/>
    <s v="recibo de ingreso por contrato"/>
    <s v="0001-000023"/>
    <m/>
    <m/>
    <m/>
    <m/>
    <x v="0"/>
    <m/>
    <n v="3"/>
    <s v="101123F34"/>
    <s v="baba"/>
    <n v="0"/>
    <n v="0"/>
    <n v="631"/>
    <n v="130"/>
    <m/>
    <m/>
    <n v="4.8538461538461535"/>
    <n v="0"/>
    <n v="0"/>
    <n v="1213.4615384615383"/>
    <s v="23LP1"/>
    <m/>
  </r>
  <r>
    <m/>
    <x v="72"/>
    <n v="45"/>
    <s v="V123"/>
    <s v="Santo Manzueta Morel (Reye)"/>
    <s v="yamasa"/>
    <s v="vendedor directo"/>
    <s v="005-0045496-2"/>
    <n v="0"/>
    <s v="activo"/>
    <s v="Convencional"/>
    <s v="comprobante de recepcion"/>
    <s v="0008-000352"/>
    <m/>
    <m/>
    <m/>
    <m/>
    <x v="0"/>
    <m/>
    <n v="3"/>
    <s v="101123F34"/>
    <s v="baba"/>
    <n v="7500"/>
    <n v="57"/>
    <n v="135"/>
    <n v="130"/>
    <m/>
    <m/>
    <n v="1.0384615384615385"/>
    <n v="7695"/>
    <n v="7762"/>
    <n v="259.61538461538464"/>
    <m/>
    <m/>
  </r>
  <r>
    <m/>
    <x v="72"/>
    <n v="45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21"/>
    <m/>
    <m/>
    <m/>
    <m/>
    <x v="0"/>
    <m/>
    <n v="1"/>
    <s v="101123F36"/>
    <s v="seco"/>
    <n v="0"/>
    <n v="0"/>
    <n v="32.5"/>
    <n v="50"/>
    <m/>
    <m/>
    <n v="0.65"/>
    <n v="0"/>
    <n v="0"/>
    <n v="162.5"/>
    <m/>
    <m/>
  </r>
  <r>
    <m/>
    <x v="72"/>
    <n v="45"/>
    <s v="I013"/>
    <s v="jose francisco polanco (melvin)"/>
    <s v="esperalvillo"/>
    <s v="intermediario"/>
    <s v="005-0043425-3"/>
    <s v="829-661-9175"/>
    <s v="activo"/>
    <s v="Convencional"/>
    <s v="Egreso"/>
    <s v="0001-000029"/>
    <n v="23100"/>
    <s v="Efectivo"/>
    <m/>
    <m/>
    <x v="0"/>
    <s v="si"/>
    <m/>
    <m/>
    <m/>
    <n v="0"/>
    <s v=""/>
    <m/>
    <m/>
    <m/>
    <m/>
    <s v=""/>
    <s v=""/>
    <m/>
    <s v=""/>
    <m/>
    <m/>
  </r>
  <r>
    <m/>
    <x v="72"/>
    <n v="45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22"/>
    <m/>
    <m/>
    <m/>
    <m/>
    <x v="0"/>
    <m/>
    <n v="3"/>
    <m/>
    <s v="baba"/>
    <n v="0"/>
    <n v="0"/>
    <n v="106"/>
    <n v="130"/>
    <m/>
    <m/>
    <n v="0.81538461538461537"/>
    <n v="0"/>
    <n v="0"/>
    <n v="203.84615384615384"/>
    <m/>
    <m/>
  </r>
  <r>
    <m/>
    <x v="72"/>
    <n v="45"/>
    <s v="I007"/>
    <s v="Ermitano Vicioso"/>
    <s v="MONTE PLATA "/>
    <s v="Intermediario "/>
    <s v="008-00308822-8"/>
    <s v="829-368-6521"/>
    <n v="0"/>
    <s v="Convencional"/>
    <s v="Egreso"/>
    <s v="0001-000027"/>
    <n v="38250"/>
    <s v="Efectivo"/>
    <m/>
    <m/>
    <x v="0"/>
    <s v="si"/>
    <m/>
    <m/>
    <m/>
    <n v="0"/>
    <s v=""/>
    <m/>
    <m/>
    <m/>
    <m/>
    <s v=""/>
    <s v=""/>
    <m/>
    <s v=""/>
    <m/>
    <m/>
  </r>
  <r>
    <m/>
    <x v="72"/>
    <n v="45"/>
    <s v="I007"/>
    <s v="Ermitano Vicioso"/>
    <s v="MONTE PLATA "/>
    <s v="Intermediario "/>
    <s v="008-00308822-8"/>
    <s v="829-368-6521"/>
    <n v="0"/>
    <s v="Convencional"/>
    <s v="Corto plazo"/>
    <s v="0001-000023"/>
    <m/>
    <m/>
    <m/>
    <n v="5"/>
    <x v="0"/>
    <s v="si"/>
    <m/>
    <m/>
    <s v="baba"/>
    <n v="7650"/>
    <s v=""/>
    <m/>
    <m/>
    <m/>
    <m/>
    <s v=""/>
    <s v=""/>
    <m/>
    <s v=""/>
    <m/>
    <m/>
  </r>
  <r>
    <m/>
    <x v="72"/>
    <n v="45"/>
    <s v="I001"/>
    <s v="Adalberto Alcantara"/>
    <s v="monte plata"/>
    <s v="intermediario"/>
    <s v="008-0021014-8"/>
    <s v="809-765-5986"/>
    <s v="activo"/>
    <s v="Convencional"/>
    <s v="Egreso"/>
    <s v="0001-000028"/>
    <n v="20000"/>
    <s v="Efectivo"/>
    <m/>
    <m/>
    <x v="0"/>
    <s v="si"/>
    <m/>
    <m/>
    <m/>
    <n v="0"/>
    <s v=""/>
    <m/>
    <m/>
    <m/>
    <m/>
    <s v=""/>
    <s v=""/>
    <m/>
    <s v=""/>
    <m/>
    <m/>
  </r>
  <r>
    <m/>
    <x v="72"/>
    <n v="45"/>
    <s v="I001"/>
    <s v="Adalberto Alcantara"/>
    <s v="monte plata"/>
    <s v="intermediario"/>
    <s v="008-0021014-8"/>
    <s v="809-765-5986"/>
    <s v="activo"/>
    <s v="Convencional"/>
    <s v="Corto plazo"/>
    <s v="0001-000024"/>
    <m/>
    <m/>
    <d v="2023-11-25T00:00:00"/>
    <n v="2.63"/>
    <x v="0"/>
    <s v="si"/>
    <m/>
    <m/>
    <s v="baba"/>
    <n v="7600"/>
    <s v=""/>
    <m/>
    <m/>
    <m/>
    <m/>
    <s v=""/>
    <s v=""/>
    <m/>
    <s v=""/>
    <m/>
    <m/>
  </r>
  <r>
    <m/>
    <x v="72"/>
    <n v="45"/>
    <s v="I021"/>
    <s v="ygnacio santana"/>
    <s v="esperalvillo"/>
    <s v="intermediario"/>
    <s v="005-0005962-1"/>
    <s v="829-376-2461"/>
    <s v="activo"/>
    <s v="Convencional"/>
    <s v="recibo de ingreso por contrato"/>
    <s v="0003-000129"/>
    <m/>
    <m/>
    <m/>
    <m/>
    <x v="6"/>
    <m/>
    <n v="4"/>
    <s v="101123F27"/>
    <s v="baba"/>
    <n v="0"/>
    <n v="0"/>
    <n v="321"/>
    <n v="118"/>
    <m/>
    <m/>
    <n v="2.7203389830508473"/>
    <n v="0"/>
    <n v="0"/>
    <n v="680.0847457627118"/>
    <m/>
    <m/>
  </r>
  <r>
    <m/>
    <x v="72"/>
    <n v="45"/>
    <s v="I021"/>
    <s v="ygnacio santana"/>
    <s v="esperalvillo"/>
    <s v="intermediario"/>
    <s v="005-0005962-1"/>
    <s v="829-376-2461"/>
    <s v="activo"/>
    <s v="Convencional"/>
    <s v="recibo de ingreso por contrato"/>
    <s v="0003-000130"/>
    <m/>
    <m/>
    <m/>
    <m/>
    <x v="6"/>
    <m/>
    <n v="17"/>
    <s v="101123F27"/>
    <s v="baba"/>
    <n v="0"/>
    <n v="0"/>
    <n v="999"/>
    <n v="130"/>
    <m/>
    <m/>
    <n v="7.6846153846153848"/>
    <n v="0"/>
    <n v="0"/>
    <n v="1921.1538461538462"/>
    <m/>
    <m/>
  </r>
  <r>
    <m/>
    <x v="72"/>
    <n v="45"/>
    <s v="I017"/>
    <s v="pedro pablo"/>
    <s v="esperalvillo"/>
    <s v="intermediario"/>
    <s v="056-0331195-6"/>
    <s v="829-383-9434"/>
    <n v="0"/>
    <s v="Convencional"/>
    <s v="recibo de ingreso por contrato"/>
    <s v="0003-000132"/>
    <m/>
    <m/>
    <m/>
    <m/>
    <x v="6"/>
    <m/>
    <n v="1"/>
    <s v="101123F27"/>
    <s v="baba"/>
    <n v="0"/>
    <n v="0"/>
    <n v="72"/>
    <n v="130"/>
    <m/>
    <m/>
    <n v="0.55384615384615388"/>
    <n v="0"/>
    <n v="0"/>
    <n v="138.46153846153848"/>
    <m/>
    <m/>
  </r>
  <r>
    <m/>
    <x v="72"/>
    <n v="45"/>
    <s v="I012"/>
    <s v="joan nuñez de león"/>
    <s v="yamasa"/>
    <s v="intermediario"/>
    <s v="005-0019114-3"/>
    <s v="829-696-7652"/>
    <n v="0"/>
    <s v="Convencional"/>
    <s v="comprobante de recepcion"/>
    <s v="0006-000278"/>
    <m/>
    <m/>
    <m/>
    <m/>
    <x v="6"/>
    <m/>
    <n v="6"/>
    <s v="101123F27"/>
    <s v="baba"/>
    <n v="7600"/>
    <n v="58"/>
    <n v="295"/>
    <n v="130"/>
    <m/>
    <m/>
    <n v="2.2692307692307692"/>
    <n v="17110"/>
    <n v="17100"/>
    <n v="567.30769230769226"/>
    <m/>
    <m/>
  </r>
  <r>
    <m/>
    <x v="72"/>
    <n v="45"/>
    <s v="I006"/>
    <s v="enriquez gonzalez Martinez "/>
    <s v="yamasa"/>
    <s v="intermediario"/>
    <s v="005-0000296-9"/>
    <s v="829-910-4902"/>
    <s v="activo"/>
    <s v="Convencional"/>
    <s v="recibo de ingreso por contrato"/>
    <s v="0003-000128"/>
    <m/>
    <m/>
    <m/>
    <m/>
    <x v="6"/>
    <m/>
    <n v="2"/>
    <s v="101123F27"/>
    <s v="baba"/>
    <n v="0"/>
    <n v="0"/>
    <n v="100"/>
    <n v="130"/>
    <m/>
    <m/>
    <n v="0.76923076923076927"/>
    <n v="0"/>
    <n v="0"/>
    <n v="192.30769230769232"/>
    <m/>
    <m/>
  </r>
  <r>
    <m/>
    <x v="72"/>
    <n v="45"/>
    <s v="I002"/>
    <s v="andres adon pallano"/>
    <s v="yamasa"/>
    <s v="intermediario"/>
    <s v="005-0032083-3"/>
    <s v="809-665-5845"/>
    <s v="activo"/>
    <s v="Convencional"/>
    <s v="recibo de ingreso por contrato"/>
    <s v="0003-000132"/>
    <m/>
    <m/>
    <m/>
    <m/>
    <x v="6"/>
    <m/>
    <n v="4"/>
    <s v="101123F27"/>
    <s v="baba"/>
    <n v="0"/>
    <n v="0"/>
    <n v="196"/>
    <n v="130"/>
    <m/>
    <m/>
    <n v="1.5076923076923077"/>
    <n v="0"/>
    <n v="0"/>
    <n v="376.92307692307691"/>
    <m/>
    <m/>
  </r>
  <r>
    <m/>
    <x v="72"/>
    <n v="45"/>
    <s v="V148"/>
    <s v="yan clut"/>
    <s v="monte plata"/>
    <s v="vendedor directo"/>
    <n v="0"/>
    <n v="0"/>
    <n v="0"/>
    <s v="Convencional"/>
    <s v="comprobante de recepcion"/>
    <s v="0007-000336"/>
    <m/>
    <m/>
    <m/>
    <m/>
    <x v="2"/>
    <m/>
    <n v="1"/>
    <s v="101123F43"/>
    <s v="baba"/>
    <n v="7600"/>
    <n v="56"/>
    <n v="21"/>
    <n v="135"/>
    <m/>
    <m/>
    <n v="0.15555555555555556"/>
    <n v="1176"/>
    <n v="1200"/>
    <n v="38.888888888888893"/>
    <m/>
    <m/>
  </r>
  <r>
    <m/>
    <x v="72"/>
    <n v="45"/>
    <s v="V109"/>
    <s v="Pablo peralta"/>
    <s v="monte plata"/>
    <s v="vendedor directo"/>
    <s v="004-0016544-5"/>
    <s v="829-819-6984"/>
    <s v="activo"/>
    <s v="Convencional"/>
    <s v="comprobante de recepcion"/>
    <s v="0007-000342"/>
    <m/>
    <m/>
    <m/>
    <m/>
    <x v="2"/>
    <m/>
    <n v="1"/>
    <s v="101123F43"/>
    <s v="baba"/>
    <n v="7600"/>
    <n v="56"/>
    <n v="23"/>
    <n v="135"/>
    <m/>
    <m/>
    <n v="0.17037037037037037"/>
    <n v="1288"/>
    <n v="1300"/>
    <n v="42.592592592592588"/>
    <m/>
    <m/>
  </r>
  <r>
    <m/>
    <x v="72"/>
    <n v="45"/>
    <s v="V109"/>
    <s v="Pablo peralta"/>
    <s v="monte plata"/>
    <s v="vendedor directo"/>
    <s v="004-0016544-5"/>
    <s v="829-819-6984"/>
    <s v="activo"/>
    <s v="Convencional"/>
    <s v="comprobante de recepcion"/>
    <s v="0007-000343"/>
    <m/>
    <m/>
    <m/>
    <m/>
    <x v="2"/>
    <m/>
    <n v="1"/>
    <s v="101123F43"/>
    <s v="baba"/>
    <n v="7600"/>
    <n v="56"/>
    <n v="95"/>
    <n v="135"/>
    <m/>
    <m/>
    <n v="0.70370370370370372"/>
    <n v="5320"/>
    <n v="5300"/>
    <n v="175.92592592592592"/>
    <m/>
    <m/>
  </r>
  <r>
    <m/>
    <x v="72"/>
    <n v="45"/>
    <s v="V109"/>
    <s v="Pablo peralta"/>
    <s v="monte plata"/>
    <s v="vendedor directo"/>
    <s v="004-0016544-5"/>
    <s v="829-819-6984"/>
    <s v="activo"/>
    <s v="Convencional"/>
    <s v="comprobante de recepcion"/>
    <s v="0007-000344"/>
    <m/>
    <m/>
    <m/>
    <m/>
    <x v="2"/>
    <m/>
    <n v="1"/>
    <s v="101123F43"/>
    <s v="baba"/>
    <n v="7600"/>
    <n v="56"/>
    <n v="20"/>
    <n v="135"/>
    <m/>
    <m/>
    <n v="0.14814814814814814"/>
    <n v="1120"/>
    <n v="1100"/>
    <n v="37.037037037037038"/>
    <m/>
    <m/>
  </r>
  <r>
    <m/>
    <x v="72"/>
    <n v="45"/>
    <s v="V108"/>
    <s v="obispo moreno"/>
    <s v="monte plata"/>
    <s v="vendedor directo"/>
    <s v="008-0025943-6"/>
    <n v="0"/>
    <n v="0"/>
    <s v="Convencional"/>
    <s v="comprobante de recepcion"/>
    <s v="0011-000505"/>
    <m/>
    <m/>
    <m/>
    <m/>
    <x v="2"/>
    <m/>
    <n v="2"/>
    <m/>
    <s v="seco"/>
    <n v="7600"/>
    <n v="152"/>
    <n v="35"/>
    <n v="50"/>
    <m/>
    <m/>
    <n v="0.7"/>
    <n v="5320"/>
    <n v="5350"/>
    <n v="175"/>
    <m/>
    <m/>
  </r>
  <r>
    <m/>
    <x v="72"/>
    <n v="45"/>
    <s v="I016"/>
    <s v="noelia moreno (la morena)"/>
    <s v="yamasa"/>
    <s v="intermediario"/>
    <s v="402-1271187-8"/>
    <s v="829-852-1597"/>
    <n v="0"/>
    <s v="Convencional"/>
    <s v="comprobante de recepcion"/>
    <s v="0011-000506"/>
    <m/>
    <m/>
    <m/>
    <m/>
    <x v="2"/>
    <m/>
    <n v="1"/>
    <s v="101123F45"/>
    <s v="baba"/>
    <n v="7600"/>
    <n v="58"/>
    <n v="31"/>
    <n v="130"/>
    <m/>
    <m/>
    <n v="0.23846153846153847"/>
    <n v="1798"/>
    <n v="1800"/>
    <n v="59.61538461538462"/>
    <m/>
    <m/>
  </r>
  <r>
    <m/>
    <x v="72"/>
    <n v="45"/>
    <s v="V106"/>
    <s v="miguel zapata"/>
    <s v="monte plata"/>
    <s v="vendedor directo"/>
    <n v="0"/>
    <n v="0"/>
    <n v="0"/>
    <s v="Convencional"/>
    <s v="comprobante de recepcion"/>
    <s v="0007-000350"/>
    <m/>
    <m/>
    <m/>
    <m/>
    <x v="2"/>
    <m/>
    <n v="2"/>
    <m/>
    <s v="baba"/>
    <n v="7600"/>
    <n v="36"/>
    <n v="32"/>
    <n v="210"/>
    <m/>
    <m/>
    <n v="0.15238095238095239"/>
    <n v="1152"/>
    <n v="1150"/>
    <n v="38.095238095238102"/>
    <m/>
    <m/>
  </r>
  <r>
    <m/>
    <x v="72"/>
    <n v="45"/>
    <s v="V103"/>
    <s v="melvin pichardo"/>
    <s v="monte plata"/>
    <s v="vendedor directo"/>
    <n v="0"/>
    <n v="0"/>
    <n v="0"/>
    <s v="Convencional"/>
    <s v="comprobante de recepcion"/>
    <s v="0007-000345"/>
    <m/>
    <m/>
    <m/>
    <m/>
    <x v="2"/>
    <m/>
    <n v="1"/>
    <s v="101123F43"/>
    <s v="baba"/>
    <n v="7600"/>
    <n v="56"/>
    <n v="23"/>
    <n v="135"/>
    <m/>
    <m/>
    <n v="0.17037037037037037"/>
    <n v="1288"/>
    <n v="1300"/>
    <n v="42.592592592592588"/>
    <m/>
    <m/>
  </r>
  <r>
    <m/>
    <x v="72"/>
    <n v="45"/>
    <s v="V089"/>
    <s v="kelvin del rosario"/>
    <s v="monte plata"/>
    <s v="vendedor directo"/>
    <n v="0"/>
    <n v="0"/>
    <n v="0"/>
    <s v="Convencional"/>
    <s v="comprobante de recepcion"/>
    <s v="0007-000501"/>
    <m/>
    <m/>
    <m/>
    <m/>
    <x v="2"/>
    <m/>
    <n v="1"/>
    <s v="101123F43"/>
    <s v="baba"/>
    <n v="7600"/>
    <n v="56"/>
    <n v="6"/>
    <n v="135"/>
    <m/>
    <m/>
    <n v="4.4444444444444446E-2"/>
    <n v="336"/>
    <n v="350"/>
    <n v="11.111111111111111"/>
    <m/>
    <m/>
  </r>
  <r>
    <m/>
    <x v="72"/>
    <n v="45"/>
    <s v="V083"/>
    <s v="juan gonzalez (parcito)"/>
    <s v="monte plata"/>
    <s v="vendedor directo"/>
    <s v="008-0005573-3"/>
    <n v="0"/>
    <s v="activo"/>
    <s v="Convencional"/>
    <s v="comprobante de recepcion"/>
    <s v="0007-000346"/>
    <m/>
    <m/>
    <m/>
    <m/>
    <x v="2"/>
    <m/>
    <n v="1"/>
    <s v="101123F43"/>
    <s v="baba"/>
    <n v="7600"/>
    <n v="56"/>
    <n v="27"/>
    <n v="135"/>
    <m/>
    <m/>
    <n v="0.2"/>
    <n v="1512"/>
    <n v="1500"/>
    <n v="50"/>
    <m/>
    <m/>
  </r>
  <r>
    <m/>
    <x v="72"/>
    <n v="45"/>
    <s v="V082"/>
    <s v="Juan Frias"/>
    <s v="sabana grande de boya"/>
    <s v="vendedor directo"/>
    <s v="090-0005849-6"/>
    <n v="0"/>
    <n v="0"/>
    <s v="Convencional"/>
    <s v="comprobante de recepcion"/>
    <s v="0007-000337"/>
    <m/>
    <m/>
    <m/>
    <m/>
    <x v="2"/>
    <m/>
    <n v="1"/>
    <s v="101123F43"/>
    <s v="baba"/>
    <n v="7600"/>
    <n v="56"/>
    <n v="11"/>
    <n v="135"/>
    <m/>
    <m/>
    <n v="8.1481481481481488E-2"/>
    <n v="616"/>
    <n v="600"/>
    <n v="20.370370370370374"/>
    <m/>
    <m/>
  </r>
  <r>
    <m/>
    <x v="72"/>
    <n v="45"/>
    <s v="V078"/>
    <s v="Juan del rosario"/>
    <s v="monte plata"/>
    <s v="vendedor directo"/>
    <n v="0"/>
    <n v="0"/>
    <n v="0"/>
    <s v="Convencional"/>
    <s v="comprobante de recepcion"/>
    <s v="0007-000348"/>
    <m/>
    <m/>
    <m/>
    <m/>
    <x v="2"/>
    <m/>
    <n v="1"/>
    <s v="101123F43"/>
    <s v="baba"/>
    <n v="7600"/>
    <n v="56"/>
    <n v="40"/>
    <n v="135"/>
    <m/>
    <m/>
    <n v="0.29629629629629628"/>
    <n v="2080"/>
    <n v="2100"/>
    <n v="74.074074074074076"/>
    <m/>
    <m/>
  </r>
  <r>
    <m/>
    <x v="72"/>
    <n v="45"/>
    <s v="V070"/>
    <s v="jose medina"/>
    <s v="monte plata"/>
    <s v="vendedor directo"/>
    <s v="008-0021776-2"/>
    <n v="0"/>
    <n v="0"/>
    <s v="Convencional"/>
    <s v="comprobante de recepcion"/>
    <s v="0007-000340"/>
    <m/>
    <m/>
    <m/>
    <m/>
    <x v="2"/>
    <m/>
    <n v="5"/>
    <s v="101123F43"/>
    <s v="baba"/>
    <n v="7600"/>
    <n v="56"/>
    <n v="5"/>
    <n v="135"/>
    <m/>
    <m/>
    <n v="3.7037037037037035E-2"/>
    <n v="280"/>
    <n v="300"/>
    <n v="9.2592592592592595"/>
    <m/>
    <m/>
  </r>
  <r>
    <m/>
    <x v="72"/>
    <n v="45"/>
    <s v="V056"/>
    <s v="Francisco Alberto Perez Berroa"/>
    <s v="monte plata"/>
    <s v="vendedor directo"/>
    <s v="001-1641007-7"/>
    <s v="849-210-9719"/>
    <s v="suspendido"/>
    <s v="Convencional"/>
    <s v="comprobante de recepcion"/>
    <s v="0007-000338"/>
    <m/>
    <m/>
    <m/>
    <m/>
    <x v="2"/>
    <m/>
    <n v="1"/>
    <s v="101123F43"/>
    <s v="baba"/>
    <n v="7600"/>
    <n v="56"/>
    <n v="23"/>
    <n v="135"/>
    <m/>
    <m/>
    <n v="0.17037037037037037"/>
    <n v="1288"/>
    <n v="1300"/>
    <n v="42.592592592592588"/>
    <m/>
    <m/>
  </r>
  <r>
    <m/>
    <x v="72"/>
    <n v="45"/>
    <s v="V044"/>
    <s v="felipe ramirez"/>
    <s v="monte plata"/>
    <s v="vendedor directo"/>
    <s v="008-0036152-7"/>
    <s v="829-369-5597"/>
    <n v="0"/>
    <s v="Convencional"/>
    <s v="comprobante de recepcion"/>
    <s v="0011-000504"/>
    <m/>
    <m/>
    <m/>
    <m/>
    <x v="2"/>
    <m/>
    <n v="1"/>
    <s v="101123F43"/>
    <s v="baba"/>
    <n v="7600"/>
    <n v="58"/>
    <n v="49"/>
    <n v="130"/>
    <m/>
    <m/>
    <n v="0.37692307692307692"/>
    <n v="2842"/>
    <n v="2850"/>
    <n v="94.230769230769226"/>
    <m/>
    <m/>
  </r>
  <r>
    <m/>
    <x v="72"/>
    <n v="45"/>
    <s v="V043"/>
    <s v="eusebio mieses"/>
    <s v="monte plata"/>
    <s v="vendedor directo"/>
    <s v="008-0005709-3"/>
    <n v="0"/>
    <n v="0"/>
    <s v="Convencional"/>
    <s v="comprobante de recepcion"/>
    <s v="0007-000347"/>
    <m/>
    <m/>
    <m/>
    <m/>
    <x v="2"/>
    <m/>
    <n v="1"/>
    <s v="101123F43"/>
    <s v="baba"/>
    <n v="7600"/>
    <n v="56"/>
    <n v="23"/>
    <n v="135"/>
    <m/>
    <m/>
    <n v="0.17037037037037037"/>
    <n v="1288"/>
    <n v="1300"/>
    <n v="42.592592592592588"/>
    <m/>
    <m/>
  </r>
  <r>
    <m/>
    <x v="72"/>
    <n v="45"/>
    <s v="I007"/>
    <s v="Ermitano Vicioso"/>
    <s v="MONTE PLATA "/>
    <s v="Intermediario "/>
    <s v="008-00308822-8"/>
    <s v="829-368-6521"/>
    <n v="0"/>
    <s v="Convencional"/>
    <s v="recibo de ingreso por contrato"/>
    <s v="0004-000154"/>
    <m/>
    <m/>
    <m/>
    <m/>
    <x v="2"/>
    <m/>
    <n v="4"/>
    <s v="101123F43"/>
    <s v="baba"/>
    <n v="0"/>
    <n v="0"/>
    <n v="266"/>
    <n v="130"/>
    <m/>
    <m/>
    <n v="2.046153846153846"/>
    <n v="0"/>
    <n v="0"/>
    <n v="511.53846153846149"/>
    <m/>
    <m/>
  </r>
  <r>
    <m/>
    <x v="72"/>
    <n v="45"/>
    <s v="V036"/>
    <s v="Edward Del Rosario"/>
    <s v="monte plata"/>
    <s v="vendedor directo"/>
    <s v="008-0003748-6"/>
    <n v="0"/>
    <n v="0"/>
    <s v="Convencional"/>
    <s v="comprobante de recepcion"/>
    <s v="0007-000349"/>
    <m/>
    <m/>
    <m/>
    <m/>
    <x v="2"/>
    <m/>
    <n v="1"/>
    <s v="101123F43"/>
    <s v="baba"/>
    <n v="7600"/>
    <n v="56"/>
    <n v="59"/>
    <n v="135"/>
    <m/>
    <m/>
    <n v="0.43703703703703706"/>
    <n v="3304"/>
    <n v="3300"/>
    <n v="109.25925925925927"/>
    <m/>
    <m/>
  </r>
  <r>
    <m/>
    <x v="72"/>
    <n v="45"/>
    <s v="I004"/>
    <s v="Carlos Manuel Mateo (bulito)"/>
    <s v="yamasa"/>
    <s v="intermediario"/>
    <n v="0"/>
    <s v="829-613-1057"/>
    <n v="0"/>
    <s v="Convencional"/>
    <s v="recibo de ingreso por contrato"/>
    <s v="0004-000155"/>
    <m/>
    <m/>
    <m/>
    <m/>
    <x v="2"/>
    <m/>
    <n v="3"/>
    <s v="101123F45"/>
    <s v="baba"/>
    <n v="0"/>
    <n v="0"/>
    <n v="132"/>
    <n v="130"/>
    <m/>
    <m/>
    <n v="1.0153846153846153"/>
    <n v="0"/>
    <n v="0"/>
    <n v="253.84615384615384"/>
    <m/>
    <m/>
  </r>
  <r>
    <m/>
    <x v="72"/>
    <n v="45"/>
    <s v="V023"/>
    <s v="burgos leocadio"/>
    <s v="monte plata"/>
    <s v="vendedor directo"/>
    <n v="0"/>
    <n v="0"/>
    <n v="0"/>
    <s v="Convencional"/>
    <s v="comprobante de recepcion"/>
    <s v="0011-000502"/>
    <m/>
    <m/>
    <m/>
    <m/>
    <x v="2"/>
    <m/>
    <n v="1"/>
    <s v="101123F43"/>
    <s v="baba"/>
    <n v="7600"/>
    <n v="56"/>
    <n v="25"/>
    <n v="135"/>
    <m/>
    <m/>
    <n v="0.18518518518518517"/>
    <n v="1400"/>
    <n v="1400"/>
    <n v="46.296296296296291"/>
    <m/>
    <m/>
  </r>
  <r>
    <m/>
    <x v="72"/>
    <n v="45"/>
    <s v="V014"/>
    <s v="antonio leocadio"/>
    <s v="monte plata"/>
    <s v="vendedor directo"/>
    <n v="0"/>
    <n v="0"/>
    <n v="0"/>
    <s v="Convencional"/>
    <s v="comprobante de recepcion"/>
    <s v="0011-000503"/>
    <m/>
    <m/>
    <m/>
    <m/>
    <x v="2"/>
    <m/>
    <n v="1"/>
    <s v="101123F43"/>
    <s v="baba"/>
    <n v="7600"/>
    <n v="56"/>
    <n v="21"/>
    <n v="135"/>
    <m/>
    <m/>
    <n v="0.15555555555555556"/>
    <n v="1176"/>
    <n v="1200"/>
    <n v="38.888888888888893"/>
    <m/>
    <m/>
  </r>
  <r>
    <m/>
    <x v="72"/>
    <n v="45"/>
    <s v="V005"/>
    <s v="alex severino"/>
    <s v="monte plata"/>
    <s v="vendedor directo"/>
    <s v="008-0035700-6"/>
    <s v="829-986-7241"/>
    <n v="0"/>
    <s v="Convencional"/>
    <s v="comprobante de recepcion"/>
    <s v="0007-000339"/>
    <m/>
    <m/>
    <m/>
    <m/>
    <x v="2"/>
    <m/>
    <n v="4"/>
    <s v="101123F43"/>
    <s v="baba"/>
    <n v="7600"/>
    <n v="56"/>
    <n v="216"/>
    <n v="135"/>
    <m/>
    <m/>
    <n v="1.6"/>
    <n v="12096"/>
    <n v="12100"/>
    <n v="400"/>
    <m/>
    <m/>
  </r>
  <r>
    <m/>
    <x v="72"/>
    <n v="45"/>
    <s v="V001"/>
    <s v="Abraham Hernandez"/>
    <s v="monte plata"/>
    <s v="vendedor directo"/>
    <s v="008-0018741-7"/>
    <n v="0"/>
    <n v="0"/>
    <s v="Convencional"/>
    <s v="comprobante de recepcion"/>
    <s v="0007-000341"/>
    <m/>
    <m/>
    <m/>
    <m/>
    <x v="2"/>
    <m/>
    <n v="1"/>
    <s v="101123F43"/>
    <s v="baba"/>
    <n v="7600"/>
    <n v="56"/>
    <n v="10"/>
    <n v="135"/>
    <m/>
    <m/>
    <n v="7.407407407407407E-2"/>
    <n v="560"/>
    <n v="550"/>
    <n v="18.518518518518519"/>
    <m/>
    <m/>
  </r>
  <r>
    <m/>
    <x v="72"/>
    <n v="45"/>
    <s v="V113"/>
    <s v="primitivo leocadio"/>
    <s v="monte plata"/>
    <s v="vendedor directo"/>
    <s v="001-0908343-6"/>
    <s v="829-274-3623"/>
    <s v="activo"/>
    <s v="Convencional"/>
    <s v="comprobante de recepcion"/>
    <s v="0012-000552"/>
    <m/>
    <m/>
    <m/>
    <m/>
    <x v="1"/>
    <m/>
    <n v="1"/>
    <s v="101123C2"/>
    <s v="baba"/>
    <n v="7700"/>
    <n v="57"/>
    <n v="16"/>
    <n v="135"/>
    <m/>
    <m/>
    <n v="0.11851851851851852"/>
    <n v="912"/>
    <n v="900"/>
    <n v="29.62962962962963"/>
    <m/>
    <m/>
  </r>
  <r>
    <m/>
    <x v="72"/>
    <n v="45"/>
    <s v="V113"/>
    <s v="primitivo leocadio"/>
    <s v="monte plata"/>
    <s v="vendedor directo"/>
    <s v="001-0908343-6"/>
    <s v="829-274-3623"/>
    <s v="activo"/>
    <s v="Convencional"/>
    <s v="comprobante de recepcion"/>
    <s v="0012-000551"/>
    <m/>
    <m/>
    <m/>
    <m/>
    <x v="1"/>
    <m/>
    <n v="1"/>
    <s v="101123C1"/>
    <s v="prieto"/>
    <n v="7700"/>
    <n v="40"/>
    <n v="2.5"/>
    <n v="190"/>
    <m/>
    <m/>
    <n v="1.3157894736842105E-2"/>
    <n v="100"/>
    <n v="100"/>
    <n v="3.2894736842105261"/>
    <m/>
    <m/>
  </r>
  <r>
    <m/>
    <x v="73"/>
    <n v="45"/>
    <s v="I006"/>
    <s v="enriquez gonzalez Martinez "/>
    <s v="yamasa"/>
    <s v="intermediario"/>
    <s v="005-0000296-9"/>
    <s v="829-910-4902"/>
    <s v="activo"/>
    <s v="Convencional"/>
    <s v="recibo de ingreso por contrato"/>
    <s v="0001-000024"/>
    <m/>
    <m/>
    <m/>
    <m/>
    <x v="0"/>
    <m/>
    <n v="2"/>
    <s v="111123F33"/>
    <s v="baba"/>
    <n v="0"/>
    <n v="0"/>
    <n v="108"/>
    <n v="130"/>
    <m/>
    <m/>
    <n v="0.83076923076923082"/>
    <n v="0"/>
    <n v="0"/>
    <n v="207.69230769230771"/>
    <m/>
    <m/>
  </r>
  <r>
    <m/>
    <x v="73"/>
    <n v="45"/>
    <s v="I002"/>
    <s v="andres adon pallano"/>
    <s v="yamasa"/>
    <s v="intermediario"/>
    <s v="005-0032083-3"/>
    <s v="809-665-5845"/>
    <s v="activo"/>
    <s v="Convencional"/>
    <s v="recibo de ingreso por contrato"/>
    <s v="0001-000025"/>
    <m/>
    <m/>
    <m/>
    <m/>
    <x v="0"/>
    <m/>
    <n v="2"/>
    <s v="111123F33"/>
    <s v="baba"/>
    <n v="0"/>
    <n v="0"/>
    <n v="119"/>
    <n v="130"/>
    <m/>
    <m/>
    <n v="0.91538461538461535"/>
    <n v="0"/>
    <n v="0"/>
    <n v="228.84615384615384"/>
    <m/>
    <m/>
  </r>
  <r>
    <m/>
    <x v="73"/>
    <n v="45"/>
    <s v="V144"/>
    <s v="tony ramirez"/>
    <s v="monte plata"/>
    <s v="vendedor directo"/>
    <s v="001-0056174-5"/>
    <s v="829-447-3092"/>
    <n v="0"/>
    <s v="Convencional"/>
    <s v="comprobante de recepcion"/>
    <s v="0012-000553"/>
    <m/>
    <m/>
    <m/>
    <m/>
    <x v="1"/>
    <m/>
    <n v="1"/>
    <s v="111123C1"/>
    <s v="baba"/>
    <n v="7600"/>
    <n v="56"/>
    <n v="34"/>
    <n v="135"/>
    <m/>
    <m/>
    <n v="0.25185185185185183"/>
    <n v="1904"/>
    <n v="1900"/>
    <n v="62.962962962962955"/>
    <m/>
    <m/>
  </r>
  <r>
    <m/>
    <x v="73"/>
    <n v="45"/>
    <s v="V055"/>
    <s v="FRANCISCO DE JESUS DE LA CRUZ"/>
    <s v="yamasa"/>
    <s v="vendedor directo"/>
    <s v="005-0049873-8"/>
    <s v="809-272-9738"/>
    <s v="activo"/>
    <s v="Convencional"/>
    <s v="comprobante de recepcion"/>
    <s v="0012-000554"/>
    <m/>
    <m/>
    <m/>
    <m/>
    <x v="1"/>
    <m/>
    <n v="1"/>
    <s v="111123C2"/>
    <s v="baba"/>
    <n v="7600"/>
    <n v="57"/>
    <n v="49"/>
    <n v="132"/>
    <m/>
    <m/>
    <n v="0.37121212121212122"/>
    <n v="2793"/>
    <n v="2800"/>
    <n v="92.803030303030297"/>
    <m/>
    <m/>
  </r>
  <r>
    <m/>
    <x v="74"/>
    <n v="46"/>
    <s v="I003"/>
    <s v="apolonio de la cruz Belén"/>
    <s v="yamasa"/>
    <s v="intermediario"/>
    <s v="005-0049650-0"/>
    <n v="0"/>
    <n v="0"/>
    <s v="Convencional"/>
    <s v="Corto plazo"/>
    <s v="0001-000025"/>
    <m/>
    <m/>
    <d v="2023-11-30T00:00:00"/>
    <n v="3.2"/>
    <x v="0"/>
    <s v="si"/>
    <m/>
    <m/>
    <s v="baba"/>
    <n v="7800"/>
    <s v=""/>
    <m/>
    <m/>
    <m/>
    <m/>
    <n v="0"/>
    <s v=""/>
    <m/>
    <n v="0"/>
    <m/>
    <m/>
  </r>
  <r>
    <m/>
    <x v="74"/>
    <n v="46"/>
    <s v="I003"/>
    <s v="apolonio de la cruz Belén"/>
    <s v="yamasa"/>
    <s v="intermediario"/>
    <s v="005-0049650-0"/>
    <n v="0"/>
    <n v="0"/>
    <s v="Convencional"/>
    <s v="Egreso"/>
    <s v="0001-000030"/>
    <n v="25000"/>
    <s v="Efectivo"/>
    <m/>
    <m/>
    <x v="0"/>
    <s v="si"/>
    <m/>
    <m/>
    <m/>
    <n v="0"/>
    <s v=""/>
    <m/>
    <m/>
    <m/>
    <m/>
    <n v="0"/>
    <s v=""/>
    <m/>
    <n v="0"/>
    <m/>
    <m/>
  </r>
  <r>
    <m/>
    <x v="74"/>
    <n v="46"/>
    <s v="I017"/>
    <s v="pedro pablo"/>
    <s v="esperalvillo"/>
    <s v="intermediario"/>
    <s v="056-0331195-6"/>
    <s v="829-383-9434"/>
    <n v="0"/>
    <s v="Convencional"/>
    <s v="recibo de ingreso por contrato"/>
    <s v="0003-000134"/>
    <m/>
    <m/>
    <m/>
    <m/>
    <x v="6"/>
    <s v="si"/>
    <n v="1"/>
    <s v="131123F22"/>
    <s v="baba"/>
    <n v="0"/>
    <n v="0"/>
    <n v="68"/>
    <n v="125"/>
    <m/>
    <m/>
    <n v="0.54400000000000004"/>
    <n v="0"/>
    <n v="0"/>
    <n v="136"/>
    <m/>
    <m/>
  </r>
  <r>
    <m/>
    <x v="74"/>
    <n v="46"/>
    <s v="I016"/>
    <s v="noelia moreno (la morena)"/>
    <s v="yamasa"/>
    <s v="intermediario"/>
    <s v="402-1271187-8"/>
    <s v="829-852-1597"/>
    <n v="0"/>
    <s v="Convencional"/>
    <s v="comprobante de recepcion"/>
    <s v="0006-000280"/>
    <m/>
    <m/>
    <m/>
    <m/>
    <x v="6"/>
    <s v="si"/>
    <n v="3"/>
    <s v="131123F22"/>
    <s v="baba"/>
    <n v="7800"/>
    <n v="60"/>
    <n v="228"/>
    <n v="130"/>
    <m/>
    <m/>
    <n v="1.7538461538461538"/>
    <n v="13680"/>
    <n v="13650"/>
    <n v="438.46153846153845"/>
    <m/>
    <m/>
  </r>
  <r>
    <m/>
    <x v="74"/>
    <n v="46"/>
    <s v="I012"/>
    <s v="joan nuñez de león"/>
    <s v="yamasa"/>
    <s v="intermediario"/>
    <s v="005-0019114-3"/>
    <s v="829-696-7652"/>
    <n v="0"/>
    <s v="Convencional"/>
    <s v="comprobante de recepcion"/>
    <s v="0006-000279"/>
    <m/>
    <m/>
    <m/>
    <m/>
    <x v="6"/>
    <m/>
    <n v="3"/>
    <s v="131123F22"/>
    <s v="baba"/>
    <n v="7800"/>
    <n v="62"/>
    <n v="201"/>
    <n v="125"/>
    <m/>
    <m/>
    <n v="1.6080000000000001"/>
    <n v="12462"/>
    <n v="12450"/>
    <n v="402"/>
    <m/>
    <m/>
  </r>
  <r>
    <m/>
    <x v="74"/>
    <n v="46"/>
    <s v="I009"/>
    <s v="Felipe Amado "/>
    <s v="yamasa"/>
    <s v="Intermediario "/>
    <s v="008-0036153-7"/>
    <s v="809-464-4862"/>
    <n v="0"/>
    <s v="Convencional"/>
    <s v="comprobante de recepcion"/>
    <s v="0006-000281"/>
    <m/>
    <m/>
    <m/>
    <m/>
    <x v="6"/>
    <s v="si"/>
    <n v="2"/>
    <s v="131123F22"/>
    <s v="baba"/>
    <n v="7800"/>
    <n v="60"/>
    <n v="161"/>
    <n v="130"/>
    <m/>
    <m/>
    <n v="1.2384615384615385"/>
    <n v="9660"/>
    <n v="9650"/>
    <n v="309.61538461538464"/>
    <m/>
    <m/>
  </r>
  <r>
    <m/>
    <x v="74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3-000135"/>
    <m/>
    <m/>
    <m/>
    <m/>
    <x v="6"/>
    <s v="si"/>
    <n v="1"/>
    <s v="131123F22"/>
    <s v="baba"/>
    <n v="0"/>
    <n v="0"/>
    <n v="62"/>
    <n v="130"/>
    <m/>
    <m/>
    <n v="0.47692307692307695"/>
    <n v="0"/>
    <n v="0"/>
    <n v="119.23076923076924"/>
    <m/>
    <m/>
  </r>
  <r>
    <m/>
    <x v="74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3-000136"/>
    <m/>
    <m/>
    <m/>
    <m/>
    <x v="6"/>
    <s v="si"/>
    <n v="3"/>
    <s v="131123F22"/>
    <s v="baba"/>
    <n v="0"/>
    <n v="0"/>
    <n v="146"/>
    <n v="118"/>
    <m/>
    <m/>
    <n v="1.2372881355932204"/>
    <n v="0"/>
    <n v="0"/>
    <n v="309.32203389830511"/>
    <m/>
    <m/>
  </r>
  <r>
    <m/>
    <x v="74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3-000137"/>
    <m/>
    <m/>
    <m/>
    <m/>
    <x v="6"/>
    <s v="si"/>
    <n v="1"/>
    <s v="131123F22"/>
    <s v="baba"/>
    <n v="0"/>
    <n v="0"/>
    <n v="53"/>
    <n v="118"/>
    <m/>
    <m/>
    <n v="0.44915254237288138"/>
    <n v="0"/>
    <n v="0"/>
    <n v="112.28813559322035"/>
    <m/>
    <m/>
  </r>
  <r>
    <m/>
    <x v="74"/>
    <n v="46"/>
    <s v="I002"/>
    <s v="andres adon pallano"/>
    <s v="yamasa"/>
    <s v="intermediario"/>
    <s v="005-0032083-3"/>
    <s v="809-665-5845"/>
    <s v="activo"/>
    <s v="Convencional"/>
    <s v="recibo de ingreso por contrato"/>
    <s v="0003-000138"/>
    <m/>
    <m/>
    <m/>
    <m/>
    <x v="6"/>
    <s v="si"/>
    <n v="2"/>
    <s v="131123F22"/>
    <s v="baba"/>
    <n v="0"/>
    <n v="0"/>
    <n v="147"/>
    <n v="130"/>
    <m/>
    <m/>
    <n v="1.1307692307692307"/>
    <n v="0"/>
    <n v="0"/>
    <n v="282.69230769230768"/>
    <m/>
    <m/>
  </r>
  <r>
    <m/>
    <x v="74"/>
    <n v="46"/>
    <s v="V055"/>
    <s v="FRANCISCO DE JESUS DE LA CRUZ"/>
    <s v="yamasa"/>
    <s v="vendedor directo"/>
    <s v="005-0049873-8"/>
    <s v="809-272-9738"/>
    <s v="activo"/>
    <s v="Convencional"/>
    <s v="comprobante de recepcion"/>
    <s v="0011-000507"/>
    <m/>
    <m/>
    <m/>
    <m/>
    <x v="2"/>
    <m/>
    <n v="1"/>
    <s v="131123C1"/>
    <s v="baba"/>
    <n v="7600"/>
    <n v="40"/>
    <n v="27"/>
    <n v="190"/>
    <m/>
    <m/>
    <n v="0.14210526315789473"/>
    <n v="1080"/>
    <n v="1100"/>
    <n v="35.526315789473685"/>
    <m/>
    <m/>
  </r>
  <r>
    <m/>
    <x v="75"/>
    <n v="46"/>
    <s v="I019"/>
    <s v="Santo Diaz "/>
    <s v="esperalvillo"/>
    <s v="intermediario"/>
    <s v="005-0014126-2"/>
    <s v="829-988-7025"/>
    <s v="suspendido"/>
    <s v="Convencional"/>
    <s v="recibo de ingreso por contrato"/>
    <s v="0004-000157"/>
    <m/>
    <m/>
    <m/>
    <m/>
    <x v="2"/>
    <s v="si"/>
    <n v="17"/>
    <s v="141123F31"/>
    <s v="baba"/>
    <n v="0"/>
    <n v="0"/>
    <n v="1028"/>
    <n v="130"/>
    <m/>
    <m/>
    <n v="7.907692307692308"/>
    <n v="0"/>
    <m/>
    <n v="1976.9230769230769"/>
    <s v="23LP1"/>
    <m/>
  </r>
  <r>
    <m/>
    <x v="75"/>
    <n v="46"/>
    <s v="I021"/>
    <s v="ygnacio santana"/>
    <s v="esperalvillo"/>
    <s v="intermediario"/>
    <s v="005-0005962-1"/>
    <s v="829-376-2461"/>
    <s v="activo"/>
    <s v="Convencional"/>
    <s v="Corto plazo"/>
    <s v="0001-000027"/>
    <m/>
    <m/>
    <d v="2023-11-29T00:00:00"/>
    <n v="40"/>
    <x v="0"/>
    <s v="si"/>
    <m/>
    <m/>
    <s v="baba"/>
    <n v="7500"/>
    <s v=""/>
    <m/>
    <m/>
    <m/>
    <m/>
    <s v=""/>
    <s v=""/>
    <m/>
    <s v=""/>
    <m/>
    <m/>
  </r>
  <r>
    <m/>
    <x v="75"/>
    <n v="46"/>
    <s v="I021"/>
    <s v="ygnacio santana"/>
    <s v="esperalvillo"/>
    <s v="intermediario"/>
    <s v="005-0005962-1"/>
    <s v="829-376-2461"/>
    <s v="activo"/>
    <s v="Convencional"/>
    <s v="Egreso"/>
    <s v="0001-000031"/>
    <n v="300000"/>
    <s v="Efectivo"/>
    <m/>
    <m/>
    <x v="0"/>
    <s v="si"/>
    <m/>
    <m/>
    <m/>
    <n v="0"/>
    <s v=""/>
    <m/>
    <m/>
    <m/>
    <m/>
    <s v=""/>
    <s v=""/>
    <m/>
    <s v=""/>
    <m/>
    <m/>
  </r>
  <r>
    <m/>
    <x v="75"/>
    <n v="46"/>
    <s v="I018"/>
    <s v="ricarda de la rosa"/>
    <s v="esperalvillo"/>
    <s v="intermediario"/>
    <s v="005-0028719-8"/>
    <s v="829-650-0419"/>
    <s v="la cedula esta a nombre de otra persona "/>
    <s v="Convencional"/>
    <s v="comprobante de recepcion"/>
    <s v="0008-000354"/>
    <m/>
    <m/>
    <m/>
    <m/>
    <x v="0"/>
    <s v="si"/>
    <n v="3"/>
    <s v="161123F34"/>
    <s v="seco"/>
    <n v="7800"/>
    <n v="156"/>
    <n v="155"/>
    <n v="50"/>
    <m/>
    <m/>
    <n v="3.1"/>
    <n v="24180"/>
    <n v="24200"/>
    <n v="775"/>
    <m/>
    <m/>
  </r>
  <r>
    <m/>
    <x v="75"/>
    <n v="46"/>
    <s v="I004"/>
    <s v="Carlos Manuel Mateo (bulito)"/>
    <s v="yamasa"/>
    <s v="intermediario"/>
    <n v="0"/>
    <s v="829-613-1057"/>
    <n v="0"/>
    <s v="Convencional"/>
    <s v="Corto plazo"/>
    <s v="0001-000026"/>
    <m/>
    <m/>
    <d v="2023-11-20T00:00:00"/>
    <n v="5"/>
    <x v="0"/>
    <s v="si"/>
    <m/>
    <m/>
    <s v="baba"/>
    <n v="7800"/>
    <s v=""/>
    <m/>
    <m/>
    <m/>
    <m/>
    <s v=""/>
    <s v=""/>
    <m/>
    <s v=""/>
    <m/>
    <m/>
  </r>
  <r>
    <m/>
    <x v="75"/>
    <n v="46"/>
    <s v="I004"/>
    <s v="Carlos Manuel Mateo (bulito)"/>
    <s v="yamasa"/>
    <s v="intermediario"/>
    <n v="0"/>
    <s v="829-613-1057"/>
    <n v="0"/>
    <s v="Convencional"/>
    <s v="Egreso"/>
    <s v="0001-000032"/>
    <n v="39000"/>
    <s v="Efectivo"/>
    <m/>
    <m/>
    <x v="0"/>
    <s v="si"/>
    <m/>
    <m/>
    <m/>
    <n v="0"/>
    <s v=""/>
    <m/>
    <m/>
    <m/>
    <m/>
    <s v=""/>
    <s v=""/>
    <m/>
    <s v=""/>
    <m/>
    <m/>
  </r>
  <r>
    <m/>
    <x v="75"/>
    <n v="46"/>
    <s v="I021"/>
    <s v="ygnacio santana"/>
    <s v="esperalvillo"/>
    <s v="intermediario"/>
    <s v="005-0005962-1"/>
    <s v="829-376-2461"/>
    <s v="activo"/>
    <s v="Convencional"/>
    <s v="recibo de ingreso por contrato"/>
    <s v="0003-000143"/>
    <m/>
    <m/>
    <m/>
    <m/>
    <x v="6"/>
    <s v="si"/>
    <n v="4"/>
    <s v="141123F23"/>
    <s v="seco"/>
    <n v="0"/>
    <n v="0"/>
    <n v="208"/>
    <n v="50"/>
    <m/>
    <m/>
    <n v="4.16"/>
    <n v="0"/>
    <m/>
    <n v="1040"/>
    <m/>
    <m/>
  </r>
  <r>
    <m/>
    <x v="75"/>
    <n v="46"/>
    <s v="I021"/>
    <s v="ygnacio santana"/>
    <s v="esperalvillo"/>
    <s v="intermediario"/>
    <s v="005-0005962-1"/>
    <s v="829-376-2461"/>
    <s v="activo"/>
    <s v="Convencional"/>
    <s v="recibo de ingreso por contrato"/>
    <s v="0003-000144"/>
    <m/>
    <m/>
    <m/>
    <m/>
    <x v="6"/>
    <s v="si"/>
    <n v="12"/>
    <s v="141123F22"/>
    <s v="baba"/>
    <n v="0"/>
    <n v="0"/>
    <n v="698"/>
    <n v="130"/>
    <m/>
    <m/>
    <n v="5.3692307692307688"/>
    <n v="0"/>
    <m/>
    <n v="1342.3076923076922"/>
    <m/>
    <m/>
  </r>
  <r>
    <m/>
    <x v="75"/>
    <n v="46"/>
    <s v="I017"/>
    <s v="pedro pablo"/>
    <s v="esperalvillo"/>
    <s v="intermediario"/>
    <s v="056-0331195-6"/>
    <s v="829-383-9434"/>
    <n v="0"/>
    <s v="Convencional"/>
    <s v="recibo de ingreso por contrato"/>
    <s v="0003-000142"/>
    <m/>
    <m/>
    <m/>
    <m/>
    <x v="6"/>
    <s v="si"/>
    <n v="3"/>
    <s v="141123F22"/>
    <s v="baba"/>
    <n v="0"/>
    <n v="0"/>
    <n v="142"/>
    <n v="130"/>
    <m/>
    <m/>
    <n v="1.0923076923076922"/>
    <n v="0"/>
    <m/>
    <n v="273.07692307692304"/>
    <m/>
    <m/>
  </r>
  <r>
    <m/>
    <x v="75"/>
    <n v="46"/>
    <s v="I012"/>
    <s v="joan nuñez de león"/>
    <s v="yamasa"/>
    <s v="intermediario"/>
    <s v="005-0019114-3"/>
    <s v="829-696-7652"/>
    <n v="0"/>
    <s v="Convencional"/>
    <s v="comprobante de recepcion"/>
    <s v="0006-000282"/>
    <m/>
    <m/>
    <m/>
    <m/>
    <x v="6"/>
    <m/>
    <n v="1"/>
    <s v="141123F22"/>
    <s v="baba"/>
    <n v="7800"/>
    <n v="60"/>
    <n v="86"/>
    <n v="130"/>
    <m/>
    <m/>
    <n v="0.66153846153846152"/>
    <n v="5160"/>
    <n v="5160"/>
    <n v="165.38461538461539"/>
    <m/>
    <m/>
  </r>
  <r>
    <m/>
    <x v="75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3-000140"/>
    <m/>
    <m/>
    <m/>
    <m/>
    <x v="6"/>
    <s v="si"/>
    <n v="1"/>
    <s v="141123F22"/>
    <s v="baba"/>
    <n v="0"/>
    <n v="0"/>
    <n v="46"/>
    <n v="130"/>
    <m/>
    <m/>
    <n v="0.35384615384615387"/>
    <n v="0"/>
    <m/>
    <n v="88.461538461538467"/>
    <m/>
    <m/>
  </r>
  <r>
    <m/>
    <x v="75"/>
    <n v="46"/>
    <s v="I002"/>
    <s v="andres adon pallano"/>
    <s v="yamasa"/>
    <s v="intermediario"/>
    <s v="005-0032083-3"/>
    <s v="809-665-5845"/>
    <s v="activo"/>
    <s v="Convencional"/>
    <s v="recibo de ingreso por contrato"/>
    <s v="0003-000141"/>
    <m/>
    <m/>
    <m/>
    <m/>
    <x v="6"/>
    <s v="si"/>
    <n v="5"/>
    <s v="141123F22"/>
    <s v="baba"/>
    <n v="0"/>
    <n v="0"/>
    <n v="282"/>
    <n v="130"/>
    <m/>
    <m/>
    <n v="2.1692307692307691"/>
    <n v="0"/>
    <m/>
    <n v="542.30769230769226"/>
    <m/>
    <m/>
  </r>
  <r>
    <m/>
    <x v="75"/>
    <n v="46"/>
    <s v="I016"/>
    <s v="noelia moreno (la morena)"/>
    <s v="yamasa"/>
    <s v="intermediario"/>
    <s v="402-1271187-8"/>
    <s v="829-852-1597"/>
    <n v="0"/>
    <s v="Convencional"/>
    <s v="comprobante de recepcion"/>
    <s v="0011-000509"/>
    <m/>
    <m/>
    <m/>
    <m/>
    <x v="2"/>
    <s v="si"/>
    <n v="2"/>
    <s v="141123F31"/>
    <s v="baba"/>
    <n v="7800"/>
    <n v="60"/>
    <n v="96"/>
    <n v="130"/>
    <m/>
    <m/>
    <n v="0.7384615384615385"/>
    <n v="5760"/>
    <n v="5800"/>
    <n v="184.61538461538461"/>
    <m/>
    <m/>
  </r>
  <r>
    <m/>
    <x v="75"/>
    <n v="46"/>
    <s v="I009"/>
    <s v="Felipe Amado "/>
    <s v="yamasa"/>
    <s v="Intermediario "/>
    <s v="008-0036153-7"/>
    <s v="809-464-4862"/>
    <n v="0"/>
    <s v="Convencional"/>
    <s v="comprobante de recepcion"/>
    <s v="0011-000508"/>
    <m/>
    <m/>
    <m/>
    <m/>
    <x v="2"/>
    <m/>
    <n v="2"/>
    <s v="141123F31"/>
    <s v="baba"/>
    <n v="7800"/>
    <n v="60"/>
    <n v="133"/>
    <n v="130"/>
    <m/>
    <m/>
    <n v="1.023076923076923"/>
    <n v="7980"/>
    <n v="8000"/>
    <n v="255.76923076923075"/>
    <m/>
    <m/>
  </r>
  <r>
    <m/>
    <x v="75"/>
    <n v="46"/>
    <s v="I007"/>
    <s v="Ermitano Vicioso"/>
    <s v="MONTE PLATA "/>
    <s v="Intermediario "/>
    <s v="008-00308822-8"/>
    <s v="829-368-6521"/>
    <n v="0"/>
    <s v="Convencional"/>
    <s v="recibo de ingreso por contrato"/>
    <s v="0004-000156"/>
    <m/>
    <m/>
    <m/>
    <m/>
    <x v="2"/>
    <s v="si"/>
    <n v="3"/>
    <s v="141123F31"/>
    <s v="baba"/>
    <n v="0"/>
    <n v="0"/>
    <n v="202"/>
    <n v="130"/>
    <m/>
    <m/>
    <n v="1.5538461538461539"/>
    <n v="0"/>
    <m/>
    <n v="388.46153846153845"/>
    <m/>
    <m/>
  </r>
  <r>
    <m/>
    <x v="75"/>
    <n v="46"/>
    <s v="I004"/>
    <s v="Carlos Manuel Mateo (bulito)"/>
    <s v="yamasa"/>
    <s v="intermediario"/>
    <n v="0"/>
    <s v="829-613-1057"/>
    <n v="0"/>
    <s v="Convencional"/>
    <s v="recibo de ingreso por contrato"/>
    <s v="0004-000158"/>
    <m/>
    <m/>
    <m/>
    <m/>
    <x v="2"/>
    <s v="si"/>
    <n v="2"/>
    <s v="141123F31"/>
    <s v="baba"/>
    <n v="0"/>
    <n v="0"/>
    <n v="119"/>
    <n v="130"/>
    <m/>
    <m/>
    <n v="0.91538461538461535"/>
    <n v="0"/>
    <m/>
    <n v="228.84615384615384"/>
    <m/>
    <m/>
  </r>
  <r>
    <m/>
    <x v="76"/>
    <n v="46"/>
    <s v="I015"/>
    <s v="julio cesar morla"/>
    <s v="esperalvillo"/>
    <s v="intermediario"/>
    <s v="005-0041094-9"/>
    <n v="0"/>
    <n v="0"/>
    <s v="Convencional"/>
    <s v="Largo plazo"/>
    <s v="0001-000010"/>
    <m/>
    <m/>
    <d v="2024-05-30T00:00:00"/>
    <n v="1000"/>
    <x v="0"/>
    <s v="si"/>
    <m/>
    <m/>
    <m/>
    <n v="7800"/>
    <s v=""/>
    <m/>
    <m/>
    <m/>
    <m/>
    <s v=""/>
    <s v=""/>
    <m/>
    <s v=""/>
    <m/>
    <m/>
  </r>
  <r>
    <m/>
    <x v="76"/>
    <n v="46"/>
    <s v="I016"/>
    <s v="noelia moreno (la morena)"/>
    <s v="yamasa"/>
    <s v="intermediario"/>
    <s v="402-1271187-8"/>
    <s v="829-852-1597"/>
    <n v="0"/>
    <s v="Convencional"/>
    <s v="comprobante de recepcion"/>
    <s v="0006-000284"/>
    <m/>
    <m/>
    <m/>
    <m/>
    <x v="6"/>
    <s v="si"/>
    <n v="1"/>
    <s v="151123F22"/>
    <s v="baba"/>
    <n v="7800"/>
    <n v="60"/>
    <n v="33"/>
    <n v="130"/>
    <m/>
    <m/>
    <n v="0.25384615384615383"/>
    <n v="1980"/>
    <n v="1900"/>
    <n v="63.46153846153846"/>
    <m/>
    <m/>
  </r>
  <r>
    <m/>
    <x v="76"/>
    <n v="46"/>
    <s v="I012"/>
    <s v="joan nuñez de león"/>
    <s v="yamasa"/>
    <s v="intermediario"/>
    <s v="005-0019114-3"/>
    <s v="829-696-7652"/>
    <n v="0"/>
    <s v="Convencional"/>
    <s v="comprobante de recepcion"/>
    <s v="0006-000283"/>
    <m/>
    <m/>
    <m/>
    <m/>
    <x v="6"/>
    <s v="si"/>
    <n v="10"/>
    <s v="151123F22"/>
    <s v="baba"/>
    <n v="7800"/>
    <n v="60"/>
    <n v="149"/>
    <n v="130"/>
    <m/>
    <m/>
    <n v="1.1461538461538461"/>
    <n v="8940"/>
    <n v="8950"/>
    <n v="286.53846153846155"/>
    <m/>
    <m/>
  </r>
  <r>
    <m/>
    <x v="76"/>
    <n v="46"/>
    <s v="I009"/>
    <s v="Felipe Amado "/>
    <s v="yamasa"/>
    <s v="Intermediario "/>
    <s v="008-0036153-7"/>
    <s v="809-464-4862"/>
    <n v="0"/>
    <s v="Convencional"/>
    <s v="comprobante de recepcion"/>
    <s v="0006-000285"/>
    <m/>
    <m/>
    <m/>
    <m/>
    <x v="6"/>
    <s v="si"/>
    <n v="1"/>
    <s v="151123F22"/>
    <s v="baba"/>
    <n v="7800"/>
    <n v="60"/>
    <n v="62"/>
    <n v="130"/>
    <m/>
    <m/>
    <n v="0.47692307692307695"/>
    <n v="3720"/>
    <n v="3720"/>
    <n v="119.23076923076924"/>
    <m/>
    <m/>
  </r>
  <r>
    <m/>
    <x v="76"/>
    <n v="46"/>
    <s v="I004"/>
    <s v="Carlos Manuel Mateo (bulito)"/>
    <s v="yamasa"/>
    <s v="intermediario"/>
    <n v="0"/>
    <s v="829-613-1057"/>
    <n v="0"/>
    <s v="Convencional"/>
    <s v="recibo de ingreso por contrato"/>
    <s v="0003-000147"/>
    <m/>
    <m/>
    <m/>
    <m/>
    <x v="6"/>
    <s v="si"/>
    <n v="2"/>
    <s v="151123F22"/>
    <s v="baba"/>
    <n v="0"/>
    <n v="0"/>
    <n v="111"/>
    <n v="130"/>
    <m/>
    <m/>
    <n v="0.85384615384615381"/>
    <n v="0"/>
    <m/>
    <n v="213.46153846153845"/>
    <m/>
    <m/>
  </r>
  <r>
    <m/>
    <x v="76"/>
    <n v="46"/>
    <s v="I002"/>
    <s v="andres adon pallano"/>
    <s v="yamasa"/>
    <s v="intermediario"/>
    <s v="005-0032083-3"/>
    <s v="809-665-5845"/>
    <s v="activo"/>
    <s v="Convencional"/>
    <s v="recibo de ingreso por contrato"/>
    <s v="0003-000146"/>
    <m/>
    <m/>
    <m/>
    <m/>
    <x v="6"/>
    <s v="si"/>
    <n v="2"/>
    <s v="151123F22"/>
    <s v="baba"/>
    <n v="0"/>
    <n v="0"/>
    <n v="84"/>
    <n v="130"/>
    <m/>
    <m/>
    <n v="0.64615384615384619"/>
    <n v="0"/>
    <m/>
    <n v="161.53846153846155"/>
    <m/>
    <m/>
  </r>
  <r>
    <m/>
    <x v="76"/>
    <n v="46"/>
    <s v="I002"/>
    <s v="andres adon pallano"/>
    <s v="yamasa"/>
    <s v="intermediario"/>
    <s v="005-0032083-3"/>
    <s v="809-665-5845"/>
    <s v="activo"/>
    <s v="Convencional"/>
    <s v="recibo de ingreso por contrato"/>
    <s v="0003-000145"/>
    <m/>
    <m/>
    <m/>
    <m/>
    <x v="6"/>
    <s v="si"/>
    <n v="2"/>
    <s v="151123F22"/>
    <s v="baba"/>
    <n v="0"/>
    <n v="0"/>
    <n v="94"/>
    <n v="130"/>
    <m/>
    <m/>
    <n v="0.72307692307692306"/>
    <n v="0"/>
    <m/>
    <n v="180.76923076923077"/>
    <m/>
    <m/>
  </r>
  <r>
    <m/>
    <x v="76"/>
    <n v="46"/>
    <s v="I006"/>
    <s v="enriquez gonzalez Martinez "/>
    <s v="yamasa"/>
    <s v="intermediario"/>
    <s v="005-0000296-9"/>
    <s v="829-910-4902"/>
    <s v="activo"/>
    <s v="Convencional"/>
    <s v="Egreso"/>
    <s v="0002-000055"/>
    <n v="117000"/>
    <s v="Efectivo"/>
    <m/>
    <m/>
    <x v="2"/>
    <s v="si"/>
    <m/>
    <m/>
    <s v="baba"/>
    <n v="0"/>
    <s v=""/>
    <m/>
    <m/>
    <m/>
    <m/>
    <s v=""/>
    <s v=""/>
    <m/>
    <s v=""/>
    <m/>
    <m/>
  </r>
  <r>
    <m/>
    <x v="76"/>
    <n v="46"/>
    <s v="I006"/>
    <s v="enriquez gonzalez Martinez "/>
    <s v="yamasa"/>
    <s v="intermediario"/>
    <s v="005-0000296-9"/>
    <s v="829-910-4902"/>
    <s v="activo"/>
    <s v="Convencional"/>
    <s v="Corto plazo"/>
    <s v="0002-000055"/>
    <m/>
    <m/>
    <d v="2023-12-01T00:00:00"/>
    <n v="15"/>
    <x v="2"/>
    <s v="si"/>
    <m/>
    <m/>
    <s v="baba"/>
    <n v="7800"/>
    <s v=""/>
    <m/>
    <m/>
    <m/>
    <m/>
    <s v=""/>
    <s v=""/>
    <m/>
    <s v=""/>
    <m/>
    <m/>
  </r>
  <r>
    <m/>
    <x v="76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4-000159"/>
    <m/>
    <m/>
    <m/>
    <m/>
    <x v="2"/>
    <s v="si"/>
    <n v="6"/>
    <s v="151123F31"/>
    <s v="baba"/>
    <n v="0"/>
    <n v="0"/>
    <n v="310"/>
    <n v="130"/>
    <m/>
    <m/>
    <n v="2.3846153846153846"/>
    <n v="0"/>
    <m/>
    <n v="596.15384615384619"/>
    <m/>
    <m/>
  </r>
  <r>
    <m/>
    <x v="77"/>
    <n v="46"/>
    <s v="I019"/>
    <s v="Santo Diaz "/>
    <s v="esperalvillo"/>
    <s v="intermediario"/>
    <s v="005-0014126-2"/>
    <s v="829-988-7025"/>
    <s v="suspendido"/>
    <s v="Convencional"/>
    <s v="recibo de ingreso por contrato"/>
    <s v="0004-000162"/>
    <m/>
    <m/>
    <m/>
    <m/>
    <x v="1"/>
    <s v="si"/>
    <n v="14"/>
    <s v="161123F45"/>
    <s v="baba"/>
    <n v="0"/>
    <n v="0"/>
    <n v="812.5"/>
    <n v="125"/>
    <m/>
    <m/>
    <n v="6.5"/>
    <n v="0"/>
    <n v="0"/>
    <n v="1625"/>
    <s v="23LP1"/>
    <m/>
  </r>
  <r>
    <m/>
    <x v="77"/>
    <n v="46"/>
    <s v="I016"/>
    <s v="noelia moreno (la morena)"/>
    <s v="yamasa"/>
    <s v="intermediario"/>
    <s v="402-1271187-8"/>
    <s v="829-852-1597"/>
    <n v="0"/>
    <s v="Convencional"/>
    <s v="Corto plazo"/>
    <s v="0001-000031"/>
    <m/>
    <m/>
    <d v="2023-11-24T00:00:00"/>
    <n v="10"/>
    <x v="0"/>
    <s v="si"/>
    <m/>
    <m/>
    <m/>
    <n v="7800"/>
    <s v=""/>
    <m/>
    <m/>
    <m/>
    <m/>
    <n v="0"/>
    <s v=""/>
    <m/>
    <n v="0"/>
    <m/>
    <m/>
  </r>
  <r>
    <m/>
    <x v="77"/>
    <n v="46"/>
    <s v="I016"/>
    <s v="noelia moreno (la morena)"/>
    <s v="yamasa"/>
    <s v="intermediario"/>
    <s v="402-1271187-8"/>
    <s v="829-852-1597"/>
    <n v="0"/>
    <s v="Convencional"/>
    <s v="Egreso"/>
    <s v="0001-000036"/>
    <n v="78000"/>
    <s v="Efectivo"/>
    <m/>
    <m/>
    <x v="0"/>
    <s v="si"/>
    <m/>
    <m/>
    <s v="baba"/>
    <n v="0"/>
    <s v=""/>
    <m/>
    <m/>
    <m/>
    <m/>
    <n v="0"/>
    <s v=""/>
    <m/>
    <n v="0"/>
    <m/>
    <m/>
  </r>
  <r>
    <m/>
    <x v="77"/>
    <n v="46"/>
    <s v="V094"/>
    <s v="marcos jimenez"/>
    <s v="esperalvillo"/>
    <s v="vendedor directo"/>
    <s v="008-0032532-9"/>
    <s v="829-665-9490"/>
    <n v="0"/>
    <s v="Convencional"/>
    <s v="comprobante de recepcion"/>
    <s v="0008-000356"/>
    <m/>
    <m/>
    <m/>
    <m/>
    <x v="0"/>
    <s v="si"/>
    <n v="1"/>
    <s v="161123F33"/>
    <s v="baba"/>
    <n v="7700"/>
    <n v="59"/>
    <n v="74"/>
    <n v="130"/>
    <m/>
    <m/>
    <n v="0.56923076923076921"/>
    <n v="4366"/>
    <n v="4366"/>
    <n v="142.30769230769229"/>
    <m/>
    <m/>
  </r>
  <r>
    <m/>
    <x v="77"/>
    <n v="46"/>
    <s v="I008"/>
    <s v="Euclides olivo (gonzalo)"/>
    <s v="esperalvillo"/>
    <s v="intermediario"/>
    <s v="005-0011214-9"/>
    <s v="829-558-0305"/>
    <s v="activo"/>
    <s v="Convencional"/>
    <s v="recibo de ingreso por contrato"/>
    <s v="0001-000029"/>
    <m/>
    <m/>
    <m/>
    <m/>
    <x v="0"/>
    <s v="si"/>
    <n v="3"/>
    <s v="161123F34"/>
    <s v="seco"/>
    <n v="0"/>
    <n v="0"/>
    <n v="211"/>
    <n v="50"/>
    <m/>
    <m/>
    <n v="4.22"/>
    <n v="0"/>
    <m/>
    <n v="1055"/>
    <m/>
    <m/>
  </r>
  <r>
    <m/>
    <x v="77"/>
    <n v="46"/>
    <s v="I005"/>
    <s v="emiliano de la cruz"/>
    <s v="esperalvillo"/>
    <s v="intermediario"/>
    <s v="005-0042997-2"/>
    <n v="0"/>
    <s v="activo"/>
    <s v="Convencional"/>
    <s v="comprobante de recepcion"/>
    <s v="0008-000355"/>
    <m/>
    <m/>
    <m/>
    <m/>
    <x v="0"/>
    <s v="si"/>
    <n v="3"/>
    <s v="161123F33"/>
    <s v="baba"/>
    <n v="7800"/>
    <n v="60"/>
    <n v="169"/>
    <n v="130"/>
    <m/>
    <m/>
    <n v="1.3"/>
    <n v="10140"/>
    <n v="10140"/>
    <n v="325"/>
    <m/>
    <m/>
  </r>
  <r>
    <m/>
    <x v="77"/>
    <n v="46"/>
    <s v="I003"/>
    <s v="apolonio de la cruz Belén"/>
    <s v="yamasa"/>
    <s v="intermediario"/>
    <s v="005-0049650-0"/>
    <n v="0"/>
    <n v="0"/>
    <s v="Convencional"/>
    <s v="recibo de ingreso por contrato"/>
    <s v="0001-000028"/>
    <m/>
    <m/>
    <m/>
    <m/>
    <x v="0"/>
    <s v="si"/>
    <n v="3"/>
    <s v="161123F33"/>
    <s v="baba"/>
    <n v="0"/>
    <n v="0"/>
    <n v="333"/>
    <n v="130"/>
    <m/>
    <m/>
    <n v="2.5615384615384613"/>
    <n v="0"/>
    <m/>
    <n v="640.38461538461536"/>
    <m/>
    <m/>
  </r>
  <r>
    <m/>
    <x v="77"/>
    <n v="46"/>
    <s v="I001"/>
    <s v="Adalberto Alcantara"/>
    <s v="monte plata"/>
    <s v="intermediario"/>
    <s v="008-0021014-8"/>
    <s v="809-765-5986"/>
    <s v="activo"/>
    <s v="Convencional"/>
    <s v="recibo de ingreso por contrato"/>
    <s v="0001-000027"/>
    <m/>
    <m/>
    <m/>
    <m/>
    <x v="0"/>
    <s v="si"/>
    <n v="2"/>
    <m/>
    <s v="seco"/>
    <n v="0"/>
    <n v="0"/>
    <n v="122"/>
    <n v="50"/>
    <m/>
    <m/>
    <n v="2.44"/>
    <n v="0"/>
    <m/>
    <n v="610"/>
    <m/>
    <m/>
  </r>
  <r>
    <m/>
    <x v="77"/>
    <n v="46"/>
    <s v="I001"/>
    <s v="Adalberto Alcantara"/>
    <s v="monte plata"/>
    <s v="intermediario"/>
    <s v="008-0021014-8"/>
    <s v="809-765-5986"/>
    <s v="activo"/>
    <s v="Convencional"/>
    <s v="recibo de ingreso por contrato"/>
    <s v="0001-000026"/>
    <m/>
    <m/>
    <m/>
    <m/>
    <x v="0"/>
    <s v="si"/>
    <n v="2"/>
    <s v="161123F32"/>
    <s v="baba"/>
    <n v="0"/>
    <n v="0"/>
    <n v="24"/>
    <n v="130"/>
    <m/>
    <m/>
    <n v="0.18461538461538463"/>
    <n v="0"/>
    <m/>
    <n v="46.153846153846153"/>
    <m/>
    <m/>
  </r>
  <r>
    <m/>
    <x v="77"/>
    <n v="46"/>
    <s v="I001"/>
    <s v="Adalberto Alcantara"/>
    <s v="monte plata"/>
    <s v="intermediario"/>
    <s v="008-0021014-8"/>
    <s v="809-765-5986"/>
    <s v="activo"/>
    <s v="Convencional"/>
    <s v="comprobante de recepcion"/>
    <s v="0008-000353"/>
    <m/>
    <m/>
    <m/>
    <m/>
    <x v="0"/>
    <s v="si"/>
    <n v="2"/>
    <s v="161123F32"/>
    <s v="baba"/>
    <n v="7600"/>
    <n v="60"/>
    <n v="150"/>
    <n v="125"/>
    <m/>
    <m/>
    <n v="1.2"/>
    <n v="9000"/>
    <n v="9125"/>
    <n v="300"/>
    <m/>
    <m/>
  </r>
  <r>
    <m/>
    <x v="77"/>
    <n v="46"/>
    <s v="I001"/>
    <s v="Adalberto Alcantara"/>
    <s v="monte plata"/>
    <s v="intermediario"/>
    <s v="008-0021014-8"/>
    <s v="809-765-5986"/>
    <s v="activo"/>
    <s v="Convencional"/>
    <s v="Corto plazo"/>
    <s v="0001-000028"/>
    <m/>
    <m/>
    <d v="2023-11-30T00:00:00"/>
    <n v="3.84"/>
    <x v="0"/>
    <s v="si"/>
    <m/>
    <m/>
    <s v="baba"/>
    <n v="7800"/>
    <s v=""/>
    <m/>
    <m/>
    <m/>
    <m/>
    <s v=""/>
    <s v=""/>
    <m/>
    <s v=""/>
    <m/>
    <m/>
  </r>
  <r>
    <m/>
    <x v="77"/>
    <n v="46"/>
    <s v="I001"/>
    <s v="Adalberto Alcantara"/>
    <s v="monte plata"/>
    <s v="intermediario"/>
    <s v="008-0021014-8"/>
    <s v="809-765-5986"/>
    <s v="activo"/>
    <s v="Convencional"/>
    <s v="Egreso"/>
    <s v="0001-000033"/>
    <n v="30000"/>
    <s v="Efectivo"/>
    <m/>
    <m/>
    <x v="0"/>
    <s v="si"/>
    <m/>
    <m/>
    <m/>
    <n v="0"/>
    <s v=""/>
    <m/>
    <m/>
    <m/>
    <m/>
    <s v=""/>
    <s v=""/>
    <m/>
    <s v=""/>
    <m/>
    <m/>
  </r>
  <r>
    <m/>
    <x v="77"/>
    <n v="46"/>
    <s v="I021"/>
    <s v="ygnacio santana"/>
    <s v="esperalvillo"/>
    <s v="intermediario"/>
    <s v="005-0005962-1"/>
    <s v="829-376-2461"/>
    <s v="activo"/>
    <s v="Convencional"/>
    <s v="recibo de ingreso por contrato"/>
    <s v="0005-000205"/>
    <m/>
    <m/>
    <m/>
    <m/>
    <x v="6"/>
    <s v="si"/>
    <n v="4"/>
    <s v="161123F26"/>
    <s v="baba"/>
    <n v="0"/>
    <n v="0"/>
    <n v="231"/>
    <n v="130"/>
    <m/>
    <m/>
    <n v="1.7769230769230768"/>
    <n v="0"/>
    <n v="0"/>
    <n v="444.23076923076923"/>
    <m/>
    <m/>
  </r>
  <r>
    <m/>
    <x v="77"/>
    <n v="46"/>
    <s v="I021"/>
    <s v="ygnacio santana"/>
    <s v="esperalvillo"/>
    <s v="intermediario"/>
    <s v="005-0005962-1"/>
    <s v="829-376-2461"/>
    <s v="activo"/>
    <s v="Convencional"/>
    <s v="recibo de ingreso por contrato"/>
    <s v="0005-000204"/>
    <m/>
    <m/>
    <m/>
    <m/>
    <x v="6"/>
    <s v="si"/>
    <n v="8"/>
    <s v="161123F26"/>
    <s v="baba"/>
    <n v="0"/>
    <n v="0"/>
    <n v="495"/>
    <n v="125"/>
    <m/>
    <m/>
    <n v="3.96"/>
    <n v="0"/>
    <n v="0"/>
    <n v="990"/>
    <m/>
    <m/>
  </r>
  <r>
    <m/>
    <x v="77"/>
    <n v="46"/>
    <s v="I017"/>
    <s v="pedro pablo"/>
    <s v="esperalvillo"/>
    <s v="intermediario"/>
    <s v="056-0331195-6"/>
    <s v="829-383-9434"/>
    <n v="0"/>
    <s v="Convencional"/>
    <s v="recibo de ingreso por contrato"/>
    <s v="0005-000203"/>
    <m/>
    <m/>
    <m/>
    <m/>
    <x v="6"/>
    <s v="si"/>
    <n v="2"/>
    <s v="161123F26"/>
    <s v="baba"/>
    <n v="0"/>
    <n v="0"/>
    <n v="123"/>
    <n v="125"/>
    <m/>
    <m/>
    <n v="0.98399999999999999"/>
    <n v="0"/>
    <n v="0"/>
    <n v="246"/>
    <m/>
    <m/>
  </r>
  <r>
    <m/>
    <x v="77"/>
    <n v="46"/>
    <s v="I017"/>
    <s v="pedro pablo"/>
    <s v="esperalvillo"/>
    <s v="intermediario"/>
    <s v="056-0331195-6"/>
    <s v="829-383-9434"/>
    <n v="0"/>
    <s v="Convencional"/>
    <s v="recibo de ingreso por contrato"/>
    <s v="0005-000202"/>
    <m/>
    <m/>
    <m/>
    <m/>
    <x v="6"/>
    <s v="si"/>
    <n v="1"/>
    <s v="161123F26"/>
    <s v="baba"/>
    <n v="0"/>
    <n v="0"/>
    <n v="23"/>
    <n v="130"/>
    <m/>
    <m/>
    <n v="0.17692307692307693"/>
    <n v="0"/>
    <n v="0"/>
    <n v="44.230769230769234"/>
    <m/>
    <m/>
  </r>
  <r>
    <m/>
    <x v="77"/>
    <n v="46"/>
    <s v="I016"/>
    <s v="noelia moreno (la morena)"/>
    <s v="yamasa"/>
    <s v="intermediario"/>
    <s v="402-1271187-8"/>
    <s v="829-852-1597"/>
    <n v="0"/>
    <s v="Convencional"/>
    <s v="comprobante de recepcion"/>
    <s v="0006-000288"/>
    <m/>
    <m/>
    <m/>
    <m/>
    <x v="6"/>
    <s v="si"/>
    <n v="3"/>
    <s v="161123F26"/>
    <s v="baba"/>
    <n v="7800"/>
    <n v="60"/>
    <n v="186"/>
    <n v="130"/>
    <m/>
    <m/>
    <n v="1.4307692307692308"/>
    <n v="11160"/>
    <n v="11160"/>
    <n v="357.69230769230768"/>
    <m/>
    <m/>
  </r>
  <r>
    <m/>
    <x v="77"/>
    <n v="46"/>
    <s v="I012"/>
    <s v="joan nuñez de león"/>
    <s v="yamasa"/>
    <s v="intermediario"/>
    <s v="005-0019114-3"/>
    <s v="829-696-7652"/>
    <n v="0"/>
    <s v="Convencional"/>
    <s v="comprobante de recepcion"/>
    <s v="0006-000286"/>
    <m/>
    <m/>
    <m/>
    <m/>
    <x v="6"/>
    <m/>
    <n v="3"/>
    <s v="161123F26"/>
    <s v="baba"/>
    <n v="7800"/>
    <n v="60"/>
    <n v="123"/>
    <n v="130"/>
    <m/>
    <m/>
    <n v="0.94615384615384612"/>
    <n v="7380"/>
    <n v="7400"/>
    <n v="236.53846153846152"/>
    <m/>
    <m/>
  </r>
  <r>
    <m/>
    <x v="77"/>
    <n v="46"/>
    <s v="I012"/>
    <s v="joan nuñez de león"/>
    <s v="yamasa"/>
    <s v="intermediario"/>
    <s v="005-0019114-3"/>
    <s v="829-696-7652"/>
    <n v="0"/>
    <s v="Convencional"/>
    <s v="comprobante de recepcion"/>
    <s v="0006-000287"/>
    <m/>
    <m/>
    <m/>
    <m/>
    <x v="6"/>
    <s v="si"/>
    <n v="1"/>
    <s v="161123F26"/>
    <s v="baba"/>
    <n v="7800"/>
    <n v="60"/>
    <n v="23"/>
    <n v="130"/>
    <m/>
    <m/>
    <n v="0.17692307692307693"/>
    <n v="1380"/>
    <n v="1400"/>
    <n v="44.230769230769234"/>
    <m/>
    <m/>
  </r>
  <r>
    <m/>
    <x v="77"/>
    <n v="46"/>
    <s v="V044"/>
    <s v="felipe ramirez"/>
    <s v="monte plata"/>
    <s v="vendedor directo"/>
    <s v="008-0036152-7"/>
    <s v="829-369-5597"/>
    <n v="0"/>
    <s v="Convencional"/>
    <s v="comprobante de recepcion"/>
    <s v="0006-000289"/>
    <m/>
    <m/>
    <m/>
    <m/>
    <x v="6"/>
    <s v="si"/>
    <n v="2"/>
    <s v="161123F26"/>
    <s v="baba"/>
    <n v="7800"/>
    <n v="60"/>
    <n v="132"/>
    <n v="130"/>
    <m/>
    <m/>
    <n v="1.0153846153846153"/>
    <n v="7920"/>
    <n v="7920"/>
    <n v="253.84615384615384"/>
    <m/>
    <m/>
  </r>
  <r>
    <m/>
    <x v="77"/>
    <n v="46"/>
    <s v="I007"/>
    <s v="Ermitano Vicioso"/>
    <s v="MONTE PLATA "/>
    <s v="Intermediario "/>
    <s v="008-00308822-8"/>
    <s v="829-368-6521"/>
    <n v="0"/>
    <s v="Convencional"/>
    <s v="recibo de ingreso por contrato"/>
    <s v="0003-000149"/>
    <m/>
    <m/>
    <m/>
    <m/>
    <x v="6"/>
    <s v="si"/>
    <n v="2"/>
    <s v="161123F26"/>
    <s v="baba"/>
    <n v="0"/>
    <n v="0"/>
    <n v="179"/>
    <n v="130"/>
    <m/>
    <m/>
    <n v="1.3769230769230769"/>
    <n v="0"/>
    <n v="0"/>
    <n v="344.23076923076923"/>
    <m/>
    <m/>
  </r>
  <r>
    <m/>
    <x v="77"/>
    <n v="46"/>
    <s v="I007"/>
    <s v="Ermitano Vicioso"/>
    <s v="MONTE PLATA "/>
    <s v="Intermediario "/>
    <s v="008-00308822-8"/>
    <s v="829-368-6521"/>
    <n v="0"/>
    <s v="Convencional"/>
    <s v="recibo de ingreso por contrato"/>
    <s v="0003-000150"/>
    <m/>
    <m/>
    <m/>
    <m/>
    <x v="6"/>
    <s v="si"/>
    <n v="1"/>
    <s v="161123F26"/>
    <s v="baba"/>
    <n v="0"/>
    <n v="0"/>
    <n v="53"/>
    <n v="145"/>
    <m/>
    <m/>
    <n v="0.36551724137931035"/>
    <n v="0"/>
    <n v="0"/>
    <n v="91.379310344827587"/>
    <m/>
    <m/>
  </r>
  <r>
    <m/>
    <x v="77"/>
    <n v="46"/>
    <s v="I002"/>
    <s v="andres adon pallano"/>
    <s v="yamasa"/>
    <s v="intermediario"/>
    <s v="005-0032083-3"/>
    <s v="809-665-5845"/>
    <s v="activo"/>
    <s v="Convencional"/>
    <s v="recibo de ingreso por contrato"/>
    <s v="0003-000148"/>
    <m/>
    <m/>
    <m/>
    <m/>
    <x v="6"/>
    <s v="si"/>
    <n v="2"/>
    <s v="161123F26"/>
    <s v="baba"/>
    <n v="0"/>
    <n v="0"/>
    <n v="116"/>
    <n v="130"/>
    <m/>
    <m/>
    <n v="0.89230769230769236"/>
    <n v="0"/>
    <n v="0"/>
    <n v="223.07692307692309"/>
    <m/>
    <m/>
  </r>
  <r>
    <m/>
    <x v="77"/>
    <n v="46"/>
    <s v="I002"/>
    <s v="andres adon pallano"/>
    <s v="yamasa"/>
    <s v="intermediario"/>
    <s v="005-0032083-3"/>
    <s v="809-665-5845"/>
    <s v="activo"/>
    <s v="Convencional"/>
    <s v="Egreso"/>
    <s v="0002-000056"/>
    <n v="50000"/>
    <s v="Efectivo"/>
    <m/>
    <m/>
    <x v="6"/>
    <s v="si"/>
    <m/>
    <m/>
    <s v="baba"/>
    <n v="0"/>
    <s v=""/>
    <m/>
    <m/>
    <m/>
    <m/>
    <s v=""/>
    <s v=""/>
    <m/>
    <s v=""/>
    <m/>
    <m/>
  </r>
  <r>
    <m/>
    <x v="77"/>
    <n v="46"/>
    <s v="I002"/>
    <s v="andres adon pallano"/>
    <s v="yamasa"/>
    <s v="intermediario"/>
    <s v="005-0032083-3"/>
    <s v="809-665-5845"/>
    <s v="activo"/>
    <s v="Convencional"/>
    <s v="Corto plazo"/>
    <s v="0002-000056"/>
    <m/>
    <m/>
    <d v="2023-11-30T00:00:00"/>
    <n v="15"/>
    <x v="6"/>
    <s v="si"/>
    <m/>
    <m/>
    <m/>
    <n v="7800"/>
    <s v=""/>
    <m/>
    <m/>
    <m/>
    <m/>
    <s v=""/>
    <s v=""/>
    <m/>
    <s v=""/>
    <m/>
    <m/>
  </r>
  <r>
    <m/>
    <x v="77"/>
    <n v="46"/>
    <s v="I002"/>
    <s v="andres adon pallano"/>
    <s v="yamasa"/>
    <s v="intermediario"/>
    <s v="005-0032083-3"/>
    <s v="809-665-5845"/>
    <s v="activo"/>
    <s v="Convencional"/>
    <s v="recibo de ingreso por contrato"/>
    <s v="0005-000201"/>
    <m/>
    <m/>
    <m/>
    <m/>
    <x v="6"/>
    <s v="si"/>
    <n v="1"/>
    <s v="161123F26"/>
    <s v="baba"/>
    <n v="0"/>
    <n v="0"/>
    <n v="79"/>
    <n v="125"/>
    <m/>
    <m/>
    <n v="0.63200000000000001"/>
    <n v="0"/>
    <n v="0"/>
    <n v="158"/>
    <m/>
    <m/>
  </r>
  <r>
    <m/>
    <x v="77"/>
    <n v="46"/>
    <s v="V011"/>
    <s v="andres mariano villaneuva"/>
    <s v="monte plata"/>
    <s v="vendedor directo"/>
    <s v="008-0012870-4"/>
    <n v="0"/>
    <n v="0"/>
    <s v="Convencional"/>
    <s v="comprobante de recepcion"/>
    <s v="0011-000531"/>
    <m/>
    <m/>
    <m/>
    <m/>
    <x v="2"/>
    <m/>
    <n v="1"/>
    <s v="171123C11"/>
    <s v="seco"/>
    <n v="7800"/>
    <n v="156"/>
    <n v="47"/>
    <n v="50"/>
    <m/>
    <m/>
    <n v="0.94"/>
    <n v="7332"/>
    <n v="7300"/>
    <n v="235"/>
    <m/>
    <m/>
  </r>
  <r>
    <m/>
    <x v="77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4-000161"/>
    <m/>
    <m/>
    <m/>
    <m/>
    <x v="1"/>
    <s v="si"/>
    <n v="4"/>
    <s v="161123F45"/>
    <s v="baba"/>
    <n v="0"/>
    <n v="0"/>
    <n v="238"/>
    <n v="130"/>
    <m/>
    <m/>
    <n v="1.8307692307692307"/>
    <n v="0"/>
    <n v="0"/>
    <n v="457.69230769230768"/>
    <m/>
    <m/>
  </r>
  <r>
    <m/>
    <x v="77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4-000160"/>
    <m/>
    <m/>
    <m/>
    <m/>
    <x v="1"/>
    <s v="si"/>
    <n v="2"/>
    <s v="161123F45"/>
    <s v="baba"/>
    <n v="0"/>
    <n v="0"/>
    <n v="118"/>
    <n v="130"/>
    <m/>
    <m/>
    <n v="0.90769230769230769"/>
    <n v="0"/>
    <n v="0"/>
    <n v="226.92307692307693"/>
    <m/>
    <m/>
  </r>
  <r>
    <m/>
    <x v="78"/>
    <n v="46"/>
    <s v="I017"/>
    <s v="pedro pablo"/>
    <s v="esperalvillo"/>
    <s v="intermediario"/>
    <s v="056-0331195-6"/>
    <s v="829-383-9434"/>
    <n v="0"/>
    <s v="Convencional"/>
    <s v="recibo de ingreso por contrato"/>
    <s v="0001-000032"/>
    <m/>
    <m/>
    <m/>
    <m/>
    <x v="0"/>
    <s v="si"/>
    <n v="3"/>
    <s v="171123F32"/>
    <s v="baba"/>
    <n v="0"/>
    <n v="0"/>
    <n v="289"/>
    <n v="130"/>
    <m/>
    <m/>
    <n v="2.2230769230769232"/>
    <n v="0"/>
    <m/>
    <n v="555.76923076923083"/>
    <m/>
    <m/>
  </r>
  <r>
    <m/>
    <x v="78"/>
    <n v="46"/>
    <s v="I017"/>
    <s v="pedro pablo"/>
    <s v="esperalvillo"/>
    <s v="intermediario"/>
    <s v="056-0331195-6"/>
    <s v="829-383-9434"/>
    <n v="0"/>
    <s v="Convencional"/>
    <s v="Egreso"/>
    <s v="0001-000039"/>
    <n v="156000"/>
    <s v="Efectivo"/>
    <m/>
    <m/>
    <x v="0"/>
    <s v="si"/>
    <m/>
    <m/>
    <s v="baba"/>
    <n v="0"/>
    <s v=""/>
    <m/>
    <m/>
    <m/>
    <m/>
    <s v=""/>
    <s v=""/>
    <m/>
    <s v=""/>
    <m/>
    <m/>
  </r>
  <r>
    <m/>
    <x v="78"/>
    <n v="46"/>
    <s v="I017"/>
    <s v="pedro pablo"/>
    <s v="esperalvillo"/>
    <s v="intermediario"/>
    <s v="056-0331195-6"/>
    <s v="829-383-9434"/>
    <n v="0"/>
    <s v="Convencional"/>
    <s v="Corto plazo"/>
    <s v="0001-000034"/>
    <m/>
    <m/>
    <d v="2023-11-30T00:00:00"/>
    <n v="20"/>
    <x v="0"/>
    <s v="si"/>
    <m/>
    <m/>
    <m/>
    <n v="7800"/>
    <s v=""/>
    <m/>
    <m/>
    <m/>
    <m/>
    <s v=""/>
    <s v=""/>
    <m/>
    <s v=""/>
    <m/>
    <m/>
  </r>
  <r>
    <m/>
    <x v="78"/>
    <n v="46"/>
    <s v="I013"/>
    <s v="jose francisco polanco (melvin)"/>
    <s v="esperalvillo"/>
    <s v="intermediario"/>
    <s v="005-0043425-3"/>
    <s v="829-661-9175"/>
    <s v="activo"/>
    <s v="Convencional"/>
    <s v="Egreso"/>
    <s v="0001-000037"/>
    <n v="15600"/>
    <s v="Efectivo"/>
    <m/>
    <m/>
    <x v="0"/>
    <s v="si"/>
    <m/>
    <m/>
    <s v="baba"/>
    <n v="0"/>
    <s v=""/>
    <m/>
    <m/>
    <m/>
    <m/>
    <s v=""/>
    <s v=""/>
    <m/>
    <s v=""/>
    <m/>
    <m/>
  </r>
  <r>
    <m/>
    <x v="78"/>
    <n v="46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30"/>
    <m/>
    <m/>
    <m/>
    <m/>
    <x v="0"/>
    <s v="si"/>
    <n v="6"/>
    <s v="171123F31"/>
    <s v="seco"/>
    <n v="0"/>
    <n v="0"/>
    <n v="280"/>
    <n v="50"/>
    <m/>
    <m/>
    <n v="5.6"/>
    <n v="0"/>
    <n v="0"/>
    <n v="1400"/>
    <m/>
    <m/>
  </r>
  <r>
    <m/>
    <x v="78"/>
    <n v="46"/>
    <s v="I010"/>
    <s v="Felix Martinez Polanco"/>
    <s v="esperalvillo"/>
    <s v="intermediario"/>
    <n v="0"/>
    <s v="829-560-2478"/>
    <n v="0"/>
    <s v="Convencional"/>
    <s v="Corto plazo"/>
    <s v="0001-000033"/>
    <m/>
    <m/>
    <d v="2023-11-24T00:00:00"/>
    <n v="5"/>
    <x v="0"/>
    <s v="si"/>
    <m/>
    <m/>
    <s v="baba"/>
    <n v="7800"/>
    <s v=""/>
    <n v="0"/>
    <n v="0"/>
    <m/>
    <m/>
    <s v=""/>
    <n v="0"/>
    <m/>
    <s v=""/>
    <m/>
    <m/>
  </r>
  <r>
    <m/>
    <x v="78"/>
    <n v="46"/>
    <s v="I010"/>
    <s v="Felix Martinez Polanco"/>
    <s v="esperalvillo"/>
    <s v="intermediario"/>
    <n v="0"/>
    <s v="829-560-2478"/>
    <n v="0"/>
    <s v="Convencional"/>
    <s v="Egreso"/>
    <s v="0001-000038"/>
    <n v="39000"/>
    <s v="Efectivo"/>
    <m/>
    <m/>
    <x v="0"/>
    <s v="si"/>
    <m/>
    <m/>
    <s v="baba"/>
    <n v="0"/>
    <s v=""/>
    <m/>
    <m/>
    <m/>
    <m/>
    <s v=""/>
    <n v="0"/>
    <m/>
    <s v=""/>
    <m/>
    <m/>
  </r>
  <r>
    <m/>
    <x v="78"/>
    <n v="46"/>
    <s v="I010"/>
    <s v="Felix Martinez Polanco"/>
    <s v="esperalvillo"/>
    <s v="intermediario"/>
    <n v="0"/>
    <s v="829-560-2478"/>
    <n v="0"/>
    <s v="Convencional"/>
    <s v="recibo de ingreso por contrato"/>
    <s v="0001-000030"/>
    <m/>
    <m/>
    <m/>
    <m/>
    <x v="0"/>
    <s v="si"/>
    <n v="2"/>
    <s v="171123F31"/>
    <s v="seco"/>
    <n v="0"/>
    <n v="0"/>
    <n v="51"/>
    <n v="50"/>
    <m/>
    <m/>
    <n v="1.02"/>
    <n v="0"/>
    <n v="0"/>
    <n v="255"/>
    <m/>
    <m/>
  </r>
  <r>
    <m/>
    <x v="78"/>
    <n v="46"/>
    <s v="I007"/>
    <s v="Ermitano Vicioso"/>
    <s v="MONTE PLATA "/>
    <s v="Intermediario "/>
    <s v="008-00308822-8"/>
    <s v="829-368-6521"/>
    <n v="0"/>
    <s v="Convencional"/>
    <s v="Corto plazo"/>
    <s v="0001-000035"/>
    <m/>
    <m/>
    <d v="2023-11-24T00:00:00"/>
    <n v="3"/>
    <x v="0"/>
    <s v="si"/>
    <m/>
    <m/>
    <s v="baba"/>
    <n v="7800"/>
    <s v=""/>
    <m/>
    <m/>
    <m/>
    <m/>
    <s v=""/>
    <s v=""/>
    <m/>
    <s v=""/>
    <m/>
    <m/>
  </r>
  <r>
    <m/>
    <x v="78"/>
    <n v="46"/>
    <s v="I007"/>
    <s v="Ermitano Vicioso"/>
    <s v="MONTE PLATA "/>
    <s v="Intermediario "/>
    <s v="008-00308822-8"/>
    <s v="829-368-6521"/>
    <n v="0"/>
    <s v="Convencional"/>
    <s v="Egreso"/>
    <s v="0001-000041"/>
    <n v="23400"/>
    <s v="Efectivo"/>
    <m/>
    <m/>
    <x v="0"/>
    <s v="si"/>
    <m/>
    <m/>
    <m/>
    <n v="0"/>
    <s v=""/>
    <m/>
    <m/>
    <m/>
    <m/>
    <s v=""/>
    <s v=""/>
    <m/>
    <s v=""/>
    <m/>
    <m/>
  </r>
  <r>
    <m/>
    <x v="78"/>
    <n v="46"/>
    <s v="I003"/>
    <s v="apolonio de la cruz Belén"/>
    <s v="yamasa"/>
    <s v="intermediario"/>
    <s v="005-0049650-0"/>
    <n v="0"/>
    <n v="0"/>
    <s v="Convencional"/>
    <s v="Corto plazo"/>
    <s v="0017-000823"/>
    <m/>
    <m/>
    <d v="2023-12-02T00:00:00"/>
    <n v="6.41"/>
    <x v="0"/>
    <m/>
    <m/>
    <m/>
    <s v="baba"/>
    <n v="7800"/>
    <m/>
    <m/>
    <m/>
    <m/>
    <m/>
    <s v=""/>
    <n v="0"/>
    <m/>
    <s v=""/>
    <m/>
    <m/>
  </r>
  <r>
    <m/>
    <x v="78"/>
    <n v="46"/>
    <s v="V142"/>
    <s v="Tomas De La Cruz "/>
    <s v="Yamasa "/>
    <s v="vendedor directo"/>
    <s v="005-0032977-6"/>
    <s v="809-778-3786"/>
    <s v="activo"/>
    <s v="Convencional"/>
    <s v="comprobante de recepcion"/>
    <s v="0006-000292"/>
    <m/>
    <m/>
    <m/>
    <m/>
    <x v="6"/>
    <m/>
    <n v="2"/>
    <s v="171123F25"/>
    <s v="baba"/>
    <n v="7800"/>
    <n v="60"/>
    <n v="120"/>
    <n v="130"/>
    <m/>
    <m/>
    <n v="0.92307692307692313"/>
    <n v="7200"/>
    <n v="7200"/>
    <n v="230.76923076923077"/>
    <m/>
    <m/>
  </r>
  <r>
    <m/>
    <x v="78"/>
    <n v="46"/>
    <s v="I012"/>
    <s v="joan nuñez de león"/>
    <s v="yamasa"/>
    <s v="intermediario"/>
    <s v="005-0019114-3"/>
    <s v="829-696-7652"/>
    <n v="0"/>
    <s v="Convencional"/>
    <s v="comprobante de recepcion"/>
    <s v="0006-000290"/>
    <m/>
    <m/>
    <m/>
    <m/>
    <x v="6"/>
    <m/>
    <n v="4"/>
    <s v="171123F25"/>
    <s v="baba"/>
    <n v="7800"/>
    <n v="60"/>
    <n v="215"/>
    <n v="130"/>
    <m/>
    <m/>
    <n v="1.6538461538461537"/>
    <n v="12900"/>
    <n v="12900"/>
    <n v="413.46153846153845"/>
    <m/>
    <m/>
  </r>
  <r>
    <m/>
    <x v="78"/>
    <n v="46"/>
    <s v="I006"/>
    <s v="enriquez gonzalez Martinez "/>
    <s v="yamasa"/>
    <s v="intermediario"/>
    <s v="005-0000296-9"/>
    <s v="829-910-4902"/>
    <s v="activo"/>
    <s v="Convencional"/>
    <s v="recibo de ingreso por contrato"/>
    <s v="0005-000207"/>
    <m/>
    <m/>
    <m/>
    <m/>
    <x v="6"/>
    <m/>
    <n v="1"/>
    <s v="171123F25"/>
    <s v="baba"/>
    <n v="0"/>
    <n v="0"/>
    <n v="18"/>
    <n v="130"/>
    <m/>
    <m/>
    <n v="0.13846153846153847"/>
    <n v="0"/>
    <n v="0"/>
    <n v="34.61538461538462"/>
    <m/>
    <m/>
  </r>
  <r>
    <m/>
    <x v="78"/>
    <n v="46"/>
    <s v="V033"/>
    <s v="Emiliana Contreras Ortega "/>
    <s v="yamasa"/>
    <s v="vendedor directo"/>
    <s v="005-0051775-0"/>
    <n v="0"/>
    <n v="0"/>
    <s v="Convencional"/>
    <s v="comprobante de recepcion"/>
    <s v="0006-000291"/>
    <m/>
    <m/>
    <m/>
    <m/>
    <x v="6"/>
    <m/>
    <n v="2"/>
    <s v="171123F25"/>
    <s v="baba"/>
    <n v="7800"/>
    <n v="60"/>
    <n v="124"/>
    <n v="130"/>
    <m/>
    <m/>
    <n v="0.9538461538461539"/>
    <n v="7440"/>
    <n v="7450"/>
    <n v="238.46153846153848"/>
    <m/>
    <m/>
  </r>
  <r>
    <m/>
    <x v="78"/>
    <n v="46"/>
    <s v="I003"/>
    <s v="apolonio de la cruz Belén"/>
    <s v="yamasa"/>
    <s v="intermediario"/>
    <s v="005-0049650-0"/>
    <n v="0"/>
    <n v="0"/>
    <s v="Convencional"/>
    <s v="Egreso"/>
    <s v="0002-000057"/>
    <n v="50000"/>
    <s v="Efectivo"/>
    <m/>
    <m/>
    <x v="6"/>
    <s v="si"/>
    <m/>
    <m/>
    <m/>
    <n v="0"/>
    <s v=""/>
    <m/>
    <m/>
    <m/>
    <m/>
    <n v="0"/>
    <s v=""/>
    <m/>
    <n v="0"/>
    <m/>
    <m/>
  </r>
  <r>
    <m/>
    <x v="78"/>
    <n v="46"/>
    <s v="I003"/>
    <s v="apolonio de la cruz Belén"/>
    <s v="yamasa"/>
    <s v="intermediario"/>
    <s v="005-0049650-0"/>
    <n v="0"/>
    <n v="0"/>
    <s v="Convencional"/>
    <s v="recibo de ingreso por contrato"/>
    <s v="0005-000208"/>
    <m/>
    <m/>
    <m/>
    <m/>
    <x v="6"/>
    <m/>
    <n v="4"/>
    <s v="171123F25"/>
    <s v="baba"/>
    <n v="0"/>
    <n v="0"/>
    <n v="217"/>
    <n v="130"/>
    <m/>
    <m/>
    <n v="1.6692307692307693"/>
    <n v="0"/>
    <n v="0"/>
    <n v="417.30769230769232"/>
    <m/>
    <m/>
  </r>
  <r>
    <m/>
    <x v="78"/>
    <n v="46"/>
    <s v="I002"/>
    <s v="andres adon pallano"/>
    <s v="yamasa"/>
    <s v="intermediario"/>
    <s v="005-0032083-3"/>
    <s v="809-665-5845"/>
    <s v="activo"/>
    <s v="Convencional"/>
    <s v="recibo de ingreso por contrato"/>
    <s v="0005-000206"/>
    <m/>
    <m/>
    <m/>
    <m/>
    <x v="6"/>
    <m/>
    <n v="2"/>
    <s v="171123F25"/>
    <s v="baba"/>
    <n v="0"/>
    <n v="0"/>
    <n v="102"/>
    <n v="130"/>
    <m/>
    <m/>
    <n v="0.7846153846153846"/>
    <n v="0"/>
    <n v="0"/>
    <n v="196.15384615384616"/>
    <m/>
    <m/>
  </r>
  <r>
    <m/>
    <x v="78"/>
    <n v="46"/>
    <s v="V138"/>
    <s v="tania del rosario"/>
    <s v="monte plata"/>
    <s v="vendedor directo"/>
    <s v="008-0035072-0"/>
    <n v="0"/>
    <n v="0"/>
    <s v="Convencional"/>
    <s v="comprobante de recepcion"/>
    <s v="0011-000522"/>
    <m/>
    <m/>
    <m/>
    <m/>
    <x v="2"/>
    <m/>
    <n v="1"/>
    <s v="171123F44"/>
    <s v="baba"/>
    <n v="7800"/>
    <n v="53"/>
    <n v="13"/>
    <n v="145"/>
    <m/>
    <m/>
    <n v="8.9655172413793102E-2"/>
    <n v="689"/>
    <n v="700"/>
    <n v="22.413793103448274"/>
    <m/>
    <m/>
  </r>
  <r>
    <m/>
    <x v="78"/>
    <n v="46"/>
    <s v="V137"/>
    <s v="siano del rosario"/>
    <s v="monte plata"/>
    <s v="vendedor directo"/>
    <n v="0"/>
    <n v="0"/>
    <n v="0"/>
    <s v="Convencional"/>
    <s v="comprobante de recepcion"/>
    <s v="0011-000518"/>
    <m/>
    <m/>
    <m/>
    <m/>
    <x v="2"/>
    <m/>
    <n v="1"/>
    <s v="171123F44"/>
    <s v="baba"/>
    <n v="7800"/>
    <n v="55"/>
    <n v="16"/>
    <n v="140"/>
    <m/>
    <m/>
    <n v="0.11428571428571428"/>
    <n v="880"/>
    <n v="900"/>
    <n v="28.571428571428569"/>
    <m/>
    <m/>
  </r>
  <r>
    <m/>
    <x v="78"/>
    <n v="46"/>
    <s v="V114"/>
    <s v="rafael leocadio"/>
    <s v="monte plata"/>
    <s v="vendedor directo"/>
    <n v="0"/>
    <n v="0"/>
    <n v="0"/>
    <s v="Convencional"/>
    <s v="comprobante de recepcion"/>
    <s v="0011-000526"/>
    <m/>
    <m/>
    <m/>
    <m/>
    <x v="2"/>
    <m/>
    <n v="1"/>
    <s v="171123F44"/>
    <s v="baba"/>
    <n v="7800"/>
    <n v="55"/>
    <n v="8"/>
    <n v="140"/>
    <m/>
    <m/>
    <n v="5.7142857142857141E-2"/>
    <n v="440"/>
    <n v="500"/>
    <n v="14.285714285714285"/>
    <m/>
    <m/>
  </r>
  <r>
    <m/>
    <x v="78"/>
    <n v="46"/>
    <s v="V109"/>
    <s v="Pablo peralta"/>
    <s v="monte plata"/>
    <s v="vendedor directo"/>
    <s v="004-0016544-5"/>
    <s v="829-819-6984"/>
    <s v="activo"/>
    <s v="Convencional"/>
    <s v="comprobante de recepcion"/>
    <s v="0011-000512"/>
    <m/>
    <m/>
    <m/>
    <m/>
    <x v="2"/>
    <m/>
    <n v="1"/>
    <s v="171123F44"/>
    <s v="baba"/>
    <n v="7800"/>
    <n v="57"/>
    <n v="58"/>
    <n v="135"/>
    <m/>
    <m/>
    <n v="0.42962962962962964"/>
    <n v="3306"/>
    <n v="3300"/>
    <n v="107.4074074074074"/>
    <m/>
    <m/>
  </r>
  <r>
    <m/>
    <x v="78"/>
    <n v="46"/>
    <s v="V109"/>
    <s v="Pablo peralta"/>
    <s v="monte plata"/>
    <s v="vendedor directo"/>
    <s v="004-0016544-5"/>
    <s v="829-819-6984"/>
    <s v="activo"/>
    <s v="Convencional"/>
    <s v="comprobante de recepcion"/>
    <s v="0011-000525"/>
    <m/>
    <m/>
    <m/>
    <m/>
    <x v="2"/>
    <m/>
    <n v="1"/>
    <s v="171123F44"/>
    <s v="baba"/>
    <n v="7800"/>
    <n v="57"/>
    <n v="45"/>
    <n v="135"/>
    <m/>
    <m/>
    <n v="0.33333333333333331"/>
    <n v="2565"/>
    <n v="2600"/>
    <n v="83.333333333333329"/>
    <m/>
    <m/>
  </r>
  <r>
    <m/>
    <x v="78"/>
    <n v="46"/>
    <s v="I016"/>
    <s v="noelia moreno (la morena)"/>
    <s v="yamasa"/>
    <s v="intermediario"/>
    <s v="402-1271187-8"/>
    <s v="829-852-1597"/>
    <n v="0"/>
    <s v="Convencional"/>
    <s v="recibo de ingreso por contrato"/>
    <s v="0004-000164"/>
    <m/>
    <m/>
    <m/>
    <m/>
    <x v="2"/>
    <s v="si"/>
    <n v="2"/>
    <s v="171123F43"/>
    <s v="baba"/>
    <n v="0"/>
    <n v="0"/>
    <n v="102"/>
    <n v="130"/>
    <m/>
    <m/>
    <n v="0.7846153846153846"/>
    <n v="0"/>
    <n v="0"/>
    <n v="196.15384615384616"/>
    <m/>
    <m/>
  </r>
  <r>
    <m/>
    <x v="78"/>
    <n v="46"/>
    <s v="V099"/>
    <s v="Martin Frias "/>
    <s v="monte plata"/>
    <s v="vendedor directo"/>
    <s v="004-0010212-5"/>
    <n v="0"/>
    <s v="activo"/>
    <s v="Convencional"/>
    <s v="comprobante de recepcion"/>
    <s v="0011-000530"/>
    <m/>
    <m/>
    <m/>
    <m/>
    <x v="2"/>
    <m/>
    <n v="1"/>
    <s v="171123C11"/>
    <s v="seco"/>
    <n v="7800"/>
    <n v="120"/>
    <n v="4"/>
    <n v="65"/>
    <m/>
    <m/>
    <n v="6.1538461538461542E-2"/>
    <n v="480"/>
    <n v="500"/>
    <n v="15.384615384615385"/>
    <m/>
    <m/>
  </r>
  <r>
    <m/>
    <x v="78"/>
    <n v="46"/>
    <s v="V093"/>
    <s v="madelin del rosario"/>
    <s v="monte plata"/>
    <s v="vendedor directo"/>
    <n v="0"/>
    <n v="0"/>
    <n v="0"/>
    <s v="Convencional"/>
    <s v="comprobante de recepcion"/>
    <s v="0011-000521"/>
    <m/>
    <m/>
    <m/>
    <m/>
    <x v="2"/>
    <m/>
    <n v="1"/>
    <s v="171123F44"/>
    <s v="baba"/>
    <n v="7800"/>
    <n v="53"/>
    <n v="20"/>
    <n v="145"/>
    <m/>
    <m/>
    <n v="0.13793103448275862"/>
    <n v="1060"/>
    <n v="1100"/>
    <n v="34.482758620689651"/>
    <m/>
    <m/>
  </r>
  <r>
    <m/>
    <x v="78"/>
    <n v="46"/>
    <s v="V083"/>
    <s v="juan gonzalez (parcito)"/>
    <s v="monte plata"/>
    <s v="vendedor directo"/>
    <s v="008-0005573-3"/>
    <n v="0"/>
    <s v="activo"/>
    <s v="Convencional"/>
    <s v="comprobante de recepcion"/>
    <s v="0011-000514"/>
    <m/>
    <m/>
    <m/>
    <m/>
    <x v="2"/>
    <m/>
    <n v="4"/>
    <s v="171123F44"/>
    <s v="baba"/>
    <n v="7800"/>
    <n v="57"/>
    <n v="202"/>
    <n v="135"/>
    <m/>
    <m/>
    <n v="1.4962962962962962"/>
    <n v="11514"/>
    <n v="11500"/>
    <n v="374.07407407407408"/>
    <m/>
    <m/>
  </r>
  <r>
    <m/>
    <x v="78"/>
    <n v="46"/>
    <s v="V082"/>
    <s v="Juan Frias"/>
    <s v="sabana grande de boya"/>
    <s v="vendedor directo"/>
    <s v="090-0005849-6"/>
    <n v="0"/>
    <n v="0"/>
    <s v="Convencional"/>
    <s v="comprobante de recepcion"/>
    <s v="0011-000510"/>
    <m/>
    <m/>
    <m/>
    <m/>
    <x v="2"/>
    <m/>
    <n v="3"/>
    <s v="171123F44"/>
    <s v="baba"/>
    <n v="7800"/>
    <n v="57"/>
    <n v="57"/>
    <n v="135"/>
    <m/>
    <m/>
    <n v="0.42222222222222222"/>
    <n v="3249"/>
    <n v="3250"/>
    <n v="105.55555555555556"/>
    <m/>
    <m/>
  </r>
  <r>
    <m/>
    <x v="78"/>
    <n v="46"/>
    <s v="V056"/>
    <s v="Francisco Alberto Perez Berroa"/>
    <s v="monte plata"/>
    <s v="vendedor directo"/>
    <s v="001-1641007-7"/>
    <s v="849-210-9719"/>
    <s v="suspendido"/>
    <s v="Convencional"/>
    <s v="comprobante de recepcion"/>
    <s v="0011-000511"/>
    <m/>
    <m/>
    <m/>
    <m/>
    <x v="2"/>
    <m/>
    <n v="1"/>
    <s v="171123F44"/>
    <s v="baba"/>
    <n v="7800"/>
    <n v="57"/>
    <n v="15"/>
    <n v="135"/>
    <m/>
    <m/>
    <n v="0.1111111111111111"/>
    <n v="855"/>
    <n v="850"/>
    <n v="27.777777777777775"/>
    <m/>
    <m/>
  </r>
  <r>
    <m/>
    <x v="78"/>
    <n v="46"/>
    <s v="I009"/>
    <s v="Felipe Amado "/>
    <s v="yamasa"/>
    <s v="Intermediario "/>
    <s v="008-0036153-7"/>
    <s v="809-464-4862"/>
    <n v="0"/>
    <s v="Convencional"/>
    <s v="comprobante de recepcion"/>
    <s v="0011-000529"/>
    <m/>
    <m/>
    <m/>
    <m/>
    <x v="2"/>
    <s v="si"/>
    <n v="1"/>
    <s v="171123F43"/>
    <s v="baba"/>
    <n v="7800"/>
    <n v="60"/>
    <n v="59"/>
    <n v="130"/>
    <m/>
    <m/>
    <n v="0.45384615384615384"/>
    <n v="3540"/>
    <n v="3500"/>
    <n v="113.46153846153847"/>
    <m/>
    <m/>
  </r>
  <r>
    <m/>
    <x v="78"/>
    <n v="46"/>
    <s v="I007"/>
    <s v="Ermitano Vicioso"/>
    <s v="MONTE PLATA "/>
    <s v="Intermediario "/>
    <s v="008-00308822-8"/>
    <s v="829-368-6521"/>
    <n v="0"/>
    <s v="Convencional"/>
    <s v="recibo de ingreso por contrato"/>
    <s v="0004-000163"/>
    <m/>
    <m/>
    <m/>
    <m/>
    <x v="2"/>
    <m/>
    <n v="3"/>
    <s v="171123F44"/>
    <s v="baba"/>
    <n v="0"/>
    <n v="0"/>
    <n v="196"/>
    <n v="130"/>
    <m/>
    <m/>
    <n v="1.5076923076923077"/>
    <n v="0"/>
    <n v="0"/>
    <n v="376.92307692307691"/>
    <m/>
    <m/>
  </r>
  <r>
    <s v="Obs. Fecha "/>
    <x v="78"/>
    <n v="46"/>
    <s v="V032"/>
    <s v="dervis del rosario"/>
    <s v="monte plata"/>
    <s v="vendedor directo"/>
    <n v="0"/>
    <n v="0"/>
    <n v="0"/>
    <s v="Convencional"/>
    <s v="comprobante de recepcion"/>
    <s v="0011-000516"/>
    <m/>
    <m/>
    <m/>
    <m/>
    <x v="2"/>
    <m/>
    <n v="1"/>
    <s v="171123F44"/>
    <s v="baba"/>
    <n v="7800"/>
    <n v="53"/>
    <n v="26"/>
    <n v="145"/>
    <m/>
    <m/>
    <n v="0.1793103448275862"/>
    <n v="1378"/>
    <n v="1400"/>
    <n v="44.827586206896548"/>
    <m/>
    <m/>
  </r>
  <r>
    <m/>
    <x v="78"/>
    <n v="46"/>
    <s v="V028"/>
    <s v="Dalwin manzueta"/>
    <s v="monte plata"/>
    <s v="vendedor directo"/>
    <n v="0"/>
    <n v="0"/>
    <n v="0"/>
    <s v="Convencional"/>
    <s v="comprobante de recepcion"/>
    <s v="0011-000517"/>
    <m/>
    <m/>
    <m/>
    <m/>
    <x v="2"/>
    <m/>
    <n v="1"/>
    <s v="171123F44"/>
    <s v="baba"/>
    <n v="7800"/>
    <n v="55"/>
    <n v="15"/>
    <n v="140"/>
    <m/>
    <m/>
    <n v="0.10714285714285714"/>
    <n v="825"/>
    <n v="850"/>
    <n v="26.785714285714285"/>
    <m/>
    <m/>
  </r>
  <r>
    <m/>
    <x v="78"/>
    <n v="46"/>
    <s v="V023"/>
    <s v="burgos leocadio"/>
    <s v="monte plata"/>
    <s v="vendedor directo"/>
    <n v="0"/>
    <n v="0"/>
    <n v="0"/>
    <s v="Convencional"/>
    <s v="comprobante de recepcion"/>
    <s v="0011-000527"/>
    <m/>
    <m/>
    <m/>
    <m/>
    <x v="2"/>
    <m/>
    <n v="1"/>
    <s v="171123F44"/>
    <s v="baba"/>
    <n v="7800"/>
    <n v="55"/>
    <n v="26"/>
    <n v="140"/>
    <m/>
    <m/>
    <n v="0.18571428571428572"/>
    <n v="1430"/>
    <n v="1400"/>
    <n v="46.428571428571431"/>
    <m/>
    <m/>
  </r>
  <r>
    <m/>
    <x v="78"/>
    <n v="46"/>
    <s v="V018"/>
    <s v="bacilio de la rosa"/>
    <s v="monte plata"/>
    <s v="vendedor directo"/>
    <n v="0"/>
    <n v="0"/>
    <n v="0"/>
    <s v="Convencional"/>
    <s v="comprobante de recepcion"/>
    <s v="0011-000519"/>
    <m/>
    <m/>
    <m/>
    <m/>
    <x v="2"/>
    <m/>
    <n v="1"/>
    <s v="171123F44"/>
    <s v="baba"/>
    <n v="7800"/>
    <n v="55"/>
    <n v="11"/>
    <n v="140"/>
    <m/>
    <m/>
    <n v="7.857142857142857E-2"/>
    <n v="605"/>
    <n v="600"/>
    <n v="19.642857142857142"/>
    <m/>
    <m/>
  </r>
  <r>
    <m/>
    <x v="78"/>
    <n v="46"/>
    <s v="V013"/>
    <s v="antonio del rosario"/>
    <s v="monte plata"/>
    <s v="vendedor directo"/>
    <n v="0"/>
    <n v="0"/>
    <n v="0"/>
    <s v="Convencional"/>
    <s v="comprobante de recepcion"/>
    <s v="0011-000523"/>
    <m/>
    <m/>
    <m/>
    <m/>
    <x v="2"/>
    <m/>
    <n v="1"/>
    <s v="171123F44"/>
    <s v="baba"/>
    <n v="7800"/>
    <n v="53"/>
    <n v="25"/>
    <n v="145"/>
    <m/>
    <m/>
    <n v="0.17241379310344829"/>
    <n v="1325"/>
    <n v="1300"/>
    <n v="43.103448275862071"/>
    <m/>
    <m/>
  </r>
  <r>
    <m/>
    <x v="78"/>
    <n v="46"/>
    <s v="V012"/>
    <s v="Antonia Leocadio"/>
    <s v="monte plata"/>
    <s v="vendedor directo"/>
    <s v="008-0019722-0"/>
    <n v="0"/>
    <n v="0"/>
    <s v="Convencional"/>
    <s v="comprobante de recepcion"/>
    <s v="0011-000520"/>
    <m/>
    <m/>
    <m/>
    <m/>
    <x v="2"/>
    <m/>
    <n v="1"/>
    <s v="171123F44"/>
    <s v="baba"/>
    <n v="7800"/>
    <n v="55"/>
    <n v="7"/>
    <n v="140"/>
    <m/>
    <m/>
    <n v="0.05"/>
    <n v="385"/>
    <n v="400"/>
    <n v="12.5"/>
    <m/>
    <m/>
  </r>
  <r>
    <m/>
    <x v="78"/>
    <n v="46"/>
    <s v="V008"/>
    <s v="ambrosia leocadio"/>
    <s v="monte plata"/>
    <s v="vendedor directo"/>
    <n v="0"/>
    <n v="0"/>
    <n v="0"/>
    <s v="Convencional"/>
    <s v="comprobante de recepcion"/>
    <s v="0011-000513"/>
    <m/>
    <m/>
    <m/>
    <m/>
    <x v="2"/>
    <m/>
    <n v="1"/>
    <s v="171123F44"/>
    <s v="baba"/>
    <n v="7800"/>
    <n v="55"/>
    <n v="44"/>
    <n v="140"/>
    <m/>
    <m/>
    <n v="0.31428571428571428"/>
    <n v="2420"/>
    <n v="2400"/>
    <n v="78.571428571428569"/>
    <m/>
    <m/>
  </r>
  <r>
    <m/>
    <x v="78"/>
    <n v="46"/>
    <s v="V008"/>
    <s v="ambrosia leocadio"/>
    <s v="monte plata"/>
    <s v="vendedor directo"/>
    <n v="0"/>
    <n v="0"/>
    <n v="0"/>
    <s v="Convencional"/>
    <s v="comprobante de recepcion"/>
    <s v="0011-000515"/>
    <m/>
    <m/>
    <m/>
    <m/>
    <x v="2"/>
    <m/>
    <n v="2"/>
    <s v="171123F44"/>
    <s v="baba"/>
    <n v="7800"/>
    <n v="55"/>
    <n v="68"/>
    <n v="140"/>
    <m/>
    <m/>
    <n v="0.48571428571428571"/>
    <n v="3740"/>
    <n v="3700"/>
    <n v="121.42857142857143"/>
    <m/>
    <m/>
  </r>
  <r>
    <m/>
    <x v="78"/>
    <n v="46"/>
    <s v="V005"/>
    <s v="alex severino"/>
    <s v="monte plata"/>
    <s v="vendedor directo"/>
    <s v="008-0035700-6"/>
    <s v="829-986-7241"/>
    <n v="0"/>
    <s v="Convencional"/>
    <s v="comprobante de recepcion"/>
    <s v="0011-000528"/>
    <m/>
    <m/>
    <m/>
    <m/>
    <x v="2"/>
    <m/>
    <n v="4"/>
    <s v="171123F44"/>
    <s v="baba"/>
    <n v="7800"/>
    <n v="59"/>
    <n v="235"/>
    <n v="132"/>
    <m/>
    <m/>
    <n v="1.7803030303030303"/>
    <n v="13865"/>
    <n v="13900"/>
    <n v="445.07575757575756"/>
    <m/>
    <m/>
  </r>
  <r>
    <m/>
    <x v="78"/>
    <n v="46"/>
    <s v="V001"/>
    <s v="Abraham Hernandez"/>
    <s v="monte plata"/>
    <s v="vendedor directo"/>
    <s v="008-0018741-7"/>
    <n v="0"/>
    <n v="0"/>
    <s v="Convencional"/>
    <s v="comprobante de recepcion"/>
    <s v="0011-000524"/>
    <m/>
    <m/>
    <m/>
    <m/>
    <x v="2"/>
    <m/>
    <n v="1"/>
    <s v="171123F44"/>
    <s v="baba"/>
    <n v="7800"/>
    <n v="53"/>
    <n v="13"/>
    <n v="145"/>
    <m/>
    <m/>
    <n v="8.9655172413793102E-2"/>
    <n v="689"/>
    <n v="700"/>
    <n v="22.413793103448274"/>
    <m/>
    <m/>
  </r>
  <r>
    <m/>
    <x v="79"/>
    <n v="47"/>
    <s v="I002"/>
    <s v="andres adon pallano"/>
    <s v="yamasa"/>
    <s v="intermediario"/>
    <s v="005-0032083-3"/>
    <s v="809-665-5845"/>
    <s v="activo"/>
    <s v="Convencional"/>
    <s v="Egreso"/>
    <s v="0002-000058"/>
    <n v="67000"/>
    <s v="transferencia"/>
    <m/>
    <m/>
    <x v="7"/>
    <s v="si"/>
    <m/>
    <m/>
    <s v="baba"/>
    <n v="0"/>
    <n v="0"/>
    <n v="0"/>
    <n v="0"/>
    <m/>
    <m/>
    <n v="0"/>
    <n v="0"/>
    <n v="0"/>
    <n v="0"/>
    <m/>
    <m/>
  </r>
  <r>
    <m/>
    <x v="79"/>
    <n v="47"/>
    <s v="I019"/>
    <s v="Santo Diaz "/>
    <s v="esperalvillo"/>
    <s v="intermediario"/>
    <s v="005-0014126-2"/>
    <s v="829-988-7025"/>
    <s v="suspendido"/>
    <s v="Convencional"/>
    <s v="recibo de ingreso por contrato"/>
    <s v="0001-000033"/>
    <m/>
    <m/>
    <m/>
    <m/>
    <x v="0"/>
    <m/>
    <n v="24"/>
    <m/>
    <s v="baba"/>
    <n v="0"/>
    <n v="0"/>
    <n v="1489.5"/>
    <n v="130"/>
    <m/>
    <m/>
    <n v="11.457692307692307"/>
    <n v="0"/>
    <n v="0"/>
    <n v="2864.4230769230767"/>
    <s v="23LP1"/>
    <m/>
  </r>
  <r>
    <m/>
    <x v="79"/>
    <n v="47"/>
    <s v="I017"/>
    <s v="pedro pablo"/>
    <s v="esperalvillo"/>
    <s v="intermediario"/>
    <s v="056-0331195-6"/>
    <s v="829-383-9434"/>
    <n v="0"/>
    <s v="Convencional"/>
    <s v="recibo de ingreso por contrato"/>
    <s v="0001-000034"/>
    <m/>
    <m/>
    <m/>
    <m/>
    <x v="0"/>
    <m/>
    <n v="3"/>
    <m/>
    <s v="baba"/>
    <n v="0"/>
    <n v="0"/>
    <n v="176"/>
    <n v="130"/>
    <m/>
    <m/>
    <n v="1.3538461538461539"/>
    <n v="0"/>
    <n v="0"/>
    <n v="338.46153846153845"/>
    <m/>
    <m/>
  </r>
  <r>
    <m/>
    <x v="79"/>
    <n v="47"/>
    <s v="I016"/>
    <s v="noelia moreno (la morena)"/>
    <s v="yamasa"/>
    <s v="intermediario"/>
    <s v="402-1271187-8"/>
    <s v="829-852-1597"/>
    <n v="0"/>
    <s v="Convencional"/>
    <s v="recibo de ingreso por contrato"/>
    <s v="0005-000214"/>
    <m/>
    <m/>
    <m/>
    <m/>
    <x v="6"/>
    <m/>
    <n v="2"/>
    <m/>
    <s v="baba"/>
    <n v="0"/>
    <n v="0"/>
    <n v="103"/>
    <n v="130"/>
    <m/>
    <m/>
    <n v="0.79230769230769227"/>
    <n v="0"/>
    <n v="0"/>
    <n v="198.07692307692307"/>
    <m/>
    <m/>
  </r>
  <r>
    <m/>
    <x v="79"/>
    <n v="47"/>
    <s v="V095"/>
    <s v="margaro fabian"/>
    <s v="yamasa"/>
    <s v="vendedor directo"/>
    <s v="153-0000567-0"/>
    <s v="849-341-7953"/>
    <n v="0"/>
    <s v="Convencional"/>
    <s v="comprobante de recepcion"/>
    <s v="0006-000294"/>
    <m/>
    <m/>
    <m/>
    <m/>
    <x v="6"/>
    <m/>
    <n v="3"/>
    <m/>
    <s v="baba"/>
    <n v="7800"/>
    <n v="59"/>
    <n v="187"/>
    <n v="132"/>
    <m/>
    <m/>
    <n v="1.4166666666666667"/>
    <n v="11033"/>
    <n v="11050"/>
    <n v="354.16666666666669"/>
    <m/>
    <m/>
  </r>
  <r>
    <m/>
    <x v="79"/>
    <n v="4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5-000215"/>
    <m/>
    <m/>
    <m/>
    <m/>
    <x v="6"/>
    <m/>
    <n v="1"/>
    <m/>
    <s v="baba"/>
    <n v="0"/>
    <n v="0"/>
    <n v="63"/>
    <n v="130"/>
    <m/>
    <m/>
    <n v="0.48461538461538461"/>
    <n v="0"/>
    <n v="0"/>
    <n v="121.15384615384616"/>
    <m/>
    <m/>
  </r>
  <r>
    <m/>
    <x v="79"/>
    <n v="4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5-000209"/>
    <m/>
    <m/>
    <m/>
    <m/>
    <x v="6"/>
    <m/>
    <n v="2"/>
    <m/>
    <s v="baba"/>
    <n v="0"/>
    <n v="0"/>
    <n v="77"/>
    <n v="130"/>
    <m/>
    <m/>
    <n v="0.59230769230769231"/>
    <n v="0"/>
    <n v="0"/>
    <n v="148.07692307692307"/>
    <m/>
    <m/>
  </r>
  <r>
    <m/>
    <x v="79"/>
    <n v="47"/>
    <s v="I012"/>
    <s v="joan nuñez de león"/>
    <s v="yamasa"/>
    <s v="intermediario"/>
    <s v="005-0019114-3"/>
    <s v="829-696-7652"/>
    <n v="0"/>
    <s v="Convencional"/>
    <s v="comprobante de recepcion"/>
    <s v="0006-000293"/>
    <m/>
    <m/>
    <m/>
    <m/>
    <x v="6"/>
    <m/>
    <n v="4"/>
    <m/>
    <s v="baba"/>
    <n v="7800"/>
    <n v="60"/>
    <n v="246"/>
    <n v="130"/>
    <m/>
    <m/>
    <n v="1.8923076923076922"/>
    <n v="14760"/>
    <n v="14760"/>
    <n v="473.07692307692304"/>
    <m/>
    <m/>
  </r>
  <r>
    <m/>
    <x v="79"/>
    <n v="47"/>
    <s v="I009"/>
    <s v="Felipe Amado "/>
    <s v="yamasa"/>
    <s v="Intermediario "/>
    <s v="008-0036153-7"/>
    <s v="809-464-4862"/>
    <n v="0"/>
    <s v="Convencional"/>
    <s v="comprobante de recepcion"/>
    <s v="0006-000296"/>
    <m/>
    <m/>
    <m/>
    <m/>
    <x v="6"/>
    <m/>
    <n v="1"/>
    <m/>
    <s v="baba"/>
    <n v="7800"/>
    <n v="60"/>
    <n v="75"/>
    <n v="130"/>
    <m/>
    <m/>
    <n v="0.57692307692307687"/>
    <n v="4500"/>
    <n v="4500"/>
    <n v="144.23076923076923"/>
    <m/>
    <m/>
  </r>
  <r>
    <m/>
    <x v="79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5-000212"/>
    <m/>
    <m/>
    <m/>
    <m/>
    <x v="6"/>
    <m/>
    <n v="3"/>
    <m/>
    <s v="baba"/>
    <n v="0"/>
    <n v="0"/>
    <n v="166"/>
    <n v="130"/>
    <m/>
    <m/>
    <n v="1.2769230769230768"/>
    <n v="0"/>
    <n v="0"/>
    <n v="319.23076923076923"/>
    <m/>
    <m/>
  </r>
  <r>
    <m/>
    <x v="79"/>
    <n v="47"/>
    <s v="I004"/>
    <s v="Carlos Manuel Mateo (bulito)"/>
    <s v="yamasa"/>
    <s v="intermediario"/>
    <n v="0"/>
    <s v="829-613-1057"/>
    <n v="0"/>
    <s v="Convencional"/>
    <s v="recibo de ingreso por contrato"/>
    <s v="0005-000213"/>
    <m/>
    <m/>
    <m/>
    <m/>
    <x v="6"/>
    <m/>
    <n v="1"/>
    <m/>
    <s v="baba"/>
    <n v="0"/>
    <n v="0"/>
    <n v="105"/>
    <n v="130"/>
    <m/>
    <m/>
    <n v="0.80769230769230771"/>
    <n v="0"/>
    <n v="0"/>
    <n v="201.92307692307693"/>
    <m/>
    <m/>
  </r>
  <r>
    <m/>
    <x v="79"/>
    <n v="47"/>
    <s v="I002"/>
    <s v="andres adon pallano"/>
    <s v="yamasa"/>
    <s v="intermediario"/>
    <s v="005-0032083-3"/>
    <s v="809-665-5845"/>
    <s v="activo"/>
    <s v="Convencional"/>
    <s v="recibo de ingreso por contrato"/>
    <s v="0005-000210"/>
    <m/>
    <m/>
    <m/>
    <m/>
    <x v="6"/>
    <m/>
    <n v="4"/>
    <m/>
    <s v="baba"/>
    <n v="0"/>
    <n v="0"/>
    <n v="227"/>
    <n v="130"/>
    <m/>
    <m/>
    <n v="1.7461538461538462"/>
    <n v="0"/>
    <n v="0"/>
    <n v="436.53846153846155"/>
    <m/>
    <m/>
  </r>
  <r>
    <m/>
    <x v="79"/>
    <n v="47"/>
    <s v="I002"/>
    <s v="andres adon pallano"/>
    <s v="yamasa"/>
    <s v="intermediario"/>
    <s v="005-0032083-3"/>
    <s v="809-665-5845"/>
    <s v="activo"/>
    <s v="Convencional"/>
    <s v="recibo de ingreso por contrato"/>
    <s v="0005-000211"/>
    <m/>
    <m/>
    <m/>
    <m/>
    <x v="6"/>
    <m/>
    <n v="4"/>
    <m/>
    <s v="baba"/>
    <n v="0"/>
    <n v="0"/>
    <n v="221"/>
    <n v="130"/>
    <m/>
    <m/>
    <n v="1.7"/>
    <n v="0"/>
    <n v="0"/>
    <n v="425"/>
    <m/>
    <m/>
  </r>
  <r>
    <m/>
    <x v="79"/>
    <n v="47"/>
    <s v="V143"/>
    <s v="tony medrano"/>
    <s v="monte plata"/>
    <s v="vendedor directo"/>
    <n v="0"/>
    <n v="0"/>
    <n v="0"/>
    <s v="Convencional"/>
    <s v="comprobante de recepcion"/>
    <s v="0011-000532"/>
    <m/>
    <m/>
    <m/>
    <m/>
    <x v="2"/>
    <m/>
    <n v="1"/>
    <s v="171123C1"/>
    <s v="baba"/>
    <n v="7900"/>
    <n v="58"/>
    <n v="19.5"/>
    <n v="135"/>
    <m/>
    <m/>
    <n v="0.14444444444444443"/>
    <n v="1131"/>
    <n v="1100"/>
    <n v="36.111111111111107"/>
    <m/>
    <m/>
  </r>
  <r>
    <m/>
    <x v="79"/>
    <n v="47"/>
    <s v="V076"/>
    <s v="Juan Cepeda Ramirez (Barrigon)"/>
    <s v="monte plata"/>
    <s v="vendedor directo"/>
    <s v="008-0018675-1"/>
    <s v="829-431-4736"/>
    <s v="activo"/>
    <s v="Convencional"/>
    <s v="comprobante de recepcion"/>
    <s v="0011-000533"/>
    <m/>
    <m/>
    <m/>
    <m/>
    <x v="2"/>
    <m/>
    <n v="4"/>
    <s v="201123P01CH"/>
    <s v="baba"/>
    <n v="7800"/>
    <n v="59"/>
    <n v="268"/>
    <n v="132"/>
    <m/>
    <m/>
    <n v="2.0303030303030303"/>
    <n v="15812"/>
    <n v="15800"/>
    <n v="507.57575757575756"/>
    <m/>
    <m/>
  </r>
  <r>
    <m/>
    <x v="80"/>
    <n v="47"/>
    <s v="V120"/>
    <s v="Regino Antonio Toribio Felipe "/>
    <s v="MONTE PLATA "/>
    <s v="VENDEDOR DIRECTO "/>
    <s v="008-0012955-3"/>
    <s v="829-869-2300"/>
    <s v="suspendido"/>
    <s v="Convencional"/>
    <s v="comprobante de recepcion"/>
    <s v="0012-000555"/>
    <m/>
    <m/>
    <m/>
    <m/>
    <x v="4"/>
    <m/>
    <n v="2"/>
    <m/>
    <s v="baba"/>
    <n v="7900"/>
    <n v="56"/>
    <n v="66"/>
    <n v="140"/>
    <m/>
    <m/>
    <n v="0.47142857142857142"/>
    <n v="3696"/>
    <n v="3650"/>
    <n v="117.85714285714286"/>
    <m/>
    <m/>
  </r>
  <r>
    <m/>
    <x v="80"/>
    <n v="47"/>
    <s v="I021"/>
    <s v="ygnacio santana"/>
    <s v="esperalvillo"/>
    <s v="intermediario"/>
    <s v="005-0005962-1"/>
    <s v="829-376-2461"/>
    <s v="activo"/>
    <s v="Convencional"/>
    <s v="recibo de ingreso por contrato"/>
    <s v="0005-000222"/>
    <m/>
    <m/>
    <m/>
    <m/>
    <x v="6"/>
    <s v="si"/>
    <n v="6"/>
    <m/>
    <s v="baba"/>
    <n v="0"/>
    <n v="0"/>
    <n v="447"/>
    <n v="130"/>
    <m/>
    <m/>
    <n v="3.4384615384615387"/>
    <n v="0"/>
    <n v="0"/>
    <n v="859.61538461538464"/>
    <m/>
    <m/>
  </r>
  <r>
    <m/>
    <x v="80"/>
    <n v="47"/>
    <s v="I017"/>
    <s v="pedro pablo"/>
    <s v="esperalvillo"/>
    <s v="intermediario"/>
    <s v="056-0331195-6"/>
    <s v="829-383-9434"/>
    <n v="0"/>
    <s v="Convencional"/>
    <s v="recibo de ingreso por contrato"/>
    <s v="0005-000221"/>
    <m/>
    <m/>
    <m/>
    <m/>
    <x v="6"/>
    <s v="si"/>
    <n v="2"/>
    <m/>
    <s v="baba"/>
    <n v="0"/>
    <n v="0"/>
    <n v="124"/>
    <n v="130"/>
    <m/>
    <m/>
    <n v="0.9538461538461539"/>
    <n v="0"/>
    <n v="0"/>
    <n v="238.46153846153848"/>
    <m/>
    <m/>
  </r>
  <r>
    <m/>
    <x v="80"/>
    <n v="4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5-000219"/>
    <m/>
    <m/>
    <m/>
    <m/>
    <x v="6"/>
    <s v="si"/>
    <m/>
    <m/>
    <s v="seco"/>
    <n v="0"/>
    <n v="0"/>
    <n v="14"/>
    <n v="50"/>
    <m/>
    <m/>
    <n v="0.28000000000000003"/>
    <n v="0"/>
    <n v="0"/>
    <n v="70"/>
    <m/>
    <m/>
  </r>
  <r>
    <m/>
    <x v="80"/>
    <n v="4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5-000220"/>
    <m/>
    <m/>
    <m/>
    <m/>
    <x v="6"/>
    <s v="si"/>
    <m/>
    <m/>
    <s v="baba"/>
    <n v="0"/>
    <n v="0"/>
    <n v="33"/>
    <n v="130"/>
    <m/>
    <m/>
    <n v="0.25384615384615383"/>
    <n v="0"/>
    <n v="0"/>
    <n v="63.46153846153846"/>
    <m/>
    <m/>
  </r>
  <r>
    <m/>
    <x v="80"/>
    <n v="47"/>
    <s v="I012"/>
    <s v="joan nuñez de león"/>
    <s v="yamasa"/>
    <s v="intermediario"/>
    <s v="005-0019114-3"/>
    <s v="829-696-7652"/>
    <n v="0"/>
    <s v="Convencional"/>
    <s v="comprobante de recepcion"/>
    <s v="0006-000297"/>
    <m/>
    <m/>
    <m/>
    <m/>
    <x v="6"/>
    <s v="si"/>
    <n v="11"/>
    <m/>
    <s v="baba"/>
    <n v="7800"/>
    <n v="60"/>
    <n v="629"/>
    <n v="130"/>
    <m/>
    <m/>
    <n v="4.8384615384615381"/>
    <n v="37740"/>
    <n v="37740"/>
    <n v="1209.6153846153845"/>
    <m/>
    <m/>
  </r>
  <r>
    <m/>
    <x v="80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5-000218"/>
    <m/>
    <m/>
    <m/>
    <m/>
    <x v="6"/>
    <s v="si"/>
    <n v="1"/>
    <m/>
    <s v="baba"/>
    <n v="0"/>
    <n v="0"/>
    <n v="25"/>
    <n v="130"/>
    <m/>
    <m/>
    <n v="0.19230769230769232"/>
    <n v="0"/>
    <n v="0"/>
    <n v="48.07692307692308"/>
    <m/>
    <m/>
  </r>
  <r>
    <m/>
    <x v="80"/>
    <n v="47"/>
    <s v="V033"/>
    <s v="Emiliana Contreras Ortega "/>
    <s v="yamasa"/>
    <s v="vendedor directo"/>
    <s v="005-0051775-0"/>
    <n v="0"/>
    <n v="0"/>
    <s v="Convencional"/>
    <s v="comprobante de recepcion"/>
    <s v="0006-000298"/>
    <m/>
    <m/>
    <m/>
    <m/>
    <x v="6"/>
    <m/>
    <n v="2"/>
    <m/>
    <s v="baba"/>
    <n v="7800"/>
    <n v="60"/>
    <n v="154"/>
    <n v="130"/>
    <m/>
    <m/>
    <n v="1.1846153846153846"/>
    <n v="9240"/>
    <n v="9240"/>
    <n v="296.15384615384613"/>
    <m/>
    <m/>
  </r>
  <r>
    <m/>
    <x v="80"/>
    <n v="47"/>
    <s v="I003"/>
    <s v="apolonio de la cruz Belén"/>
    <s v="yamasa"/>
    <s v="intermediario"/>
    <s v="005-0049650-0"/>
    <n v="0"/>
    <n v="0"/>
    <s v="Convencional"/>
    <s v="recibo de ingreso por contrato"/>
    <s v="0005-000216"/>
    <m/>
    <m/>
    <m/>
    <m/>
    <x v="6"/>
    <s v="si"/>
    <m/>
    <m/>
    <s v="baba"/>
    <n v="0"/>
    <n v="0"/>
    <n v="292"/>
    <n v="118"/>
    <m/>
    <m/>
    <n v="2.4745762711864407"/>
    <n v="0"/>
    <n v="0"/>
    <n v="618.64406779661022"/>
    <m/>
    <m/>
  </r>
  <r>
    <m/>
    <x v="80"/>
    <n v="47"/>
    <s v="I002"/>
    <s v="andres adon pallano"/>
    <s v="yamasa"/>
    <s v="intermediario"/>
    <s v="005-0032083-3"/>
    <s v="809-665-5845"/>
    <s v="activo"/>
    <s v="Convencional"/>
    <s v="recibo de ingreso por contrato"/>
    <s v="0005-000217"/>
    <m/>
    <m/>
    <m/>
    <m/>
    <x v="6"/>
    <s v="si"/>
    <n v="6"/>
    <m/>
    <s v="baba"/>
    <n v="0"/>
    <n v="0"/>
    <n v="320"/>
    <n v="130"/>
    <m/>
    <m/>
    <n v="2.4615384615384617"/>
    <n v="0"/>
    <n v="0"/>
    <n v="615.38461538461547"/>
    <m/>
    <m/>
  </r>
  <r>
    <m/>
    <x v="80"/>
    <n v="47"/>
    <s v="I016"/>
    <s v="noelia moreno (la morena)"/>
    <s v="yamasa"/>
    <s v="intermediario"/>
    <s v="402-1271187-8"/>
    <s v="829-852-1597"/>
    <n v="0"/>
    <s v="Convencional"/>
    <s v="recibo de ingreso por contrato"/>
    <s v="0004-000168"/>
    <m/>
    <m/>
    <m/>
    <m/>
    <x v="2"/>
    <s v="si"/>
    <n v="1"/>
    <m/>
    <s v="baba"/>
    <n v="0"/>
    <n v="0"/>
    <n v="99"/>
    <n v="130"/>
    <m/>
    <m/>
    <n v="0.7615384615384615"/>
    <n v="0"/>
    <n v="0"/>
    <n v="190.38461538461539"/>
    <m/>
    <m/>
  </r>
  <r>
    <m/>
    <x v="80"/>
    <n v="47"/>
    <s v="V095"/>
    <s v="margaro fabian"/>
    <s v="yamasa"/>
    <s v="vendedor directo"/>
    <s v="153-0000567-0"/>
    <s v="849-341-7953"/>
    <n v="0"/>
    <s v="Convencional"/>
    <s v="comprobante de recepcion"/>
    <s v="0011-000537"/>
    <m/>
    <m/>
    <m/>
    <m/>
    <x v="2"/>
    <m/>
    <n v="2"/>
    <m/>
    <s v="baba"/>
    <n v="7800"/>
    <n v="59"/>
    <n v="118"/>
    <n v="132"/>
    <m/>
    <m/>
    <n v="0.89393939393939392"/>
    <n v="6962"/>
    <n v="6950"/>
    <n v="223.48484848484847"/>
    <m/>
    <m/>
  </r>
  <r>
    <m/>
    <x v="80"/>
    <n v="47"/>
    <s v="I009"/>
    <s v="Felipe Amado "/>
    <s v="yamasa"/>
    <s v="Intermediario "/>
    <s v="008-0036153-7"/>
    <s v="809-464-4862"/>
    <n v="0"/>
    <s v="Convencional"/>
    <s v="comprobante de recepcion"/>
    <s v="0011-000536"/>
    <m/>
    <m/>
    <m/>
    <m/>
    <x v="2"/>
    <s v="si"/>
    <n v="2"/>
    <m/>
    <s v="baba"/>
    <n v="7800"/>
    <n v="60"/>
    <n v="111"/>
    <n v="130"/>
    <m/>
    <m/>
    <n v="0.85384615384615381"/>
    <n v="6660"/>
    <n v="6650"/>
    <n v="213.46153846153845"/>
    <m/>
    <m/>
  </r>
  <r>
    <m/>
    <x v="80"/>
    <n v="47"/>
    <s v="I007"/>
    <s v="Ermitano Vicioso"/>
    <s v="MONTE PLATA "/>
    <s v="Intermediario "/>
    <s v="008-00308822-8"/>
    <s v="829-368-6521"/>
    <n v="0"/>
    <s v="Convencional"/>
    <s v="recibo de ingreso por contrato"/>
    <s v="0004-000165"/>
    <m/>
    <m/>
    <m/>
    <m/>
    <x v="2"/>
    <s v="si"/>
    <n v="3"/>
    <m/>
    <s v="baba"/>
    <n v="0"/>
    <n v="0"/>
    <n v="231"/>
    <n v="130"/>
    <m/>
    <m/>
    <n v="1.7769230769230768"/>
    <n v="0"/>
    <n v="0"/>
    <n v="444.23076923076923"/>
    <m/>
    <m/>
  </r>
  <r>
    <m/>
    <x v="80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4-000166"/>
    <m/>
    <m/>
    <m/>
    <m/>
    <x v="2"/>
    <s v="si"/>
    <n v="2"/>
    <m/>
    <s v="baba"/>
    <n v="0"/>
    <n v="0"/>
    <n v="135"/>
    <n v="130"/>
    <m/>
    <m/>
    <n v="1.0384615384615385"/>
    <n v="0"/>
    <n v="0"/>
    <n v="259.61538461538464"/>
    <m/>
    <m/>
  </r>
  <r>
    <m/>
    <x v="80"/>
    <n v="47"/>
    <s v="V037"/>
    <s v="edwin de los santos"/>
    <s v="yamasa"/>
    <s v="vendedor directo"/>
    <n v="0"/>
    <n v="0"/>
    <n v="0"/>
    <s v="Convencional"/>
    <s v="comprobante de recepcion"/>
    <s v="0011-000535"/>
    <m/>
    <m/>
    <m/>
    <m/>
    <x v="2"/>
    <m/>
    <n v="1"/>
    <m/>
    <s v="baba"/>
    <n v="7800"/>
    <n v="59"/>
    <n v="108"/>
    <n v="132"/>
    <m/>
    <m/>
    <n v="0.81818181818181823"/>
    <n v="6372"/>
    <n v="6350"/>
    <n v="204.54545454545456"/>
    <m/>
    <m/>
  </r>
  <r>
    <m/>
    <x v="80"/>
    <n v="47"/>
    <s v="V024"/>
    <s v="carlos hernandez"/>
    <s v="yamasa"/>
    <s v="vendedor directo"/>
    <n v="0"/>
    <n v="0"/>
    <n v="0"/>
    <s v="Convencional"/>
    <s v="comprobante de recepcion"/>
    <s v="0011-000538"/>
    <m/>
    <m/>
    <m/>
    <m/>
    <x v="2"/>
    <m/>
    <n v="2"/>
    <m/>
    <s v="baba"/>
    <n v="7800"/>
    <n v="59"/>
    <n v="126"/>
    <n v="132"/>
    <m/>
    <m/>
    <n v="0.95454545454545459"/>
    <n v="7434"/>
    <n v="7400"/>
    <n v="238.63636363636365"/>
    <m/>
    <m/>
  </r>
  <r>
    <m/>
    <x v="80"/>
    <n v="47"/>
    <s v="I004"/>
    <s v="Carlos Manuel Mateo (bulito)"/>
    <s v="yamasa"/>
    <s v="intermediario"/>
    <n v="0"/>
    <s v="829-613-1057"/>
    <n v="0"/>
    <s v="Convencional"/>
    <s v="recibo de ingreso por contrato"/>
    <s v="0004-000167"/>
    <m/>
    <m/>
    <m/>
    <m/>
    <x v="2"/>
    <s v="si"/>
    <n v="1"/>
    <m/>
    <s v="baba"/>
    <n v="0"/>
    <n v="0"/>
    <n v="105"/>
    <n v="130"/>
    <m/>
    <m/>
    <n v="0.80769230769230771"/>
    <n v="0"/>
    <n v="0"/>
    <n v="201.92307692307693"/>
    <m/>
    <m/>
  </r>
  <r>
    <m/>
    <x v="80"/>
    <n v="47"/>
    <s v="V001"/>
    <s v="Abraham Hernandez"/>
    <s v="monte plata"/>
    <s v="vendedor directo"/>
    <s v="008-0018741-7"/>
    <n v="0"/>
    <n v="0"/>
    <s v="Convencional"/>
    <s v="comprobante de recepcion"/>
    <s v="0011-000534"/>
    <m/>
    <m/>
    <m/>
    <m/>
    <x v="2"/>
    <m/>
    <n v="1"/>
    <m/>
    <s v="baba"/>
    <n v="7900"/>
    <n v="59"/>
    <n v="28"/>
    <n v="132"/>
    <m/>
    <m/>
    <n v="0.21212121212121213"/>
    <n v="1652"/>
    <n v="1650"/>
    <n v="53.030303030303031"/>
    <m/>
    <m/>
  </r>
  <r>
    <m/>
    <x v="81"/>
    <n v="47"/>
    <s v="V117"/>
    <s v="ramon guzman"/>
    <s v="monte plata"/>
    <s v="vendedor directo"/>
    <s v="008-0004016-4"/>
    <n v="0"/>
    <n v="0"/>
    <s v="Convencional"/>
    <s v="comprobante de recepcion"/>
    <s v="0008-000357"/>
    <m/>
    <m/>
    <m/>
    <m/>
    <x v="0"/>
    <m/>
    <n v="1"/>
    <m/>
    <s v="baba"/>
    <n v="7900"/>
    <n v="58"/>
    <n v="12"/>
    <n v="135"/>
    <m/>
    <m/>
    <n v="8.8888888888888892E-2"/>
    <n v="696"/>
    <n v="700"/>
    <n v="22.222222222222221"/>
    <m/>
    <m/>
  </r>
  <r>
    <m/>
    <x v="81"/>
    <n v="47"/>
    <s v="I010"/>
    <s v="Felix Martinez Polanco"/>
    <s v="esperalvillo"/>
    <s v="intermediario"/>
    <n v="0"/>
    <s v="829-560-2478"/>
    <n v="0"/>
    <s v="Convencional"/>
    <s v="recibo de ingreso por contrato"/>
    <s v="0001-000036"/>
    <m/>
    <m/>
    <m/>
    <m/>
    <x v="0"/>
    <s v="si"/>
    <m/>
    <m/>
    <s v="seco"/>
    <n v="0"/>
    <n v="0"/>
    <n v="141"/>
    <n v="50"/>
    <m/>
    <m/>
    <n v="2.82"/>
    <n v="0"/>
    <n v="0"/>
    <n v="705"/>
    <m/>
    <m/>
  </r>
  <r>
    <m/>
    <x v="81"/>
    <n v="47"/>
    <s v="I010"/>
    <s v="Felix Martinez Polanco"/>
    <s v="esperalvillo"/>
    <s v="intermediario"/>
    <n v="0"/>
    <s v="829-560-2478"/>
    <n v="0"/>
    <s v="Convencional"/>
    <s v="Corto plazo"/>
    <s v="0001-000036"/>
    <m/>
    <m/>
    <d v="2023-12-10T00:00:00"/>
    <n v="10"/>
    <x v="0"/>
    <s v="si"/>
    <m/>
    <m/>
    <s v="baba"/>
    <n v="7800"/>
    <s v=""/>
    <m/>
    <m/>
    <m/>
    <m/>
    <s v=""/>
    <n v="0"/>
    <m/>
    <s v=""/>
    <m/>
    <m/>
  </r>
  <r>
    <m/>
    <x v="81"/>
    <n v="47"/>
    <s v="I010"/>
    <s v="Felix Martinez Polanco"/>
    <s v="esperalvillo"/>
    <s v="intermediario"/>
    <n v="0"/>
    <s v="829-560-2478"/>
    <n v="0"/>
    <s v="Convencional"/>
    <s v="comprobante de recepcion"/>
    <s v="0008-000358"/>
    <m/>
    <m/>
    <m/>
    <m/>
    <x v="0"/>
    <s v="si"/>
    <n v="3"/>
    <m/>
    <s v="baba"/>
    <n v="7800"/>
    <n v="62"/>
    <n v="219"/>
    <n v="125"/>
    <m/>
    <m/>
    <n v="1.752"/>
    <n v="13578"/>
    <n v="13600"/>
    <n v="438"/>
    <m/>
    <m/>
  </r>
  <r>
    <m/>
    <x v="81"/>
    <n v="47"/>
    <s v="I010"/>
    <s v="Felix Martinez Polanco"/>
    <s v="esperalvillo"/>
    <s v="intermediario"/>
    <n v="0"/>
    <s v="829-560-2478"/>
    <n v="0"/>
    <s v="Convencional"/>
    <s v="Egreso"/>
    <s v="0001-000040"/>
    <n v="78000"/>
    <s v="Efectivo"/>
    <m/>
    <m/>
    <x v="0"/>
    <m/>
    <m/>
    <m/>
    <m/>
    <m/>
    <s v=""/>
    <m/>
    <m/>
    <m/>
    <m/>
    <s v=""/>
    <n v="0"/>
    <m/>
    <s v=""/>
    <m/>
    <m/>
  </r>
  <r>
    <m/>
    <x v="81"/>
    <n v="47"/>
    <s v="I010"/>
    <s v="Felix Martinez Polanco"/>
    <s v="esperalvillo"/>
    <s v="intermediario"/>
    <n v="0"/>
    <s v="829-560-2478"/>
    <n v="0"/>
    <s v="Convencional"/>
    <s v="recibo de ingreso por contrato"/>
    <s v="0001-000037"/>
    <m/>
    <m/>
    <m/>
    <m/>
    <x v="0"/>
    <s v="si"/>
    <n v="2"/>
    <m/>
    <s v="baba"/>
    <n v="0"/>
    <n v="0"/>
    <n v="145"/>
    <n v="125"/>
    <m/>
    <m/>
    <n v="1.1599999999999999"/>
    <n v="0"/>
    <n v="0"/>
    <n v="290"/>
    <m/>
    <m/>
  </r>
  <r>
    <m/>
    <x v="81"/>
    <n v="47"/>
    <s v="I005"/>
    <s v="emiliano de la cruz"/>
    <s v="esperalvillo"/>
    <s v="intermediario"/>
    <s v="005-0042997-2"/>
    <n v="0"/>
    <s v="activo"/>
    <s v="Convencional"/>
    <s v="comprobante de recepcion"/>
    <s v="0008-000359"/>
    <m/>
    <m/>
    <m/>
    <m/>
    <x v="0"/>
    <m/>
    <n v="5"/>
    <m/>
    <s v="baba"/>
    <n v="7800"/>
    <n v="60"/>
    <n v="304"/>
    <n v="130"/>
    <m/>
    <m/>
    <n v="2.3384615384615386"/>
    <n v="18240"/>
    <n v="18250"/>
    <n v="584.61538461538464"/>
    <m/>
    <m/>
  </r>
  <r>
    <m/>
    <x v="81"/>
    <n v="47"/>
    <s v="I016"/>
    <s v="noelia moreno (la morena)"/>
    <s v="yamasa"/>
    <s v="intermediario"/>
    <s v="402-1271187-8"/>
    <s v="829-852-1597"/>
    <n v="0"/>
    <s v="Convencional"/>
    <s v="recibo de ingreso por contrato"/>
    <s v="0005-000226"/>
    <m/>
    <m/>
    <m/>
    <m/>
    <x v="6"/>
    <s v="si"/>
    <n v="2"/>
    <m/>
    <s v="baba"/>
    <n v="0"/>
    <n v="0"/>
    <n v="76"/>
    <n v="130"/>
    <m/>
    <m/>
    <n v="0.58461538461538465"/>
    <n v="0"/>
    <n v="0"/>
    <n v="146.15384615384616"/>
    <m/>
    <m/>
  </r>
  <r>
    <m/>
    <x v="81"/>
    <n v="47"/>
    <s v="I012"/>
    <s v="joan nuñez de león"/>
    <s v="yamasa"/>
    <s v="intermediario"/>
    <s v="005-0019114-3"/>
    <s v="829-696-7652"/>
    <n v="0"/>
    <s v="Convencional"/>
    <s v="comprobante de recepcion"/>
    <s v="0006-000299"/>
    <m/>
    <m/>
    <m/>
    <m/>
    <x v="6"/>
    <s v="si"/>
    <n v="2"/>
    <m/>
    <s v="baba"/>
    <n v="7800"/>
    <n v="60"/>
    <n v="107"/>
    <n v="130"/>
    <m/>
    <m/>
    <n v="0.82307692307692304"/>
    <n v="6420"/>
    <n v="6420"/>
    <n v="205.76923076923077"/>
    <m/>
    <m/>
  </r>
  <r>
    <m/>
    <x v="81"/>
    <n v="47"/>
    <s v="I009"/>
    <s v="Felipe Amado "/>
    <s v="yamasa"/>
    <s v="Intermediario "/>
    <s v="008-0036153-7"/>
    <s v="809-464-4862"/>
    <n v="0"/>
    <s v="Convencional"/>
    <s v="comprobante de recepcion"/>
    <s v="0006-000300"/>
    <m/>
    <m/>
    <m/>
    <m/>
    <x v="6"/>
    <s v="si"/>
    <n v="2"/>
    <m/>
    <s v="baba"/>
    <n v="7800"/>
    <n v="60"/>
    <n v="141"/>
    <n v="130"/>
    <m/>
    <m/>
    <n v="1.0846153846153845"/>
    <n v="8460"/>
    <n v="8460"/>
    <n v="271.15384615384613"/>
    <m/>
    <m/>
  </r>
  <r>
    <m/>
    <x v="81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5-000225"/>
    <m/>
    <m/>
    <m/>
    <m/>
    <x v="6"/>
    <s v="si"/>
    <n v="1"/>
    <m/>
    <s v="baba"/>
    <n v="0"/>
    <n v="0"/>
    <n v="30"/>
    <n v="130"/>
    <m/>
    <m/>
    <n v="0.23076923076923078"/>
    <n v="0"/>
    <n v="0"/>
    <n v="57.692307692307693"/>
    <m/>
    <m/>
  </r>
  <r>
    <m/>
    <x v="81"/>
    <n v="47"/>
    <s v="I002"/>
    <s v="andres adon pallano"/>
    <s v="yamasa"/>
    <s v="intermediario"/>
    <s v="005-0032083-3"/>
    <s v="809-665-5845"/>
    <s v="activo"/>
    <s v="Convencional"/>
    <s v="recibo de ingreso por contrato"/>
    <s v="0005-000223"/>
    <m/>
    <m/>
    <m/>
    <m/>
    <x v="6"/>
    <s v="si"/>
    <n v="3"/>
    <m/>
    <s v="baba"/>
    <n v="0"/>
    <n v="0"/>
    <n v="202"/>
    <n v="125"/>
    <m/>
    <m/>
    <n v="1.6160000000000001"/>
    <n v="0"/>
    <n v="0"/>
    <n v="404"/>
    <m/>
    <m/>
  </r>
  <r>
    <m/>
    <x v="81"/>
    <n v="47"/>
    <s v="I002"/>
    <s v="andres adon pallano"/>
    <s v="yamasa"/>
    <s v="intermediario"/>
    <s v="005-0032083-3"/>
    <s v="809-665-5845"/>
    <s v="activo"/>
    <s v="Convencional"/>
    <s v="recibo de ingreso por contrato"/>
    <s v="0005-000224"/>
    <m/>
    <m/>
    <m/>
    <m/>
    <x v="6"/>
    <s v="si"/>
    <n v="3"/>
    <m/>
    <s v="baba"/>
    <n v="0"/>
    <n v="0"/>
    <n v="221"/>
    <n v="130"/>
    <m/>
    <m/>
    <n v="1.7"/>
    <n v="0"/>
    <n v="0"/>
    <n v="425"/>
    <m/>
    <m/>
  </r>
  <r>
    <m/>
    <x v="81"/>
    <n v="47"/>
    <s v="V109"/>
    <s v="Pablo peralta"/>
    <s v="monte plata"/>
    <s v="vendedor directo"/>
    <s v="004-0016544-5"/>
    <s v="829-819-6984"/>
    <s v="activo"/>
    <s v="Convencional"/>
    <s v="comprobante de recepcion"/>
    <s v="0011-000540"/>
    <m/>
    <m/>
    <m/>
    <m/>
    <x v="2"/>
    <m/>
    <n v="1"/>
    <m/>
    <s v="baba"/>
    <n v="7800"/>
    <n v="57"/>
    <n v="54"/>
    <n v="135"/>
    <m/>
    <m/>
    <n v="0.4"/>
    <n v="3078"/>
    <n v="3100"/>
    <n v="100"/>
    <m/>
    <m/>
  </r>
  <r>
    <m/>
    <x v="81"/>
    <n v="47"/>
    <s v="V084"/>
    <s v="juan mancebo"/>
    <s v="monte plata"/>
    <s v="vendedor directo"/>
    <n v="0"/>
    <n v="0"/>
    <n v="0"/>
    <s v="Convencional"/>
    <s v="comprobante de recepcion"/>
    <s v="0011-000539"/>
    <m/>
    <m/>
    <m/>
    <m/>
    <x v="2"/>
    <m/>
    <n v="1"/>
    <m/>
    <s v="baba"/>
    <n v="7800"/>
    <n v="53"/>
    <n v="10"/>
    <n v="145"/>
    <m/>
    <m/>
    <n v="6.8965517241379309E-2"/>
    <n v="530"/>
    <n v="550"/>
    <n v="17.241379310344826"/>
    <m/>
    <m/>
  </r>
  <r>
    <m/>
    <x v="82"/>
    <n v="47"/>
    <s v="I019"/>
    <s v="Santo Diaz "/>
    <s v="esperalvillo"/>
    <s v="intermediario"/>
    <s v="005-0014126-2"/>
    <s v="829-988-7025"/>
    <s v="suspendido"/>
    <s v="Convencional"/>
    <s v="recibo de ingreso por contrato"/>
    <s v="0005-000227"/>
    <m/>
    <m/>
    <m/>
    <m/>
    <x v="6"/>
    <s v="si"/>
    <m/>
    <m/>
    <s v="baba"/>
    <n v="0"/>
    <n v="0"/>
    <n v="222"/>
    <n v="130"/>
    <m/>
    <m/>
    <n v="1.7076923076923076"/>
    <n v="0"/>
    <n v="0"/>
    <n v="426.92307692307691"/>
    <s v="23LP1"/>
    <m/>
  </r>
  <r>
    <m/>
    <x v="82"/>
    <n v="47"/>
    <s v="I019"/>
    <s v="Santo Diaz "/>
    <s v="esperalvillo"/>
    <s v="intermediario"/>
    <s v="005-0014126-2"/>
    <s v="829-988-7025"/>
    <s v="suspendido"/>
    <s v="Convencional"/>
    <s v="recibo de ingreso por contrato"/>
    <s v="0005-000228"/>
    <m/>
    <m/>
    <m/>
    <m/>
    <x v="6"/>
    <s v="si"/>
    <m/>
    <m/>
    <s v="baba"/>
    <n v="0"/>
    <n v="0"/>
    <n v="132"/>
    <n v="125"/>
    <m/>
    <m/>
    <n v="1.056"/>
    <n v="0"/>
    <n v="0"/>
    <n v="264"/>
    <s v="23LP1"/>
    <m/>
  </r>
  <r>
    <m/>
    <x v="82"/>
    <n v="47"/>
    <s v="I019"/>
    <s v="Santo Diaz "/>
    <s v="esperalvillo"/>
    <s v="intermediario"/>
    <s v="005-0014126-2"/>
    <s v="829-988-7025"/>
    <s v="suspendido"/>
    <s v="Convencional"/>
    <s v="recibo de ingreso por contrato"/>
    <s v="0005-000229"/>
    <m/>
    <m/>
    <m/>
    <m/>
    <x v="6"/>
    <s v="si"/>
    <m/>
    <m/>
    <s v="baba"/>
    <n v="0"/>
    <n v="0"/>
    <n v="337"/>
    <n v="118"/>
    <m/>
    <m/>
    <n v="2.8559322033898304"/>
    <n v="0"/>
    <n v="0"/>
    <n v="713.98305084745766"/>
    <s v="23LP1"/>
    <m/>
  </r>
  <r>
    <m/>
    <x v="82"/>
    <n v="47"/>
    <s v="I019"/>
    <s v="Santo Diaz "/>
    <s v="esperalvillo"/>
    <s v="intermediario"/>
    <s v="005-0014126-2"/>
    <s v="829-988-7025"/>
    <s v="suspendido"/>
    <s v="Convencional"/>
    <s v="recibo de ingreso por contrato"/>
    <s v="0005-000230"/>
    <m/>
    <m/>
    <m/>
    <m/>
    <x v="6"/>
    <s v="si"/>
    <m/>
    <m/>
    <s v="baba"/>
    <n v="0"/>
    <n v="0"/>
    <n v="18"/>
    <n v="130"/>
    <m/>
    <m/>
    <n v="0.13846153846153847"/>
    <n v="0"/>
    <n v="0"/>
    <n v="34.61538461538462"/>
    <s v="23LP1"/>
    <m/>
  </r>
  <r>
    <m/>
    <x v="82"/>
    <n v="47"/>
    <s v="I019"/>
    <s v="Santo Diaz "/>
    <s v="esperalvillo"/>
    <s v="intermediario"/>
    <s v="005-0014126-2"/>
    <s v="829-988-7025"/>
    <s v="suspendido"/>
    <s v="Convencional"/>
    <s v="comprobante de recepcion"/>
    <s v="0013-000601"/>
    <m/>
    <m/>
    <m/>
    <m/>
    <x v="6"/>
    <s v="si"/>
    <m/>
    <m/>
    <s v="seco"/>
    <n v="8000"/>
    <n v="160"/>
    <n v="858"/>
    <n v="50"/>
    <m/>
    <m/>
    <n v="17.16"/>
    <n v="137280"/>
    <n v="137280"/>
    <n v="4290"/>
    <m/>
    <m/>
  </r>
  <r>
    <m/>
    <x v="82"/>
    <n v="47"/>
    <s v="I018"/>
    <s v="ricarda de la rosa"/>
    <s v="esperalvillo"/>
    <s v="intermediario"/>
    <s v="005-0028719-8"/>
    <s v="829-650-0419"/>
    <s v="la cedula esta a nombre de otra persona "/>
    <s v="Convencional"/>
    <s v="comprobante de recepcion"/>
    <s v="0008-000361"/>
    <m/>
    <m/>
    <m/>
    <m/>
    <x v="0"/>
    <m/>
    <n v="1"/>
    <m/>
    <s v="seco"/>
    <n v="7800"/>
    <n v="156"/>
    <n v="31"/>
    <n v="50"/>
    <m/>
    <m/>
    <n v="0.62"/>
    <n v="4836"/>
    <n v="4836"/>
    <n v="155"/>
    <m/>
    <m/>
  </r>
  <r>
    <m/>
    <x v="82"/>
    <n v="47"/>
    <s v="I018"/>
    <s v="ricarda de la rosa"/>
    <s v="esperalvillo"/>
    <s v="intermediario"/>
    <s v="005-0028719-8"/>
    <s v="829-650-0419"/>
    <s v="la cedula esta a nombre de otra persona "/>
    <s v="Convencional"/>
    <s v="comprobante de recepcion"/>
    <s v="0008-000360"/>
    <m/>
    <m/>
    <m/>
    <m/>
    <x v="0"/>
    <m/>
    <n v="5"/>
    <m/>
    <s v="seco"/>
    <n v="7800"/>
    <n v="156"/>
    <n v="313"/>
    <n v="50"/>
    <m/>
    <m/>
    <n v="6.26"/>
    <n v="48828"/>
    <n v="48828"/>
    <n v="1565"/>
    <m/>
    <m/>
  </r>
  <r>
    <m/>
    <x v="82"/>
    <n v="47"/>
    <s v="I008"/>
    <s v="Euclides olivo (gonzalo)"/>
    <s v="esperalvillo"/>
    <s v="intermediario"/>
    <s v="005-0011214-9"/>
    <s v="829-558-0305"/>
    <s v="activo"/>
    <s v="Convencional"/>
    <s v="recibo de ingreso por contrato"/>
    <s v="0001-000039"/>
    <m/>
    <m/>
    <m/>
    <m/>
    <x v="0"/>
    <m/>
    <m/>
    <m/>
    <s v="baba"/>
    <n v="0"/>
    <n v="0"/>
    <n v="163"/>
    <n v="143"/>
    <m/>
    <m/>
    <n v="1.1398601398601398"/>
    <n v="0"/>
    <n v="0"/>
    <n v="284.96503496503493"/>
    <m/>
    <m/>
  </r>
  <r>
    <m/>
    <x v="82"/>
    <n v="47"/>
    <s v="I008"/>
    <s v="Euclides olivo (gonzalo)"/>
    <s v="esperalvillo"/>
    <s v="intermediario"/>
    <s v="005-0011214-9"/>
    <s v="829-558-0305"/>
    <s v="activo"/>
    <s v="Convencional"/>
    <s v="recibo de ingreso por contrato"/>
    <s v="0001-000038"/>
    <m/>
    <m/>
    <m/>
    <m/>
    <x v="0"/>
    <m/>
    <m/>
    <m/>
    <s v="seco"/>
    <n v="0"/>
    <n v="0"/>
    <n v="229"/>
    <n v="50"/>
    <m/>
    <m/>
    <n v="4.58"/>
    <n v="0"/>
    <n v="0"/>
    <n v="1145"/>
    <m/>
    <m/>
  </r>
  <r>
    <m/>
    <x v="82"/>
    <n v="47"/>
    <s v="I008"/>
    <s v="Euclides olivo (gonzalo)"/>
    <s v="esperalvillo"/>
    <s v="intermediario"/>
    <s v="005-0011214-9"/>
    <s v="829-558-0305"/>
    <s v="activo"/>
    <s v="Convencional"/>
    <s v="Egreso"/>
    <s v="0001-000043"/>
    <n v="70000"/>
    <s v="Efectivo"/>
    <m/>
    <m/>
    <x v="0"/>
    <m/>
    <m/>
    <m/>
    <m/>
    <m/>
    <s v=""/>
    <m/>
    <m/>
    <m/>
    <m/>
    <n v="0"/>
    <s v=""/>
    <m/>
    <n v="0"/>
    <m/>
    <m/>
  </r>
  <r>
    <m/>
    <x v="82"/>
    <n v="47"/>
    <s v="I008"/>
    <s v="Euclides olivo (gonzalo)"/>
    <s v="esperalvillo"/>
    <s v="intermediario"/>
    <s v="005-0011214-9"/>
    <s v="829-558-0305"/>
    <s v="activo"/>
    <s v="Convencional"/>
    <s v="Corto plazo"/>
    <s v="0001-000037"/>
    <m/>
    <m/>
    <d v="2023-11-10T00:00:00"/>
    <n v="10"/>
    <x v="0"/>
    <m/>
    <m/>
    <m/>
    <s v="baba"/>
    <n v="7000"/>
    <s v=""/>
    <m/>
    <m/>
    <m/>
    <m/>
    <n v="0"/>
    <s v=""/>
    <m/>
    <n v="0"/>
    <m/>
    <m/>
  </r>
  <r>
    <m/>
    <x v="82"/>
    <n v="47"/>
    <s v="I007"/>
    <s v="Ermitano Vicioso"/>
    <s v="MONTE PLATA "/>
    <s v="Intermediario "/>
    <s v="008-00308822-8"/>
    <s v="829-368-6521"/>
    <n v="0"/>
    <s v="Convencional"/>
    <s v="Egreso"/>
    <s v="0001-000042"/>
    <n v="54600"/>
    <s v="Efectivo"/>
    <m/>
    <m/>
    <x v="0"/>
    <m/>
    <m/>
    <m/>
    <m/>
    <m/>
    <s v=""/>
    <m/>
    <m/>
    <m/>
    <m/>
    <s v=""/>
    <s v=""/>
    <m/>
    <s v=""/>
    <m/>
    <m/>
  </r>
  <r>
    <m/>
    <x v="82"/>
    <n v="47"/>
    <s v="I007"/>
    <s v="Ermitano Vicioso"/>
    <s v="MONTE PLATA "/>
    <s v="Intermediario "/>
    <s v="008-00308822-8"/>
    <s v="829-368-6521"/>
    <n v="0"/>
    <s v="Convencional"/>
    <s v="Corto plazo"/>
    <s v="0001-000038"/>
    <m/>
    <m/>
    <d v="2023-12-10T00:00:00"/>
    <n v="7"/>
    <x v="0"/>
    <m/>
    <m/>
    <m/>
    <s v="baba"/>
    <n v="7800"/>
    <s v=""/>
    <m/>
    <m/>
    <m/>
    <m/>
    <s v=""/>
    <s v=""/>
    <m/>
    <s v=""/>
    <m/>
    <m/>
  </r>
  <r>
    <m/>
    <x v="82"/>
    <n v="47"/>
    <s v="I021"/>
    <s v="ygnacio santana"/>
    <s v="esperalvillo"/>
    <s v="intermediario"/>
    <s v="005-0005962-1"/>
    <s v="829-376-2461"/>
    <s v="activo"/>
    <s v="Convencional"/>
    <s v="recibo de ingreso por contrato"/>
    <s v="0005-000237"/>
    <m/>
    <m/>
    <m/>
    <m/>
    <x v="6"/>
    <m/>
    <m/>
    <m/>
    <s v="baba"/>
    <n v="0"/>
    <n v="0"/>
    <n v="318"/>
    <n v="125"/>
    <m/>
    <m/>
    <n v="2.544"/>
    <n v="0"/>
    <n v="0"/>
    <n v="636"/>
    <m/>
    <m/>
  </r>
  <r>
    <m/>
    <x v="82"/>
    <n v="47"/>
    <s v="I021"/>
    <s v="ygnacio santana"/>
    <s v="esperalvillo"/>
    <s v="intermediario"/>
    <s v="005-0005962-1"/>
    <s v="829-376-2461"/>
    <s v="activo"/>
    <s v="Convencional"/>
    <s v="recibo de ingreso por contrato"/>
    <s v="0005-000236"/>
    <m/>
    <m/>
    <m/>
    <m/>
    <x v="6"/>
    <s v="si"/>
    <m/>
    <m/>
    <s v="seco"/>
    <n v="0"/>
    <n v="0"/>
    <n v="529"/>
    <n v="50"/>
    <m/>
    <m/>
    <n v="10.58"/>
    <n v="0"/>
    <m/>
    <n v="2645"/>
    <m/>
    <m/>
  </r>
  <r>
    <m/>
    <x v="82"/>
    <n v="47"/>
    <s v="V132"/>
    <s v="santana puello"/>
    <s v="yamasa"/>
    <s v="vendedor directo"/>
    <s v="005-0024952-9"/>
    <n v="0"/>
    <n v="0"/>
    <s v="Convencional"/>
    <s v="comprobante de recepcion"/>
    <s v="0013-000608"/>
    <m/>
    <m/>
    <m/>
    <m/>
    <x v="6"/>
    <m/>
    <m/>
    <m/>
    <s v="baba"/>
    <n v="7800"/>
    <n v="60"/>
    <n v="41"/>
    <n v="130"/>
    <m/>
    <m/>
    <n v="0.31538461538461537"/>
    <n v="2460"/>
    <n v="2460"/>
    <n v="78.84615384615384"/>
    <m/>
    <m/>
  </r>
  <r>
    <m/>
    <x v="82"/>
    <n v="47"/>
    <s v="I017"/>
    <s v="pedro pablo"/>
    <s v="esperalvillo"/>
    <s v="intermediario"/>
    <s v="056-0331195-6"/>
    <s v="829-383-9434"/>
    <n v="0"/>
    <s v="Convencional"/>
    <s v="recibo de ingreso por contrato"/>
    <s v="0005-000235"/>
    <m/>
    <m/>
    <m/>
    <m/>
    <x v="6"/>
    <s v="si"/>
    <m/>
    <m/>
    <s v="baba"/>
    <n v="0"/>
    <n v="0"/>
    <n v="293"/>
    <n v="130"/>
    <m/>
    <m/>
    <n v="2.2538461538461538"/>
    <n v="0"/>
    <n v="0"/>
    <n v="563.46153846153845"/>
    <m/>
    <m/>
  </r>
  <r>
    <m/>
    <x v="82"/>
    <n v="47"/>
    <s v="I016"/>
    <s v="noelia moreno (la morena)"/>
    <s v="yamasa"/>
    <s v="intermediario"/>
    <s v="402-1271187-8"/>
    <s v="829-852-1597"/>
    <n v="0"/>
    <s v="Convencional"/>
    <s v="recibo de ingreso por contrato"/>
    <s v="0005-000238"/>
    <m/>
    <m/>
    <m/>
    <m/>
    <x v="6"/>
    <s v="si"/>
    <m/>
    <m/>
    <s v="baba"/>
    <n v="0"/>
    <n v="0"/>
    <n v="138"/>
    <n v="130"/>
    <m/>
    <m/>
    <n v="1.0615384615384615"/>
    <n v="0"/>
    <n v="0"/>
    <n v="265.38461538461536"/>
    <m/>
    <m/>
  </r>
  <r>
    <m/>
    <x v="82"/>
    <n v="47"/>
    <s v="V098"/>
    <s v="marselino"/>
    <s v="monte plata"/>
    <s v="vendedor directo"/>
    <s v="005-0014375-1"/>
    <s v="829-932-3176"/>
    <n v="0"/>
    <s v="Convencional"/>
    <s v="comprobante de recepcion"/>
    <s v="0013-000603"/>
    <m/>
    <m/>
    <m/>
    <m/>
    <x v="6"/>
    <m/>
    <m/>
    <m/>
    <s v="seco"/>
    <n v="7800"/>
    <n v="156"/>
    <n v="16"/>
    <n v="50"/>
    <m/>
    <m/>
    <n v="0.32"/>
    <n v="2496"/>
    <n v="2496"/>
    <n v="80"/>
    <m/>
    <m/>
  </r>
  <r>
    <m/>
    <x v="82"/>
    <n v="47"/>
    <s v="V098"/>
    <s v="marselino"/>
    <s v="monte plata"/>
    <s v="vendedor directo"/>
    <s v="005-0014375-1"/>
    <s v="829-932-3176"/>
    <n v="0"/>
    <s v="Convencional"/>
    <s v="comprobante de recepcion"/>
    <s v="0013-000604"/>
    <m/>
    <m/>
    <m/>
    <m/>
    <x v="6"/>
    <m/>
    <m/>
    <m/>
    <s v="seco"/>
    <n v="7800"/>
    <n v="156"/>
    <n v="5"/>
    <n v="50"/>
    <m/>
    <m/>
    <n v="0.1"/>
    <n v="780"/>
    <n v="780"/>
    <n v="25"/>
    <m/>
    <m/>
  </r>
  <r>
    <m/>
    <x v="82"/>
    <n v="47"/>
    <s v="I012"/>
    <s v="joan nuñez de león"/>
    <s v="yamasa"/>
    <s v="intermediario"/>
    <s v="005-0019114-3"/>
    <s v="829-696-7652"/>
    <n v="0"/>
    <s v="Convencional"/>
    <s v="comprobante de recepcion"/>
    <s v="0013-000605"/>
    <m/>
    <m/>
    <m/>
    <m/>
    <x v="6"/>
    <m/>
    <m/>
    <m/>
    <s v="baba"/>
    <n v="7800"/>
    <n v="60"/>
    <n v="241"/>
    <n v="130"/>
    <m/>
    <m/>
    <n v="1.8538461538461539"/>
    <n v="14460"/>
    <n v="14460"/>
    <n v="463.46153846153845"/>
    <m/>
    <m/>
  </r>
  <r>
    <m/>
    <x v="82"/>
    <n v="47"/>
    <s v="I012"/>
    <s v="joan nuñez de león"/>
    <s v="yamasa"/>
    <s v="intermediario"/>
    <s v="005-0019114-3"/>
    <s v="829-696-7652"/>
    <n v="0"/>
    <s v="Convencional"/>
    <s v="comprobante de recepcion"/>
    <s v="0013-000607"/>
    <m/>
    <m/>
    <m/>
    <m/>
    <x v="6"/>
    <m/>
    <m/>
    <m/>
    <s v="baba"/>
    <n v="7800"/>
    <n v="62"/>
    <n v="118"/>
    <n v="125"/>
    <m/>
    <m/>
    <n v="0.94399999999999995"/>
    <n v="7316"/>
    <n v="7316"/>
    <n v="236"/>
    <m/>
    <m/>
  </r>
  <r>
    <m/>
    <x v="82"/>
    <n v="47"/>
    <s v="I009"/>
    <s v="Felipe Amado "/>
    <s v="yamasa"/>
    <s v="Intermediario "/>
    <s v="008-0036153-7"/>
    <s v="809-464-4862"/>
    <n v="0"/>
    <s v="Convencional"/>
    <s v="comprobante de recepcion"/>
    <s v="0013-000606"/>
    <m/>
    <m/>
    <m/>
    <m/>
    <x v="6"/>
    <m/>
    <m/>
    <m/>
    <s v="baba"/>
    <n v="7800"/>
    <n v="60"/>
    <n v="109"/>
    <n v="130"/>
    <m/>
    <m/>
    <n v="0.83846153846153848"/>
    <n v="6540"/>
    <n v="6550"/>
    <n v="209.61538461538461"/>
    <m/>
    <m/>
  </r>
  <r>
    <m/>
    <x v="82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5-000231"/>
    <m/>
    <m/>
    <m/>
    <m/>
    <x v="6"/>
    <m/>
    <m/>
    <m/>
    <s v="baba"/>
    <n v="0"/>
    <n v="0"/>
    <n v="133"/>
    <n v="125"/>
    <m/>
    <m/>
    <n v="1.0640000000000001"/>
    <n v="0"/>
    <n v="0"/>
    <n v="266"/>
    <m/>
    <m/>
  </r>
  <r>
    <m/>
    <x v="82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5-000233"/>
    <m/>
    <m/>
    <m/>
    <m/>
    <x v="6"/>
    <s v="si"/>
    <m/>
    <m/>
    <s v="baba"/>
    <n v="0"/>
    <n v="0"/>
    <n v="77"/>
    <n v="130"/>
    <m/>
    <m/>
    <n v="0.59230769230769231"/>
    <n v="0"/>
    <n v="0"/>
    <n v="148.07692307692307"/>
    <m/>
    <m/>
  </r>
  <r>
    <m/>
    <x v="82"/>
    <n v="47"/>
    <s v="I004"/>
    <s v="Carlos Manuel Mateo (bulito)"/>
    <s v="yamasa"/>
    <s v="intermediario"/>
    <n v="0"/>
    <s v="829-613-1057"/>
    <n v="0"/>
    <s v="Convencional"/>
    <s v="recibo de ingreso por contrato"/>
    <s v="0005-000234"/>
    <m/>
    <m/>
    <m/>
    <m/>
    <x v="6"/>
    <s v="si"/>
    <m/>
    <m/>
    <s v="baba"/>
    <n v="0"/>
    <n v="0"/>
    <n v="91"/>
    <n v="130"/>
    <m/>
    <m/>
    <n v="0.7"/>
    <n v="0"/>
    <n v="0"/>
    <n v="175"/>
    <m/>
    <m/>
  </r>
  <r>
    <m/>
    <x v="82"/>
    <n v="47"/>
    <s v="I002"/>
    <s v="andres adon pallano"/>
    <s v="yamasa"/>
    <s v="intermediario"/>
    <s v="005-0032083-3"/>
    <s v="809-665-5845"/>
    <s v="activo"/>
    <s v="Convencional"/>
    <s v="recibo de ingreso por contrato"/>
    <s v="0003-000101"/>
    <m/>
    <m/>
    <m/>
    <m/>
    <x v="6"/>
    <s v="si"/>
    <m/>
    <m/>
    <s v="baba"/>
    <n v="0"/>
    <n v="0"/>
    <n v="325"/>
    <n v="130"/>
    <m/>
    <m/>
    <n v="2.5"/>
    <n v="0"/>
    <n v="0"/>
    <n v="625"/>
    <m/>
    <m/>
  </r>
  <r>
    <m/>
    <x v="82"/>
    <n v="47"/>
    <s v="V010"/>
    <s v="andres cleto gonzalez"/>
    <s v="sanchez ramirez"/>
    <s v="vendedor directo"/>
    <n v="0"/>
    <s v="809-609-3150"/>
    <n v="0"/>
    <s v="Convencional"/>
    <s v="comprobante de recepcion"/>
    <s v="0011-000542"/>
    <m/>
    <m/>
    <m/>
    <m/>
    <x v="2"/>
    <m/>
    <n v="2"/>
    <m/>
    <s v="seco"/>
    <n v="6800"/>
    <n v="136"/>
    <n v="26"/>
    <n v="50"/>
    <m/>
    <m/>
    <n v="0.52"/>
    <n v="3536"/>
    <n v="3500"/>
    <n v="130"/>
    <m/>
    <m/>
  </r>
  <r>
    <m/>
    <x v="82"/>
    <n v="47"/>
    <s v="V010"/>
    <s v="andres cleto gonzalez"/>
    <s v="sanchez ramirez"/>
    <s v="vendedor directo"/>
    <n v="0"/>
    <s v="809-609-3150"/>
    <n v="0"/>
    <s v="Convencional"/>
    <s v="comprobante de recepcion"/>
    <s v="0011-000541"/>
    <m/>
    <m/>
    <m/>
    <m/>
    <x v="2"/>
    <m/>
    <n v="2"/>
    <m/>
    <s v="seco"/>
    <n v="7800"/>
    <n v="156"/>
    <n v="120"/>
    <n v="50"/>
    <m/>
    <m/>
    <n v="2.4"/>
    <n v="18720"/>
    <n v="18700"/>
    <n v="600"/>
    <m/>
    <m/>
  </r>
  <r>
    <m/>
    <x v="82"/>
    <n v="47"/>
    <s v="V010"/>
    <s v="andres cleto gonzalez"/>
    <s v="sanchez ramirez"/>
    <s v="vendedor directo"/>
    <n v="0"/>
    <s v="809-609-3150"/>
    <n v="0"/>
    <s v="Convencional"/>
    <s v="comprobante de recepcion"/>
    <s v="0011-000543"/>
    <m/>
    <m/>
    <m/>
    <m/>
    <x v="2"/>
    <m/>
    <n v="3"/>
    <m/>
    <s v="seco"/>
    <n v="7900"/>
    <n v="158"/>
    <n v="200"/>
    <n v="50"/>
    <m/>
    <m/>
    <n v="4"/>
    <n v="31600"/>
    <n v="31600"/>
    <n v="1000"/>
    <m/>
    <m/>
  </r>
  <r>
    <m/>
    <x v="82"/>
    <n v="47"/>
    <s v="V128"/>
    <s v="Ruddy de la cruz"/>
    <s v="monte plata"/>
    <s v="vendedor directo"/>
    <s v="008-0025269-4"/>
    <s v="829-472-6880"/>
    <s v="ced. No pert"/>
    <s v="Convencional"/>
    <s v="comprobante de recepcion"/>
    <s v="0012-000556"/>
    <m/>
    <m/>
    <m/>
    <m/>
    <x v="1"/>
    <m/>
    <n v="1"/>
    <m/>
    <s v="baba"/>
    <n v="7900"/>
    <n v="58"/>
    <n v="30"/>
    <n v="135"/>
    <m/>
    <m/>
    <n v="0.22222222222222221"/>
    <n v="1740"/>
    <n v="1740"/>
    <n v="55.55555555555555"/>
    <m/>
    <m/>
  </r>
  <r>
    <m/>
    <x v="83"/>
    <n v="47"/>
    <s v="I021"/>
    <s v="ygnacio santana"/>
    <s v="esperalvillo"/>
    <s v="intermediario"/>
    <s v="005-0005962-1"/>
    <s v="829-376-2461"/>
    <s v="activo"/>
    <s v="Convencional"/>
    <s v="recibo de ingreso por contrato"/>
    <s v="0001-000043"/>
    <m/>
    <m/>
    <m/>
    <m/>
    <x v="0"/>
    <s v="si"/>
    <m/>
    <m/>
    <s v="baba"/>
    <n v="0"/>
    <n v="0"/>
    <n v="410"/>
    <n v="130"/>
    <m/>
    <m/>
    <n v="3.1538461538461537"/>
    <n v="0"/>
    <n v="0"/>
    <n v="788.46153846153845"/>
    <m/>
    <m/>
  </r>
  <r>
    <m/>
    <x v="83"/>
    <n v="47"/>
    <s v="I018"/>
    <s v="ricarda de la rosa"/>
    <s v="esperalvillo"/>
    <s v="intermediario"/>
    <s v="005-0028719-8"/>
    <s v="829-650-0419"/>
    <s v="la cedula esta a nombre de otra persona "/>
    <s v="Convencional"/>
    <s v="Corto plazo"/>
    <s v="0001-000040"/>
    <n v="0"/>
    <m/>
    <d v="2023-12-10T00:00:00"/>
    <n v="10.02"/>
    <x v="0"/>
    <s v="si"/>
    <m/>
    <m/>
    <s v="baba"/>
    <n v="7800"/>
    <s v=""/>
    <m/>
    <m/>
    <m/>
    <m/>
    <n v="0"/>
    <s v=""/>
    <m/>
    <n v="0"/>
    <m/>
    <m/>
  </r>
  <r>
    <m/>
    <x v="83"/>
    <n v="47"/>
    <s v="I018"/>
    <s v="ricarda de la rosa"/>
    <s v="esperalvillo"/>
    <s v="intermediario"/>
    <s v="005-0028719-8"/>
    <s v="829-650-0419"/>
    <s v="la cedula esta a nombre de otra persona "/>
    <s v="Convencional"/>
    <s v="Egreso"/>
    <s v="0001-000045"/>
    <n v="78156"/>
    <s v="Efectivo"/>
    <m/>
    <m/>
    <x v="0"/>
    <s v="si"/>
    <m/>
    <m/>
    <s v="baba"/>
    <n v="0"/>
    <s v=""/>
    <m/>
    <m/>
    <m/>
    <m/>
    <n v="0"/>
    <s v=""/>
    <m/>
    <n v="0"/>
    <m/>
    <m/>
  </r>
  <r>
    <m/>
    <x v="83"/>
    <n v="47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01-000042"/>
    <n v="0"/>
    <m/>
    <m/>
    <m/>
    <x v="0"/>
    <s v="si"/>
    <m/>
    <m/>
    <s v="baba"/>
    <n v="0"/>
    <n v="0"/>
    <n v="132"/>
    <n v="130"/>
    <m/>
    <m/>
    <n v="1.0153846153846153"/>
    <n v="0"/>
    <n v="0"/>
    <n v="253.84615384615384"/>
    <m/>
    <m/>
  </r>
  <r>
    <m/>
    <x v="83"/>
    <n v="47"/>
    <s v="I013"/>
    <s v="jose francisco polanco (melvin)"/>
    <s v="esperalvillo"/>
    <s v="intermediario"/>
    <s v="005-0043425-3"/>
    <s v="829-661-9175"/>
    <s v="activo"/>
    <s v="Convencional"/>
    <s v="Corto plazo"/>
    <s v="0001-000039"/>
    <n v="0"/>
    <m/>
    <d v="2023-12-10T00:00:00"/>
    <n v="5"/>
    <x v="0"/>
    <s v="si"/>
    <m/>
    <m/>
    <s v="seco"/>
    <n v="7800"/>
    <s v=""/>
    <m/>
    <m/>
    <m/>
    <m/>
    <s v=""/>
    <s v=""/>
    <m/>
    <s v=""/>
    <m/>
    <m/>
  </r>
  <r>
    <m/>
    <x v="83"/>
    <n v="47"/>
    <s v="I013"/>
    <s v="jose francisco polanco (melvin)"/>
    <s v="esperalvillo"/>
    <s v="intermediario"/>
    <s v="005-0043425-3"/>
    <s v="829-661-9175"/>
    <s v="activo"/>
    <s v="Convencional"/>
    <s v="Egreso"/>
    <s v="0001-000044"/>
    <n v="23400"/>
    <s v="Efectivo"/>
    <m/>
    <m/>
    <x v="0"/>
    <s v="si"/>
    <m/>
    <m/>
    <s v="seco"/>
    <n v="0"/>
    <s v=""/>
    <m/>
    <m/>
    <m/>
    <m/>
    <s v=""/>
    <s v=""/>
    <m/>
    <s v=""/>
    <m/>
    <m/>
  </r>
  <r>
    <m/>
    <x v="83"/>
    <n v="47"/>
    <s v="I013"/>
    <s v="jose francisco polanco (melvin)"/>
    <s v="esperalvillo"/>
    <s v="intermediario"/>
    <s v="005-0043425-3"/>
    <s v="829-661-9175"/>
    <s v="activo"/>
    <s v="Convencional"/>
    <s v="recibo de ingreso por contrato"/>
    <s v="0001-000041"/>
    <m/>
    <m/>
    <m/>
    <m/>
    <x v="0"/>
    <s v="si"/>
    <m/>
    <s v="241123101025C"/>
    <s v="seco"/>
    <n v="0"/>
    <n v="0"/>
    <n v="353"/>
    <n v="50"/>
    <m/>
    <m/>
    <n v="7.06"/>
    <n v="0"/>
    <n v="0"/>
    <n v="1765"/>
    <m/>
    <m/>
  </r>
  <r>
    <m/>
    <x v="83"/>
    <n v="47"/>
    <s v="I010"/>
    <s v="Felix Martinez Polanco"/>
    <s v="esperalvillo"/>
    <s v="intermediario"/>
    <n v="0"/>
    <s v="829-560-2478"/>
    <n v="0"/>
    <s v="Convencional"/>
    <s v="comprobante de recepcion"/>
    <s v="0008-000362"/>
    <m/>
    <m/>
    <m/>
    <m/>
    <x v="0"/>
    <m/>
    <m/>
    <m/>
    <s v="baba"/>
    <n v="7800"/>
    <n v="55"/>
    <n v="377"/>
    <n v="140"/>
    <m/>
    <m/>
    <n v="2.6928571428571431"/>
    <n v="20735"/>
    <n v="21000"/>
    <n v="673.21428571428578"/>
    <m/>
    <m/>
  </r>
  <r>
    <m/>
    <x v="83"/>
    <n v="47"/>
    <s v="I010"/>
    <s v="Felix Martinez Polanco"/>
    <s v="esperalvillo"/>
    <s v="intermediario"/>
    <n v="0"/>
    <s v="829-560-2478"/>
    <n v="0"/>
    <s v="Convencional"/>
    <s v="recibo de ingreso por contrato"/>
    <s v="0001-000040"/>
    <m/>
    <m/>
    <m/>
    <m/>
    <x v="0"/>
    <s v="si"/>
    <m/>
    <m/>
    <s v="baba"/>
    <n v="0"/>
    <n v="0"/>
    <n v="540"/>
    <n v="125"/>
    <m/>
    <m/>
    <n v="4.32"/>
    <n v="0"/>
    <n v="0"/>
    <n v="1080"/>
    <m/>
    <m/>
  </r>
  <r>
    <m/>
    <x v="83"/>
    <n v="47"/>
    <s v="V007"/>
    <s v="alvaro alejandro andujar"/>
    <s v="monte plata"/>
    <s v="vendedor directo"/>
    <s v="028-0116985-1"/>
    <n v="0"/>
    <n v="0"/>
    <s v="Convencional"/>
    <s v="comprobante de recepcion"/>
    <s v="0008-000364"/>
    <n v="0"/>
    <m/>
    <m/>
    <m/>
    <x v="0"/>
    <m/>
    <m/>
    <m/>
    <s v="baba"/>
    <n v="7600"/>
    <n v="58"/>
    <n v="42"/>
    <n v="130"/>
    <m/>
    <m/>
    <n v="0.32307692307692309"/>
    <n v="2436"/>
    <n v="2436"/>
    <n v="80.769230769230774"/>
    <m/>
    <m/>
  </r>
  <r>
    <m/>
    <x v="83"/>
    <n v="47"/>
    <s v="V126"/>
    <s v="ROMERY ALCANTARA GONZALEZ"/>
    <s v="MONTE PLATA "/>
    <s v="vendedor directo"/>
    <s v="008-0020330-8"/>
    <s v="829-725-1730"/>
    <s v="activo"/>
    <s v="Convencional"/>
    <s v="comprobante de recepcion"/>
    <s v="0013-000612"/>
    <n v="0"/>
    <m/>
    <m/>
    <m/>
    <x v="6"/>
    <m/>
    <m/>
    <m/>
    <s v="baba"/>
    <n v="7800"/>
    <n v="60"/>
    <n v="63"/>
    <n v="130"/>
    <m/>
    <m/>
    <n v="0.48461538461538461"/>
    <n v="3780"/>
    <n v="3780"/>
    <n v="121.15384615384616"/>
    <m/>
    <m/>
  </r>
  <r>
    <m/>
    <x v="83"/>
    <n v="47"/>
    <s v="I017"/>
    <s v="pedro pablo"/>
    <s v="esperalvillo"/>
    <s v="intermediario"/>
    <s v="056-0331195-6"/>
    <s v="829-383-9434"/>
    <n v="0"/>
    <s v="Convencional"/>
    <s v="recibo de ingreso por contrato"/>
    <s v="0005-000243"/>
    <n v="0"/>
    <m/>
    <m/>
    <m/>
    <x v="6"/>
    <s v="si"/>
    <m/>
    <m/>
    <s v="baba"/>
    <n v="0"/>
    <n v="0"/>
    <n v="349"/>
    <n v="130"/>
    <m/>
    <m/>
    <n v="2.6846153846153844"/>
    <n v="0"/>
    <n v="0"/>
    <n v="671.15384615384608"/>
    <m/>
    <m/>
  </r>
  <r>
    <m/>
    <x v="83"/>
    <n v="47"/>
    <s v="I012"/>
    <s v="joan nuñez de león"/>
    <s v="yamasa"/>
    <s v="intermediario"/>
    <s v="005-0019114-3"/>
    <s v="829-696-7652"/>
    <n v="0"/>
    <s v="Convencional"/>
    <s v="Egreso"/>
    <s v="0002-000059"/>
    <n v="78000"/>
    <s v="Efectivo"/>
    <m/>
    <m/>
    <x v="6"/>
    <s v="si"/>
    <m/>
    <m/>
    <s v="baba"/>
    <n v="0"/>
    <s v=""/>
    <m/>
    <m/>
    <m/>
    <m/>
    <s v=""/>
    <s v=""/>
    <m/>
    <s v=""/>
    <m/>
    <m/>
  </r>
  <r>
    <m/>
    <x v="83"/>
    <n v="47"/>
    <s v="I012"/>
    <s v="joan nuñez de león"/>
    <s v="yamasa"/>
    <s v="intermediario"/>
    <s v="005-0019114-3"/>
    <s v="829-696-7652"/>
    <n v="0"/>
    <s v="Convencional"/>
    <s v="Corto plazo"/>
    <s v="0002-000059"/>
    <n v="0"/>
    <m/>
    <d v="2023-12-08T00:00:00"/>
    <n v="10"/>
    <x v="6"/>
    <s v="si"/>
    <m/>
    <m/>
    <s v="baba"/>
    <n v="7800"/>
    <s v=""/>
    <m/>
    <m/>
    <m/>
    <m/>
    <s v=""/>
    <s v=""/>
    <m/>
    <s v=""/>
    <m/>
    <m/>
  </r>
  <r>
    <m/>
    <x v="83"/>
    <n v="47"/>
    <s v="I012"/>
    <s v="joan nuñez de león"/>
    <s v="yamasa"/>
    <s v="intermediario"/>
    <s v="005-0019114-3"/>
    <s v="829-696-7652"/>
    <n v="0"/>
    <s v="Convencional"/>
    <s v="comprobante de recepcion"/>
    <s v="0013-000609"/>
    <n v="0"/>
    <m/>
    <m/>
    <m/>
    <x v="6"/>
    <m/>
    <m/>
    <m/>
    <s v="baba"/>
    <n v="7800"/>
    <n v="60"/>
    <n v="224"/>
    <n v="130"/>
    <m/>
    <m/>
    <n v="1.7230769230769232"/>
    <n v="13440"/>
    <n v="13450"/>
    <n v="430.76923076923077"/>
    <m/>
    <m/>
  </r>
  <r>
    <m/>
    <x v="83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5-000241"/>
    <m/>
    <m/>
    <m/>
    <m/>
    <x v="6"/>
    <s v="si"/>
    <m/>
    <m/>
    <s v="baba"/>
    <n v="0"/>
    <n v="0"/>
    <n v="85"/>
    <n v="130"/>
    <m/>
    <m/>
    <n v="0.65384615384615385"/>
    <n v="0"/>
    <n v="0"/>
    <n v="163.46153846153845"/>
    <m/>
    <m/>
  </r>
  <r>
    <m/>
    <x v="83"/>
    <n v="47"/>
    <s v="I006"/>
    <s v="enriquez gonzalez Martinez "/>
    <s v="yamasa"/>
    <s v="intermediario"/>
    <s v="005-0000296-9"/>
    <s v="829-910-4902"/>
    <s v="activo"/>
    <s v="Convencional"/>
    <s v="recibo de ingreso por contrato"/>
    <s v="0005-000242"/>
    <n v="0"/>
    <m/>
    <m/>
    <m/>
    <x v="6"/>
    <s v="si"/>
    <m/>
    <m/>
    <s v="baba"/>
    <n v="0"/>
    <n v="0"/>
    <n v="66"/>
    <n v="130"/>
    <m/>
    <m/>
    <n v="0.50769230769230766"/>
    <n v="0"/>
    <n v="0"/>
    <n v="126.92307692307692"/>
    <m/>
    <m/>
  </r>
  <r>
    <m/>
    <x v="83"/>
    <n v="47"/>
    <s v="V033"/>
    <s v="Emiliana Contreras Ortega "/>
    <s v="yamasa"/>
    <s v="vendedor directo"/>
    <s v="005-0051775-0"/>
    <n v="0"/>
    <n v="0"/>
    <s v="Convencional"/>
    <s v="comprobante de recepcion"/>
    <s v="0013-000610"/>
    <n v="0"/>
    <m/>
    <m/>
    <m/>
    <x v="6"/>
    <m/>
    <m/>
    <m/>
    <s v="baba"/>
    <n v="7800"/>
    <n v="60"/>
    <n v="104"/>
    <n v="130"/>
    <m/>
    <m/>
    <n v="0.8"/>
    <n v="6240"/>
    <n v="6240"/>
    <n v="200"/>
    <m/>
    <m/>
  </r>
  <r>
    <m/>
    <x v="83"/>
    <n v="47"/>
    <s v="I002"/>
    <s v="andres adon pallano"/>
    <s v="yamasa"/>
    <s v="intermediario"/>
    <s v="005-0032083-3"/>
    <s v="809-665-5845"/>
    <s v="activo"/>
    <s v="Convencional"/>
    <s v="Egreso"/>
    <s v="0002-000060"/>
    <n v="39000"/>
    <s v="Efectivo"/>
    <m/>
    <m/>
    <x v="6"/>
    <s v="si"/>
    <m/>
    <m/>
    <s v="baba"/>
    <n v="0"/>
    <s v=""/>
    <m/>
    <m/>
    <m/>
    <m/>
    <s v=""/>
    <s v=""/>
    <m/>
    <s v=""/>
    <m/>
    <m/>
  </r>
  <r>
    <m/>
    <x v="83"/>
    <n v="47"/>
    <s v="I002"/>
    <s v="andres adon pallano"/>
    <s v="yamasa"/>
    <s v="intermediario"/>
    <s v="005-0032083-3"/>
    <s v="809-665-5845"/>
    <s v="activo"/>
    <s v="Convencional"/>
    <s v="Corto plazo"/>
    <s v="0002-000058"/>
    <n v="0"/>
    <m/>
    <d v="2023-11-24T00:00:00"/>
    <n v="5"/>
    <x v="6"/>
    <s v="si"/>
    <m/>
    <m/>
    <s v="baba"/>
    <n v="7800"/>
    <s v=""/>
    <m/>
    <m/>
    <m/>
    <m/>
    <s v=""/>
    <s v=""/>
    <m/>
    <s v=""/>
    <m/>
    <m/>
  </r>
  <r>
    <m/>
    <x v="83"/>
    <n v="47"/>
    <s v="I002"/>
    <s v="andres adon pallano"/>
    <s v="yamasa"/>
    <s v="intermediario"/>
    <s v="005-0032083-3"/>
    <s v="809-665-5845"/>
    <s v="activo"/>
    <s v="Convencional"/>
    <s v="recibo de ingreso por contrato"/>
    <s v="0005-000240"/>
    <n v="0"/>
    <m/>
    <m/>
    <m/>
    <x v="6"/>
    <s v="si"/>
    <m/>
    <m/>
    <s v="baba"/>
    <n v="0"/>
    <n v="0"/>
    <n v="229"/>
    <n v="130"/>
    <m/>
    <m/>
    <n v="1.7615384615384615"/>
    <n v="0"/>
    <n v="0"/>
    <n v="440.38461538461536"/>
    <m/>
    <m/>
  </r>
  <r>
    <m/>
    <x v="83"/>
    <n v="47"/>
    <s v="V138"/>
    <s v="tania del rosario"/>
    <s v="monte plata"/>
    <s v="vendedor directo"/>
    <s v="008-0035072-0"/>
    <n v="0"/>
    <n v="0"/>
    <s v="Convencional"/>
    <s v="comprobante de recepcion"/>
    <s v="0017-000810"/>
    <m/>
    <m/>
    <m/>
    <m/>
    <x v="2"/>
    <m/>
    <m/>
    <m/>
    <s v="baba"/>
    <n v="7800"/>
    <n v="55"/>
    <n v="7"/>
    <n v="140"/>
    <m/>
    <m/>
    <n v="0.05"/>
    <n v="385"/>
    <n v="400"/>
    <n v="12.5"/>
    <m/>
    <m/>
  </r>
  <r>
    <m/>
    <x v="83"/>
    <n v="47"/>
    <s v="V137"/>
    <s v="siano del rosario"/>
    <s v="monte plata"/>
    <s v="vendedor directo"/>
    <n v="0"/>
    <n v="0"/>
    <n v="0"/>
    <s v="Convencional"/>
    <s v="comprobante de recepcion"/>
    <s v="0017-000807"/>
    <m/>
    <m/>
    <m/>
    <m/>
    <x v="2"/>
    <m/>
    <m/>
    <m/>
    <s v="baba"/>
    <n v="7800"/>
    <n v="57"/>
    <n v="6"/>
    <n v="135"/>
    <m/>
    <m/>
    <n v="4.4444444444444446E-2"/>
    <n v="342"/>
    <n v="350"/>
    <n v="11.111111111111111"/>
    <m/>
    <m/>
  </r>
  <r>
    <m/>
    <x v="83"/>
    <n v="47"/>
    <s v="I016"/>
    <s v="noelia moreno (la morena)"/>
    <s v="yamasa"/>
    <s v="intermediario"/>
    <s v="402-1271187-8"/>
    <s v="829-852-1597"/>
    <n v="0"/>
    <s v="Convencional"/>
    <s v="recibo de ingreso por contrato"/>
    <s v="0004-000170"/>
    <m/>
    <m/>
    <m/>
    <m/>
    <x v="2"/>
    <s v="si"/>
    <m/>
    <m/>
    <s v="baba"/>
    <n v="0"/>
    <n v="0"/>
    <n v="119"/>
    <n v="130"/>
    <m/>
    <m/>
    <n v="0.91538461538461535"/>
    <n v="0"/>
    <n v="0"/>
    <n v="228.84615384615384"/>
    <m/>
    <m/>
  </r>
  <r>
    <m/>
    <x v="83"/>
    <n v="47"/>
    <s v="V102"/>
    <s v="MAXIMINO CABRERA VALENZUELA"/>
    <s v="monte plata"/>
    <s v="vendedor directo"/>
    <s v="001-0384042-7"/>
    <s v="829-324-6677"/>
    <s v="suspendido"/>
    <s v="Convencional"/>
    <s v="comprobante de recepcion"/>
    <s v="0011-000546"/>
    <m/>
    <m/>
    <m/>
    <m/>
    <x v="2"/>
    <m/>
    <m/>
    <m/>
    <s v="baba"/>
    <n v="7800"/>
    <n v="57"/>
    <n v="55"/>
    <n v="135"/>
    <m/>
    <m/>
    <n v="0.40740740740740738"/>
    <n v="3135"/>
    <n v="3100"/>
    <n v="101.85185185185185"/>
    <m/>
    <m/>
  </r>
  <r>
    <m/>
    <x v="83"/>
    <n v="47"/>
    <s v="V100"/>
    <s v="Mateo Moreno Gonzalez "/>
    <s v="monte plata"/>
    <s v="vendedor directo"/>
    <s v="008-0005720-2"/>
    <n v="0"/>
    <n v="0"/>
    <s v="Convencional"/>
    <s v="comprobante de recepcion"/>
    <s v="0011-000550"/>
    <m/>
    <m/>
    <m/>
    <m/>
    <x v="2"/>
    <m/>
    <m/>
    <m/>
    <s v="baba"/>
    <n v="7800"/>
    <n v="57"/>
    <n v="16"/>
    <n v="135"/>
    <m/>
    <m/>
    <n v="0.11851851851851852"/>
    <n v="912"/>
    <n v="900"/>
    <n v="29.62962962962963"/>
    <m/>
    <m/>
  </r>
  <r>
    <m/>
    <x v="83"/>
    <n v="47"/>
    <s v="V095"/>
    <s v="margaro fabian"/>
    <s v="yamasa"/>
    <s v="vendedor directo"/>
    <s v="153-0000567-0"/>
    <s v="849-341-7953"/>
    <n v="0"/>
    <s v="Convencional"/>
    <s v="comprobante de recepcion"/>
    <s v="0017-000812"/>
    <m/>
    <m/>
    <m/>
    <m/>
    <x v="2"/>
    <m/>
    <m/>
    <m/>
    <s v="baba"/>
    <n v="7800"/>
    <n v="59"/>
    <n v="151.5"/>
    <n v="132"/>
    <m/>
    <m/>
    <n v="1.1477272727272727"/>
    <n v="8938.5"/>
    <n v="8900"/>
    <n v="286.93181818181819"/>
    <m/>
    <m/>
  </r>
  <r>
    <m/>
    <x v="83"/>
    <n v="47"/>
    <s v="V091"/>
    <s v="luis del rosario"/>
    <s v="monte plata"/>
    <s v="vendedor directo"/>
    <n v="0"/>
    <n v="0"/>
    <n v="0"/>
    <s v="Convencional"/>
    <s v="comprobante de recepcion"/>
    <s v="0017-000803"/>
    <m/>
    <m/>
    <m/>
    <m/>
    <x v="2"/>
    <m/>
    <m/>
    <m/>
    <s v="baba"/>
    <n v="7800"/>
    <n v="55"/>
    <n v="14"/>
    <n v="140"/>
    <m/>
    <m/>
    <n v="0.1"/>
    <n v="770"/>
    <n v="750"/>
    <n v="25"/>
    <m/>
    <m/>
  </r>
  <r>
    <m/>
    <x v="83"/>
    <n v="47"/>
    <s v="V083"/>
    <s v="juan gonzalez (parcito)"/>
    <s v="monte plata"/>
    <s v="vendedor directo"/>
    <s v="008-0005573-3"/>
    <n v="0"/>
    <s v="activo"/>
    <s v="Convencional"/>
    <s v="comprobante de recepcion"/>
    <s v="0017-000801"/>
    <m/>
    <m/>
    <m/>
    <m/>
    <x v="2"/>
    <m/>
    <m/>
    <m/>
    <s v="baba"/>
    <n v="7800"/>
    <n v="57"/>
    <n v="22"/>
    <n v="135"/>
    <m/>
    <m/>
    <n v="0.16296296296296298"/>
    <n v="1254"/>
    <n v="1250"/>
    <n v="40.740740740740748"/>
    <m/>
    <m/>
  </r>
  <r>
    <m/>
    <x v="83"/>
    <n v="47"/>
    <s v="V082"/>
    <s v="Juan Frias"/>
    <s v="sabana grande de boya"/>
    <s v="vendedor directo"/>
    <s v="090-0005849-6"/>
    <n v="0"/>
    <n v="0"/>
    <s v="Convencional"/>
    <s v="comprobante de recepcion"/>
    <s v="0011-000548"/>
    <m/>
    <m/>
    <m/>
    <m/>
    <x v="2"/>
    <m/>
    <m/>
    <m/>
    <s v="baba"/>
    <n v="7800"/>
    <n v="59"/>
    <n v="50"/>
    <n v="132"/>
    <m/>
    <m/>
    <n v="0.37878787878787878"/>
    <n v="2950"/>
    <n v="3000"/>
    <n v="94.696969696969703"/>
    <m/>
    <m/>
  </r>
  <r>
    <m/>
    <x v="83"/>
    <n v="47"/>
    <s v="V078"/>
    <s v="Juan del rosario"/>
    <s v="monte plata"/>
    <s v="vendedor directo"/>
    <n v="0"/>
    <n v="0"/>
    <n v="0"/>
    <s v="Convencional"/>
    <s v="comprobante de recepcion"/>
    <s v="0017-000805"/>
    <m/>
    <m/>
    <m/>
    <m/>
    <x v="2"/>
    <m/>
    <m/>
    <m/>
    <s v="baba"/>
    <n v="7800"/>
    <n v="57"/>
    <n v="40"/>
    <n v="135"/>
    <m/>
    <m/>
    <n v="0.29629629629629628"/>
    <n v="2280"/>
    <n v="2300"/>
    <n v="74.074074074074076"/>
    <m/>
    <m/>
  </r>
  <r>
    <m/>
    <x v="83"/>
    <n v="47"/>
    <s v="V077"/>
    <s v="juan cleto"/>
    <s v="monte plata"/>
    <s v="vendedor directo"/>
    <n v="0"/>
    <n v="0"/>
    <n v="0"/>
    <s v="Convencional"/>
    <s v="comprobante de recepcion"/>
    <s v="0017-000806"/>
    <m/>
    <m/>
    <m/>
    <m/>
    <x v="2"/>
    <m/>
    <m/>
    <m/>
    <s v="baba"/>
    <n v="7800"/>
    <n v="57"/>
    <n v="46"/>
    <n v="135"/>
    <m/>
    <m/>
    <n v="0.34074074074074073"/>
    <n v="2622"/>
    <n v="2600"/>
    <n v="85.185185185185176"/>
    <m/>
    <m/>
  </r>
  <r>
    <m/>
    <x v="83"/>
    <n v="47"/>
    <s v="V072"/>
    <s v="jose moreno"/>
    <s v="monte plata"/>
    <s v="vendedor directo"/>
    <n v="0"/>
    <n v="0"/>
    <n v="0"/>
    <s v="Convencional"/>
    <s v="comprobante de recepcion"/>
    <s v="0017-000808"/>
    <m/>
    <m/>
    <m/>
    <m/>
    <x v="2"/>
    <m/>
    <m/>
    <m/>
    <s v="baba"/>
    <n v="7800"/>
    <n v="60"/>
    <n v="16"/>
    <n v="130"/>
    <m/>
    <m/>
    <n v="0.12307692307692308"/>
    <n v="960"/>
    <n v="1000"/>
    <n v="30.76923076923077"/>
    <m/>
    <m/>
  </r>
  <r>
    <m/>
    <x v="83"/>
    <n v="47"/>
    <s v="V068"/>
    <s v="JENAO CHE JOSE LUIS"/>
    <s v="monte plata"/>
    <s v="vendedor directo"/>
    <s v="008-0019990-3"/>
    <n v="0"/>
    <s v="activo"/>
    <s v="Convencional"/>
    <s v="comprobante de recepcion"/>
    <s v="0017-000811"/>
    <m/>
    <m/>
    <m/>
    <m/>
    <x v="2"/>
    <m/>
    <m/>
    <m/>
    <s v="baba"/>
    <n v="7800"/>
    <n v="57"/>
    <n v="48.5"/>
    <n v="135"/>
    <m/>
    <m/>
    <n v="0.35925925925925928"/>
    <n v="2764.5"/>
    <n v="2800"/>
    <n v="89.814814814814824"/>
    <m/>
    <m/>
  </r>
  <r>
    <m/>
    <x v="83"/>
    <n v="47"/>
    <s v="V062"/>
    <s v="Genei Santiago Santana Cleto"/>
    <s v="monte plata"/>
    <s v="vendedor directo"/>
    <s v="001-1171468-9"/>
    <n v="0"/>
    <s v="activo"/>
    <s v="Convencional"/>
    <s v="comprobante de recepcion"/>
    <s v="0011-000545"/>
    <m/>
    <m/>
    <m/>
    <m/>
    <x v="2"/>
    <m/>
    <m/>
    <m/>
    <s v="baba"/>
    <n v="7800"/>
    <n v="59"/>
    <n v="39"/>
    <n v="132"/>
    <m/>
    <m/>
    <n v="0.29545454545454547"/>
    <n v="2301"/>
    <n v="2300"/>
    <n v="73.863636363636374"/>
    <m/>
    <m/>
  </r>
  <r>
    <m/>
    <x v="83"/>
    <n v="47"/>
    <s v="V056"/>
    <s v="Francisco Alberto Perez Berroa"/>
    <s v="monte plata"/>
    <s v="vendedor directo"/>
    <s v="001-1641007-7"/>
    <s v="849-210-9719"/>
    <s v="suspendido"/>
    <s v="Convencional"/>
    <s v="comprobante de recepcion"/>
    <s v="0011-000547"/>
    <m/>
    <m/>
    <m/>
    <m/>
    <x v="2"/>
    <m/>
    <m/>
    <m/>
    <s v="baba"/>
    <n v="7800"/>
    <n v="57"/>
    <n v="23"/>
    <n v="135"/>
    <m/>
    <m/>
    <n v="0.17037037037037037"/>
    <n v="1311"/>
    <n v="1300"/>
    <n v="42.592592592592588"/>
    <m/>
    <m/>
  </r>
  <r>
    <m/>
    <x v="83"/>
    <n v="47"/>
    <s v="V044"/>
    <s v="felipe ramirez"/>
    <s v="monte plata"/>
    <s v="vendedor directo"/>
    <s v="008-0036152-7"/>
    <s v="829-369-5597"/>
    <n v="0"/>
    <s v="Convencional"/>
    <s v="comprobante de recepcion"/>
    <s v="0017-000813"/>
    <m/>
    <m/>
    <m/>
    <m/>
    <x v="2"/>
    <m/>
    <m/>
    <m/>
    <s v="baba"/>
    <n v="7800"/>
    <n v="60"/>
    <n v="73"/>
    <n v="130"/>
    <m/>
    <m/>
    <n v="0.56153846153846154"/>
    <n v="4380"/>
    <n v="4400"/>
    <n v="140.38461538461539"/>
    <m/>
    <m/>
  </r>
  <r>
    <m/>
    <x v="83"/>
    <n v="47"/>
    <s v="I007"/>
    <s v="Ermitano Vicioso"/>
    <s v="MONTE PLATA "/>
    <s v="Intermediario "/>
    <s v="008-00308822-8"/>
    <s v="829-368-6521"/>
    <n v="0"/>
    <s v="Convencional"/>
    <s v="recibo de ingreso por contrato"/>
    <s v="0004-000169"/>
    <m/>
    <m/>
    <m/>
    <m/>
    <x v="2"/>
    <m/>
    <m/>
    <m/>
    <s v="baba"/>
    <n v="0"/>
    <n v="0"/>
    <n v="294"/>
    <n v="130"/>
    <m/>
    <m/>
    <n v="2.2615384615384615"/>
    <n v="0"/>
    <n v="0"/>
    <n v="565.38461538461536"/>
    <m/>
    <m/>
  </r>
  <r>
    <m/>
    <x v="83"/>
    <n v="47"/>
    <s v="V025"/>
    <s v="carmen esqueja"/>
    <s v="monte plata"/>
    <s v="vendedor directo"/>
    <n v="0"/>
    <n v="0"/>
    <n v="0"/>
    <s v="Convencional"/>
    <s v="comprobante de recepcion"/>
    <s v="0017-000802"/>
    <m/>
    <m/>
    <m/>
    <m/>
    <x v="2"/>
    <m/>
    <m/>
    <m/>
    <s v="baba"/>
    <n v="7800"/>
    <n v="59"/>
    <n v="46"/>
    <n v="132"/>
    <m/>
    <m/>
    <n v="0.34848484848484851"/>
    <n v="2714"/>
    <n v="2700"/>
    <n v="87.121212121212125"/>
    <m/>
    <m/>
  </r>
  <r>
    <m/>
    <x v="83"/>
    <n v="47"/>
    <s v="V023"/>
    <s v="burgos leocadio"/>
    <s v="monte plata"/>
    <s v="vendedor directo"/>
    <n v="0"/>
    <n v="0"/>
    <n v="0"/>
    <s v="Convencional"/>
    <s v="comprobante de recepcion"/>
    <s v="0017-000809"/>
    <m/>
    <m/>
    <m/>
    <m/>
    <x v="2"/>
    <m/>
    <m/>
    <m/>
    <s v="baba"/>
    <n v="7800"/>
    <n v="57"/>
    <n v="43"/>
    <n v="135"/>
    <m/>
    <m/>
    <n v="0.31851851851851853"/>
    <n v="2451"/>
    <n v="2450"/>
    <n v="79.629629629629633"/>
    <m/>
    <m/>
  </r>
  <r>
    <m/>
    <x v="83"/>
    <n v="47"/>
    <s v="V013"/>
    <s v="antonio del rosario"/>
    <s v="monte plata"/>
    <s v="vendedor directo"/>
    <n v="0"/>
    <n v="0"/>
    <n v="0"/>
    <s v="Convencional"/>
    <s v="comprobante de recepcion"/>
    <s v="0017-000804"/>
    <m/>
    <m/>
    <m/>
    <m/>
    <x v="2"/>
    <m/>
    <m/>
    <m/>
    <s v="baba"/>
    <n v="7800"/>
    <n v="57"/>
    <n v="19"/>
    <n v="135"/>
    <m/>
    <m/>
    <n v="0.14074074074074075"/>
    <n v="1083"/>
    <n v="1100"/>
    <n v="35.18518518518519"/>
    <m/>
    <m/>
  </r>
  <r>
    <m/>
    <x v="83"/>
    <n v="47"/>
    <s v="V004"/>
    <s v="Alejandro Beato Fabian "/>
    <s v="monte plata"/>
    <s v="vendedor directo"/>
    <s v="008-0021182-3"/>
    <n v="0"/>
    <s v="activo"/>
    <s v="Convencional"/>
    <s v="comprobante de recepcion"/>
    <s v="0018-000851"/>
    <m/>
    <m/>
    <m/>
    <m/>
    <x v="2"/>
    <m/>
    <m/>
    <m/>
    <s v="baba"/>
    <n v="7900"/>
    <n v="58"/>
    <n v="75"/>
    <n v="135"/>
    <m/>
    <m/>
    <n v="0.55555555555555558"/>
    <n v="4350"/>
    <n v="4350"/>
    <n v="138.88888888888889"/>
    <m/>
    <m/>
  </r>
  <r>
    <m/>
    <x v="83"/>
    <n v="47"/>
    <s v="V003"/>
    <s v="agapito santana"/>
    <s v="monte plata"/>
    <s v="vendedor directo"/>
    <s v="004-0003015-1"/>
    <n v="0"/>
    <n v="0"/>
    <s v="Convencional"/>
    <s v="comprobante de recepcion"/>
    <s v="0011-000544"/>
    <m/>
    <m/>
    <m/>
    <m/>
    <x v="2"/>
    <m/>
    <m/>
    <m/>
    <s v="baba"/>
    <n v="7800"/>
    <n v="59"/>
    <n v="21"/>
    <n v="132"/>
    <m/>
    <m/>
    <n v="0.15909090909090909"/>
    <n v="1239"/>
    <n v="1200"/>
    <n v="39.772727272727273"/>
    <m/>
    <m/>
  </r>
  <r>
    <m/>
    <x v="83"/>
    <n v="47"/>
    <s v="V001"/>
    <s v="Abraham Hernandez"/>
    <s v="monte plata"/>
    <s v="vendedor directo"/>
    <s v="008-0018741-7"/>
    <n v="0"/>
    <n v="0"/>
    <s v="Convencional"/>
    <s v="comprobante de recepcion"/>
    <s v="0011-000549"/>
    <m/>
    <m/>
    <m/>
    <m/>
    <x v="2"/>
    <m/>
    <m/>
    <m/>
    <s v="baba"/>
    <n v="7800"/>
    <n v="57"/>
    <n v="7"/>
    <n v="135"/>
    <m/>
    <m/>
    <n v="5.185185185185185E-2"/>
    <n v="399"/>
    <n v="400"/>
    <n v="12.962962962962962"/>
    <m/>
    <m/>
  </r>
  <r>
    <m/>
    <x v="84"/>
    <n v="47"/>
    <s v="V148"/>
    <s v="yan clut"/>
    <s v="monte plata"/>
    <s v="vendedor directo"/>
    <n v="0"/>
    <n v="0"/>
    <n v="0"/>
    <s v="Convencional"/>
    <s v="comprobante de recepcion"/>
    <s v="0017-000814"/>
    <m/>
    <m/>
    <m/>
    <m/>
    <x v="2"/>
    <m/>
    <m/>
    <m/>
    <s v="baba"/>
    <n v="7800"/>
    <n v="59"/>
    <n v="79"/>
    <n v="132"/>
    <m/>
    <m/>
    <n v="0.59848484848484851"/>
    <n v="4661"/>
    <n v="4650"/>
    <n v="149.62121212121212"/>
    <m/>
    <m/>
  </r>
  <r>
    <m/>
    <x v="84"/>
    <n v="47"/>
    <s v="I017"/>
    <s v="pedro pablo"/>
    <s v="esperalvillo"/>
    <s v="intermediario"/>
    <s v="056-0331195-6"/>
    <s v="829-383-9434"/>
    <n v="0"/>
    <s v="Convencional"/>
    <s v="recibo de ingreso por contrato"/>
    <s v="0004-000173"/>
    <m/>
    <m/>
    <m/>
    <m/>
    <x v="2"/>
    <m/>
    <m/>
    <m/>
    <s v="baba"/>
    <n v="0"/>
    <n v="0"/>
    <n v="66"/>
    <n v="130"/>
    <m/>
    <m/>
    <n v="0.50769230769230766"/>
    <n v="0"/>
    <n v="0"/>
    <n v="126.92307692307692"/>
    <m/>
    <m/>
  </r>
  <r>
    <m/>
    <x v="84"/>
    <n v="47"/>
    <s v="I016"/>
    <s v="noelia moreno (la morena)"/>
    <s v="yamasa"/>
    <s v="intermediario"/>
    <s v="402-1271187-8"/>
    <s v="829-852-1597"/>
    <n v="0"/>
    <s v="Convencional"/>
    <s v="recibo de ingreso por contrato"/>
    <s v="0004-000174"/>
    <m/>
    <m/>
    <m/>
    <m/>
    <x v="2"/>
    <m/>
    <m/>
    <m/>
    <s v="baba"/>
    <n v="0"/>
    <n v="0"/>
    <n v="48"/>
    <n v="130"/>
    <m/>
    <m/>
    <n v="0.36923076923076925"/>
    <n v="0"/>
    <n v="0"/>
    <n v="92.307692307692307"/>
    <m/>
    <m/>
  </r>
  <r>
    <m/>
    <x v="84"/>
    <n v="4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4-000172"/>
    <m/>
    <m/>
    <m/>
    <m/>
    <x v="2"/>
    <m/>
    <m/>
    <m/>
    <s v="baba"/>
    <n v="0"/>
    <n v="0"/>
    <n v="74"/>
    <n v="130"/>
    <m/>
    <m/>
    <n v="0.56923076923076921"/>
    <n v="0"/>
    <n v="0"/>
    <n v="142.30769230769229"/>
    <m/>
    <m/>
  </r>
  <r>
    <m/>
    <x v="84"/>
    <n v="47"/>
    <s v="V074"/>
    <s v="joseo beltran"/>
    <s v="monte plata"/>
    <s v="vendedor directo"/>
    <n v="0"/>
    <n v="0"/>
    <n v="0"/>
    <s v="Convencional"/>
    <s v="comprobante de recepcion"/>
    <s v="0017-000816"/>
    <m/>
    <m/>
    <m/>
    <m/>
    <x v="2"/>
    <m/>
    <m/>
    <m/>
    <s v="baba"/>
    <n v="7800"/>
    <n v="57"/>
    <n v="37"/>
    <n v="135"/>
    <m/>
    <m/>
    <n v="0.27407407407407408"/>
    <n v="2109"/>
    <n v="2100"/>
    <n v="68.518518518518519"/>
    <m/>
    <m/>
  </r>
  <r>
    <m/>
    <x v="84"/>
    <n v="47"/>
    <s v="V034"/>
    <s v="domingo manzueta"/>
    <s v="monte plata"/>
    <s v="vendedor directo"/>
    <n v="0"/>
    <n v="0"/>
    <n v="0"/>
    <s v="Convencional"/>
    <s v="comprobante de recepcion"/>
    <s v="0017-000815"/>
    <m/>
    <m/>
    <m/>
    <m/>
    <x v="2"/>
    <m/>
    <m/>
    <m/>
    <s v="baba"/>
    <n v="7800"/>
    <n v="59"/>
    <n v="43.5"/>
    <n v="132"/>
    <m/>
    <m/>
    <n v="0.32954545454545453"/>
    <n v="2566.5"/>
    <n v="2550"/>
    <n v="82.386363636363626"/>
    <m/>
    <m/>
  </r>
  <r>
    <m/>
    <x v="84"/>
    <n v="47"/>
    <s v="V030"/>
    <s v="dani ortiz"/>
    <s v="monte plata"/>
    <s v="vendedor directo"/>
    <n v="0"/>
    <n v="0"/>
    <n v="0"/>
    <s v="Convencional"/>
    <s v="comprobante de recepcion"/>
    <s v="0017-000817"/>
    <m/>
    <m/>
    <m/>
    <m/>
    <x v="2"/>
    <m/>
    <m/>
    <m/>
    <s v="baba"/>
    <n v="7800"/>
    <n v="57"/>
    <n v="103.5"/>
    <n v="135"/>
    <m/>
    <m/>
    <n v="0.76666666666666672"/>
    <n v="5899.5"/>
    <n v="5900"/>
    <n v="191.66666666666669"/>
    <m/>
    <m/>
  </r>
  <r>
    <m/>
    <x v="84"/>
    <n v="47"/>
    <s v="V019"/>
    <s v="benjamin vasquez"/>
    <s v="monte plata"/>
    <s v="vendedor directo"/>
    <n v="0"/>
    <n v="0"/>
    <n v="0"/>
    <s v="Convencional"/>
    <s v="comprobante de recepcion"/>
    <s v="0017-000818"/>
    <m/>
    <m/>
    <m/>
    <m/>
    <x v="2"/>
    <m/>
    <m/>
    <m/>
    <s v="baba"/>
    <n v="7800"/>
    <n v="59"/>
    <n v="73"/>
    <n v="132"/>
    <m/>
    <m/>
    <n v="0.55303030303030298"/>
    <n v="4307"/>
    <n v="4300"/>
    <n v="138.25757575757575"/>
    <m/>
    <m/>
  </r>
  <r>
    <m/>
    <x v="84"/>
    <n v="47"/>
    <s v="I003"/>
    <s v="apolonio de la cruz Belén"/>
    <s v="yamasa"/>
    <s v="intermediario"/>
    <s v="005-0049650-0"/>
    <n v="0"/>
    <n v="0"/>
    <s v="Convencional"/>
    <s v="recibo de ingreso por contrato"/>
    <s v="0004-000171"/>
    <m/>
    <m/>
    <m/>
    <m/>
    <x v="2"/>
    <m/>
    <m/>
    <m/>
    <s v="baba"/>
    <n v="0"/>
    <n v="0"/>
    <n v="412"/>
    <n v="125"/>
    <m/>
    <m/>
    <n v="3.2959999999999998"/>
    <n v="0"/>
    <n v="0"/>
    <n v="824"/>
    <m/>
    <m/>
  </r>
  <r>
    <m/>
    <x v="85"/>
    <n v="48"/>
    <s v="I021"/>
    <s v="ygnacio santana"/>
    <s v="esperalvillo"/>
    <s v="intermediario"/>
    <s v="005-0005962-1"/>
    <s v="829-376-2461"/>
    <s v="activo"/>
    <s v="Convencional"/>
    <s v="recibo de ingreso por contrato"/>
    <s v="0005-000246"/>
    <m/>
    <m/>
    <m/>
    <m/>
    <x v="7"/>
    <m/>
    <m/>
    <s v="271123I017C"/>
    <s v="baba"/>
    <n v="0"/>
    <n v="0"/>
    <n v="693"/>
    <n v="118"/>
    <m/>
    <m/>
    <n v="5.8728813559322033"/>
    <n v="0"/>
    <n v="0"/>
    <n v="1468.2203389830509"/>
    <m/>
    <m/>
  </r>
  <r>
    <m/>
    <x v="85"/>
    <n v="48"/>
    <s v="I016"/>
    <s v="noelia moreno (la morena)"/>
    <s v="yamasa"/>
    <s v="intermediario"/>
    <s v="402-1271187-8"/>
    <s v="829-852-1597"/>
    <n v="0"/>
    <s v="Convencional"/>
    <s v="recibo de ingreso por contrato"/>
    <s v="0006-000252"/>
    <m/>
    <m/>
    <m/>
    <m/>
    <x v="7"/>
    <m/>
    <m/>
    <m/>
    <s v="baba"/>
    <n v="0"/>
    <n v="0"/>
    <n v="75"/>
    <n v="118"/>
    <m/>
    <m/>
    <n v="0.63559322033898302"/>
    <n v="0"/>
    <n v="0"/>
    <n v="158.89830508474574"/>
    <m/>
    <m/>
  </r>
  <r>
    <m/>
    <x v="85"/>
    <n v="48"/>
    <s v="I016"/>
    <s v="noelia moreno (la morena)"/>
    <s v="yamasa"/>
    <s v="intermediario"/>
    <s v="402-1271187-8"/>
    <s v="829-852-1597"/>
    <n v="0"/>
    <s v="Convencional"/>
    <s v="recibo de ingreso por contrato"/>
    <s v="0006-000251"/>
    <m/>
    <m/>
    <m/>
    <m/>
    <x v="7"/>
    <m/>
    <m/>
    <s v="271123I013Z4C"/>
    <s v="baba"/>
    <n v="0"/>
    <n v="0"/>
    <n v="85"/>
    <n v="130"/>
    <m/>
    <m/>
    <n v="0.65384615384615385"/>
    <n v="0"/>
    <n v="0"/>
    <n v="163.46153846153845"/>
    <m/>
    <m/>
  </r>
  <r>
    <m/>
    <x v="85"/>
    <n v="48"/>
    <s v="I012"/>
    <s v="joan nuñez de león"/>
    <s v="yamasa"/>
    <s v="intermediario"/>
    <s v="005-0019114-3"/>
    <s v="829-696-7652"/>
    <n v="0"/>
    <s v="Convencional"/>
    <s v="recibo de ingreso por contrato"/>
    <s v="0005-000248"/>
    <m/>
    <m/>
    <m/>
    <m/>
    <x v="7"/>
    <m/>
    <m/>
    <m/>
    <s v="baba"/>
    <n v="0"/>
    <n v="0"/>
    <n v="62"/>
    <n v="130"/>
    <m/>
    <m/>
    <n v="0.47692307692307695"/>
    <n v="0"/>
    <n v="0"/>
    <n v="119.23076923076924"/>
    <m/>
    <m/>
  </r>
  <r>
    <m/>
    <x v="85"/>
    <n v="48"/>
    <s v="I009"/>
    <s v="Felipe Amado "/>
    <s v="yamasa"/>
    <s v="Intermediario "/>
    <s v="008-0036153-7"/>
    <s v="809-464-4862"/>
    <n v="0"/>
    <s v="Convencional"/>
    <s v="comprobante de recepcion"/>
    <s v="0013-000613"/>
    <m/>
    <m/>
    <m/>
    <m/>
    <x v="7"/>
    <m/>
    <m/>
    <s v="271123I009-C"/>
    <s v="baba"/>
    <n v="7800"/>
    <n v="60"/>
    <n v="257"/>
    <n v="130"/>
    <m/>
    <m/>
    <n v="1.976923076923077"/>
    <n v="15420"/>
    <n v="15420"/>
    <n v="494.23076923076923"/>
    <m/>
    <m/>
  </r>
  <r>
    <m/>
    <x v="85"/>
    <n v="48"/>
    <s v="I009"/>
    <s v="Felipe Amado "/>
    <s v="yamasa"/>
    <s v="Intermediario "/>
    <s v="008-0036153-7"/>
    <s v="809-464-4862"/>
    <n v="0"/>
    <s v="Convencional"/>
    <s v="comprobante de recepcion"/>
    <s v="0013-000614"/>
    <m/>
    <m/>
    <m/>
    <m/>
    <x v="7"/>
    <m/>
    <m/>
    <s v="271123I009C"/>
    <s v="baba"/>
    <n v="7800"/>
    <n v="62.4"/>
    <n v="118"/>
    <n v="125"/>
    <m/>
    <m/>
    <n v="0.94399999999999995"/>
    <n v="7363.2"/>
    <n v="7363"/>
    <n v="236"/>
    <m/>
    <m/>
  </r>
  <r>
    <m/>
    <x v="85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5-000249"/>
    <m/>
    <m/>
    <m/>
    <m/>
    <x v="7"/>
    <m/>
    <m/>
    <s v="271123I006Z4C"/>
    <s v="baba"/>
    <n v="0"/>
    <n v="0"/>
    <n v="33"/>
    <n v="130"/>
    <m/>
    <m/>
    <n v="0.25384615384615383"/>
    <n v="0"/>
    <m/>
    <n v="63.46153846153846"/>
    <m/>
    <m/>
  </r>
  <r>
    <m/>
    <x v="85"/>
    <n v="48"/>
    <s v="I004"/>
    <s v="Carlos Manuel Mateo (bulito)"/>
    <s v="yamasa"/>
    <s v="intermediario"/>
    <n v="0"/>
    <s v="829-613-1057"/>
    <n v="0"/>
    <s v="Convencional"/>
    <s v="recibo de ingreso por contrato"/>
    <s v="0005-000250"/>
    <m/>
    <m/>
    <m/>
    <m/>
    <x v="7"/>
    <m/>
    <m/>
    <s v="271123I004Z4C"/>
    <s v="baba"/>
    <n v="0"/>
    <n v="0"/>
    <n v="101"/>
    <n v="130"/>
    <m/>
    <m/>
    <n v="0.77692307692307694"/>
    <n v="0"/>
    <n v="0"/>
    <n v="194.23076923076923"/>
    <m/>
    <m/>
  </r>
  <r>
    <m/>
    <x v="85"/>
    <n v="48"/>
    <s v="I002"/>
    <s v="andres adon pallano"/>
    <s v="yamasa"/>
    <s v="intermediario"/>
    <s v="005-0032083-3"/>
    <s v="809-665-5845"/>
    <s v="activo"/>
    <s v="Convencional"/>
    <s v="recibo de ingreso por contrato"/>
    <s v="0005-000247"/>
    <m/>
    <m/>
    <m/>
    <m/>
    <x v="7"/>
    <m/>
    <m/>
    <s v="270023I002Z4C"/>
    <s v="baba"/>
    <n v="0"/>
    <n v="0"/>
    <n v="115"/>
    <n v="130"/>
    <m/>
    <m/>
    <n v="0.88461538461538458"/>
    <n v="0"/>
    <m/>
    <n v="221.15384615384613"/>
    <m/>
    <m/>
  </r>
  <r>
    <m/>
    <x v="85"/>
    <n v="48"/>
    <s v="I019"/>
    <s v="Santo Diaz "/>
    <s v="esperalvillo"/>
    <s v="intermediario"/>
    <s v="005-0014126-2"/>
    <s v="829-988-7025"/>
    <s v="suspendido"/>
    <s v="Convencional"/>
    <s v="recibo de ingreso por contrato"/>
    <s v="0005-000245"/>
    <m/>
    <m/>
    <m/>
    <m/>
    <x v="7"/>
    <m/>
    <m/>
    <s v="271123I016C"/>
    <s v="baba"/>
    <n v="0"/>
    <n v="0"/>
    <n v="69"/>
    <n v="130"/>
    <m/>
    <m/>
    <n v="0.53076923076923077"/>
    <n v="0"/>
    <n v="0"/>
    <n v="132.69230769230768"/>
    <s v="23LP1"/>
    <m/>
  </r>
  <r>
    <m/>
    <x v="85"/>
    <n v="48"/>
    <s v="I019"/>
    <s v="Santo Diaz "/>
    <s v="esperalvillo"/>
    <s v="intermediario"/>
    <s v="005-0014126-2"/>
    <s v="829-988-7025"/>
    <s v="suspendido"/>
    <s v="Convencional"/>
    <s v="recibo de ingreso por contrato"/>
    <s v="0005-000244"/>
    <m/>
    <m/>
    <m/>
    <m/>
    <x v="7"/>
    <m/>
    <m/>
    <s v="271123I016C"/>
    <s v="baba"/>
    <n v="0"/>
    <n v="0"/>
    <n v="851"/>
    <n v="115"/>
    <m/>
    <m/>
    <n v="7.4"/>
    <n v="0"/>
    <n v="0"/>
    <n v="1850"/>
    <s v="23LP1"/>
    <m/>
  </r>
  <r>
    <m/>
    <x v="85"/>
    <n v="48"/>
    <s v="V681"/>
    <s v="Pedro Rafael Severino "/>
    <s v="MONTE PLATA "/>
    <s v="VENDEDOR DIRECTO "/>
    <n v="0"/>
    <n v="0"/>
    <n v="0"/>
    <s v="Convencional"/>
    <s v="comprobante de recepcion"/>
    <s v="0008-000363"/>
    <m/>
    <m/>
    <m/>
    <m/>
    <x v="0"/>
    <m/>
    <m/>
    <m/>
    <s v="baba"/>
    <n v="7900"/>
    <n v="59"/>
    <n v="56"/>
    <n v="132"/>
    <m/>
    <m/>
    <n v="0.42424242424242425"/>
    <n v="3304"/>
    <n v="3304"/>
    <n v="106.06060606060606"/>
    <m/>
    <m/>
  </r>
  <r>
    <m/>
    <x v="85"/>
    <n v="48"/>
    <s v="I011"/>
    <s v="Ismael Muñoz"/>
    <s v="yamasa"/>
    <s v="intermediario"/>
    <s v="005-0049973-6"/>
    <s v="809-994-6231"/>
    <s v="activo"/>
    <s v="Convencional"/>
    <s v="Corto plazo"/>
    <s v="0001-000042"/>
    <n v="0"/>
    <m/>
    <d v="2023-12-12T00:00:00"/>
    <n v="5"/>
    <x v="0"/>
    <m/>
    <m/>
    <m/>
    <s v="baba"/>
    <n v="7800"/>
    <n v="0"/>
    <m/>
    <m/>
    <m/>
    <m/>
    <s v=""/>
    <n v="0"/>
    <m/>
    <s v=""/>
    <m/>
    <m/>
  </r>
  <r>
    <m/>
    <x v="85"/>
    <n v="48"/>
    <s v="I011"/>
    <s v="Ismael Muñoz"/>
    <s v="yamasa"/>
    <s v="intermediario"/>
    <s v="005-0049973-6"/>
    <s v="809-994-6231"/>
    <s v="activo"/>
    <s v="Convencional"/>
    <s v="Egreso"/>
    <s v="0001-000047"/>
    <n v="39000"/>
    <s v="Efectivo"/>
    <m/>
    <m/>
    <x v="0"/>
    <m/>
    <m/>
    <m/>
    <s v="baba"/>
    <n v="0"/>
    <s v=""/>
    <m/>
    <m/>
    <m/>
    <m/>
    <s v=""/>
    <n v="0"/>
    <m/>
    <s v=""/>
    <m/>
    <m/>
  </r>
  <r>
    <m/>
    <x v="85"/>
    <n v="48"/>
    <s v="I006"/>
    <s v="enriquez gonzalez Martinez "/>
    <s v="yamasa"/>
    <s v="intermediario"/>
    <s v="005-0000296-9"/>
    <s v="829-910-4902"/>
    <s v="activo"/>
    <s v="Convencional"/>
    <s v="Egreso"/>
    <s v="0001-000046"/>
    <n v="117000"/>
    <s v="Efectivo"/>
    <m/>
    <m/>
    <x v="0"/>
    <m/>
    <m/>
    <m/>
    <s v="baba"/>
    <n v="0"/>
    <s v=""/>
    <m/>
    <m/>
    <m/>
    <m/>
    <s v=""/>
    <n v="0"/>
    <m/>
    <s v=""/>
    <m/>
    <m/>
  </r>
  <r>
    <m/>
    <x v="85"/>
    <n v="48"/>
    <s v="I006"/>
    <s v="enriquez gonzalez Martinez "/>
    <s v="yamasa"/>
    <s v="intermediario"/>
    <s v="005-0000296-9"/>
    <s v="829-910-4902"/>
    <s v="activo"/>
    <s v="Convencional"/>
    <s v="Corto plazo"/>
    <s v="0001-000041"/>
    <n v="0"/>
    <m/>
    <d v="2023-12-12T00:00:00"/>
    <n v="15"/>
    <x v="0"/>
    <m/>
    <m/>
    <m/>
    <s v="baba"/>
    <n v="7800"/>
    <s v=""/>
    <m/>
    <m/>
    <m/>
    <m/>
    <s v=""/>
    <n v="0"/>
    <m/>
    <s v=""/>
    <m/>
    <m/>
  </r>
  <r>
    <m/>
    <x v="85"/>
    <n v="48"/>
    <s v="I003"/>
    <s v="apolonio de la cruz Belén"/>
    <s v="yamasa"/>
    <s v="intermediario"/>
    <s v="005-0049650-0"/>
    <n v="0"/>
    <n v="0"/>
    <s v="Convencional"/>
    <s v="Corto plazo"/>
    <s v="0001-000043"/>
    <n v="0"/>
    <m/>
    <d v="2023-12-12T00:00:00"/>
    <n v="6.41"/>
    <x v="0"/>
    <m/>
    <m/>
    <m/>
    <s v="baba"/>
    <n v="7800"/>
    <s v=""/>
    <m/>
    <m/>
    <m/>
    <m/>
    <n v="0"/>
    <n v="0"/>
    <m/>
    <n v="0"/>
    <m/>
    <m/>
  </r>
  <r>
    <m/>
    <x v="85"/>
    <n v="48"/>
    <s v="I003"/>
    <s v="apolonio de la cruz Belén"/>
    <s v="yamasa"/>
    <s v="intermediario"/>
    <s v="005-0049650-0"/>
    <n v="0"/>
    <n v="0"/>
    <s v="Convencional"/>
    <s v="Egreso"/>
    <s v="0001-000048"/>
    <n v="50000"/>
    <s v="Efectivo"/>
    <m/>
    <m/>
    <x v="0"/>
    <m/>
    <m/>
    <m/>
    <s v="baba"/>
    <n v="0"/>
    <s v=""/>
    <m/>
    <m/>
    <m/>
    <m/>
    <n v="0"/>
    <n v="0"/>
    <m/>
    <n v="0"/>
    <m/>
    <m/>
  </r>
  <r>
    <m/>
    <x v="85"/>
    <n v="48"/>
    <s v="V125"/>
    <s v="roque liriano"/>
    <s v="monte plata"/>
    <s v="vendedor directo"/>
    <s v="001-0185843-9"/>
    <n v="8493922832"/>
    <n v="0"/>
    <s v="Convencional"/>
    <s v="comprobante de recepcion"/>
    <s v="0017-000819"/>
    <m/>
    <m/>
    <m/>
    <m/>
    <x v="2"/>
    <m/>
    <m/>
    <s v="271123Z1C"/>
    <s v="baba"/>
    <n v="7800"/>
    <n v="59"/>
    <n v="432"/>
    <n v="132"/>
    <m/>
    <m/>
    <n v="3.2727272727272729"/>
    <n v="25488"/>
    <n v="25500"/>
    <n v="818.18181818181824"/>
    <m/>
    <m/>
  </r>
  <r>
    <m/>
    <x v="85"/>
    <n v="48"/>
    <s v="V095"/>
    <s v="margaro fabian"/>
    <s v="yamasa"/>
    <s v="vendedor directo"/>
    <s v="153-0000567-0"/>
    <s v="849-341-7953"/>
    <n v="0"/>
    <s v="Convencional"/>
    <s v="comprobante de recepcion"/>
    <s v="0017-000821"/>
    <m/>
    <m/>
    <m/>
    <m/>
    <x v="2"/>
    <m/>
    <n v="4"/>
    <s v="271123Z4C"/>
    <s v="baba"/>
    <n v="7800"/>
    <n v="59"/>
    <n v="236"/>
    <n v="132"/>
    <m/>
    <m/>
    <n v="1.7878787878787878"/>
    <n v="13924"/>
    <n v="13925"/>
    <n v="446.96969696969694"/>
    <m/>
    <m/>
  </r>
  <r>
    <m/>
    <x v="85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4-000175"/>
    <m/>
    <m/>
    <m/>
    <m/>
    <x v="2"/>
    <m/>
    <n v="5"/>
    <s v="271123Z4C"/>
    <s v="baba"/>
    <n v="0"/>
    <n v="0"/>
    <n v="322"/>
    <n v="125"/>
    <m/>
    <m/>
    <n v="2.5760000000000001"/>
    <n v="0"/>
    <n v="0"/>
    <n v="644"/>
    <m/>
    <m/>
  </r>
  <r>
    <m/>
    <x v="85"/>
    <n v="48"/>
    <s v="V013"/>
    <s v="antonio del rosario"/>
    <s v="monte plata"/>
    <s v="vendedor directo"/>
    <n v="0"/>
    <n v="0"/>
    <n v="0"/>
    <s v="Convencional"/>
    <s v="comprobante de recepcion"/>
    <s v="0017-000820"/>
    <m/>
    <m/>
    <m/>
    <m/>
    <x v="2"/>
    <m/>
    <m/>
    <s v="271123Z1C"/>
    <s v="baba"/>
    <n v="7800"/>
    <n v="57"/>
    <n v="5"/>
    <n v="135"/>
    <m/>
    <m/>
    <n v="3.7037037037037035E-2"/>
    <n v="285"/>
    <n v="300"/>
    <n v="9.2592592592592595"/>
    <m/>
    <m/>
  </r>
  <r>
    <m/>
    <x v="85"/>
    <n v="48"/>
    <s v="V075"/>
    <s v="Juan Bautista"/>
    <s v="monte plata"/>
    <s v="vendedor directo"/>
    <s v="008-0030238-2"/>
    <s v="829-704-2286"/>
    <n v="0"/>
    <s v="Convencional"/>
    <s v="comprobante de recepcion"/>
    <s v="0012-000565"/>
    <m/>
    <m/>
    <m/>
    <m/>
    <x v="8"/>
    <m/>
    <n v="2"/>
    <s v="271123P01C"/>
    <s v="baba"/>
    <n v="7900"/>
    <n v="58"/>
    <n v="145"/>
    <n v="135"/>
    <m/>
    <m/>
    <n v="1.0740740740740742"/>
    <n v="8410"/>
    <n v="8400"/>
    <n v="268.51851851851853"/>
    <m/>
    <m/>
  </r>
  <r>
    <m/>
    <x v="86"/>
    <n v="48"/>
    <s v="I021"/>
    <s v="ygnacio santana"/>
    <s v="esperalvillo"/>
    <s v="intermediario"/>
    <s v="005-0005962-1"/>
    <s v="829-376-2461"/>
    <s v="activo"/>
    <s v="Convencional"/>
    <s v="recibo de ingreso por contrato"/>
    <s v="0006-000254"/>
    <n v="0"/>
    <m/>
    <m/>
    <m/>
    <x v="7"/>
    <m/>
    <m/>
    <s v="281123I017CS1"/>
    <s v="baba"/>
    <n v="0"/>
    <n v="0"/>
    <n v="629"/>
    <n v="125"/>
    <m/>
    <m/>
    <n v="5.032"/>
    <n v="0"/>
    <n v="0"/>
    <n v="1258"/>
    <m/>
    <m/>
  </r>
  <r>
    <m/>
    <x v="86"/>
    <n v="48"/>
    <s v="I012"/>
    <s v="joan nuñez de león"/>
    <s v="yamasa"/>
    <s v="intermediario"/>
    <s v="005-0019114-3"/>
    <s v="829-696-7652"/>
    <n v="0"/>
    <s v="Convencional"/>
    <s v="recibo de ingreso por contrato"/>
    <s v="0006-000255"/>
    <n v="0"/>
    <m/>
    <m/>
    <m/>
    <x v="7"/>
    <m/>
    <m/>
    <s v="281123P04C"/>
    <s v="baba"/>
    <n v="0"/>
    <n v="0"/>
    <n v="115"/>
    <n v="130"/>
    <m/>
    <m/>
    <n v="0.88461538461538458"/>
    <n v="0"/>
    <n v="0"/>
    <n v="221.15384615384613"/>
    <m/>
    <m/>
  </r>
  <r>
    <m/>
    <x v="86"/>
    <n v="48"/>
    <s v="I012"/>
    <s v="joan nuñez de león"/>
    <s v="yamasa"/>
    <s v="intermediario"/>
    <s v="005-0019114-3"/>
    <s v="829-696-7652"/>
    <n v="0"/>
    <s v="Convencional"/>
    <s v="recibo de ingreso por contrato"/>
    <s v="0006-000257"/>
    <n v="0"/>
    <m/>
    <m/>
    <m/>
    <x v="7"/>
    <m/>
    <m/>
    <s v="281123P04C"/>
    <s v="baba"/>
    <n v="0"/>
    <n v="0"/>
    <n v="125"/>
    <n v="130"/>
    <m/>
    <m/>
    <n v="0.96153846153846156"/>
    <n v="0"/>
    <n v="0"/>
    <n v="240.38461538461539"/>
    <m/>
    <m/>
  </r>
  <r>
    <m/>
    <x v="86"/>
    <n v="48"/>
    <s v="I009"/>
    <s v="Felipe Amado "/>
    <s v="yamasa"/>
    <s v="Intermediario "/>
    <s v="008-0036153-7"/>
    <s v="809-464-4862"/>
    <n v="0"/>
    <s v="Convencional"/>
    <s v="comprobante de recepcion"/>
    <s v="0013-000615"/>
    <n v="0"/>
    <m/>
    <m/>
    <m/>
    <x v="7"/>
    <m/>
    <m/>
    <s v="281123I009C"/>
    <s v="baba"/>
    <n v="7800"/>
    <n v="60"/>
    <n v="49"/>
    <n v="130"/>
    <m/>
    <m/>
    <n v="0.37692307692307692"/>
    <n v="2940"/>
    <n v="2950"/>
    <n v="94.230769230769226"/>
    <m/>
    <m/>
  </r>
  <r>
    <m/>
    <x v="86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6-000256"/>
    <n v="0"/>
    <m/>
    <m/>
    <m/>
    <x v="7"/>
    <m/>
    <m/>
    <s v="281123I00624C"/>
    <s v="baba"/>
    <n v="0"/>
    <n v="0"/>
    <n v="259"/>
    <n v="130"/>
    <m/>
    <m/>
    <n v="1.9923076923076923"/>
    <n v="0"/>
    <n v="0"/>
    <n v="498.07692307692309"/>
    <m/>
    <m/>
  </r>
  <r>
    <m/>
    <x v="86"/>
    <n v="48"/>
    <s v="I019"/>
    <s v="Santo Diaz "/>
    <s v="esperalvillo"/>
    <s v="intermediario"/>
    <s v="005-0014126-2"/>
    <s v="829-988-7025"/>
    <s v="suspendido"/>
    <s v="Convencional"/>
    <s v="recibo de ingreso por contrato"/>
    <s v="0006-000253"/>
    <n v="0"/>
    <m/>
    <m/>
    <m/>
    <x v="7"/>
    <m/>
    <m/>
    <s v="281123I016C"/>
    <s v="baba"/>
    <n v="0"/>
    <n v="0"/>
    <n v="190"/>
    <n v="130"/>
    <m/>
    <m/>
    <n v="1.4615384615384615"/>
    <n v="0"/>
    <m/>
    <n v="365.38461538461536"/>
    <s v="23LP1"/>
    <m/>
  </r>
  <r>
    <m/>
    <x v="86"/>
    <n v="48"/>
    <s v="I021"/>
    <s v="ygnacio santana"/>
    <s v="esperalvillo"/>
    <s v="intermediario"/>
    <s v="005-0005962-1"/>
    <s v="829-376-2461"/>
    <s v="activo"/>
    <s v="Convencional"/>
    <s v="Egreso"/>
    <s v="0001-000050"/>
    <n v="300000"/>
    <s v="transferencia"/>
    <m/>
    <n v="40"/>
    <x v="0"/>
    <s v="si"/>
    <s v=" "/>
    <m/>
    <s v="baba"/>
    <n v="0"/>
    <s v=""/>
    <m/>
    <m/>
    <m/>
    <m/>
    <s v=""/>
    <n v="0"/>
    <m/>
    <s v=""/>
    <m/>
    <m/>
  </r>
  <r>
    <m/>
    <x v="86"/>
    <n v="48"/>
    <s v="I020"/>
    <s v="Uribe del Rosario del Rosario"/>
    <s v="yamasa"/>
    <s v="intermediario"/>
    <s v="005-0040185-6"/>
    <s v="809-498-0092"/>
    <s v="activo"/>
    <s v="Convencional"/>
    <s v="Egreso"/>
    <s v="0001-000049"/>
    <n v="39000"/>
    <s v="Efectivo"/>
    <m/>
    <m/>
    <x v="0"/>
    <m/>
    <m/>
    <m/>
    <s v="baba"/>
    <n v="0"/>
    <s v=""/>
    <m/>
    <m/>
    <m/>
    <m/>
    <s v=""/>
    <n v="0"/>
    <m/>
    <s v=""/>
    <m/>
    <m/>
  </r>
  <r>
    <m/>
    <x v="86"/>
    <n v="48"/>
    <s v="I020"/>
    <s v="Uribe del Rosario del Rosario"/>
    <s v="yamasa"/>
    <s v="intermediario"/>
    <s v="005-0040185-6"/>
    <s v="809-498-0092"/>
    <s v="activo"/>
    <s v="Convencional"/>
    <s v="Corto plazo"/>
    <s v="0001-000044"/>
    <n v="0"/>
    <m/>
    <d v="2023-12-13T00:00:00"/>
    <n v="5"/>
    <x v="0"/>
    <m/>
    <m/>
    <m/>
    <s v="baba"/>
    <n v="7800"/>
    <s v=""/>
    <m/>
    <m/>
    <m/>
    <m/>
    <s v=""/>
    <n v="0"/>
    <m/>
    <s v=""/>
    <m/>
    <m/>
  </r>
  <r>
    <m/>
    <x v="86"/>
    <n v="48"/>
    <s v="I015"/>
    <s v="julio cesar morla"/>
    <s v="esperalvillo"/>
    <s v="intermediario"/>
    <s v="005-0041094-9"/>
    <n v="0"/>
    <n v="0"/>
    <s v="Convencional"/>
    <s v="Largo plazo"/>
    <s v="0001-000011"/>
    <n v="0"/>
    <m/>
    <d v="2024-05-30T00:00:00"/>
    <n v="600"/>
    <x v="0"/>
    <m/>
    <m/>
    <m/>
    <s v="baba"/>
    <n v="7800"/>
    <s v=""/>
    <m/>
    <m/>
    <m/>
    <m/>
    <s v=""/>
    <n v="0"/>
    <m/>
    <s v=""/>
    <m/>
    <m/>
  </r>
  <r>
    <m/>
    <x v="86"/>
    <n v="48"/>
    <s v="V144"/>
    <s v="tony ramirez"/>
    <s v="monte plata"/>
    <s v="vendedor directo"/>
    <s v="001-0056174-5"/>
    <s v="829-447-3092"/>
    <n v="0"/>
    <s v="Convencional"/>
    <s v="comprobante de recepcion"/>
    <s v="0012-000557"/>
    <n v="0"/>
    <m/>
    <m/>
    <m/>
    <x v="9"/>
    <m/>
    <m/>
    <s v="281123P01C"/>
    <s v="baba"/>
    <n v="7900"/>
    <n v="58"/>
    <n v="42"/>
    <n v="135"/>
    <m/>
    <m/>
    <n v="0.31111111111111112"/>
    <n v="2436"/>
    <n v="2436"/>
    <n v="77.777777777777786"/>
    <m/>
    <m/>
  </r>
  <r>
    <m/>
    <x v="86"/>
    <n v="48"/>
    <s v="I016"/>
    <s v="noelia moreno (la morena)"/>
    <s v="yamasa"/>
    <s v="intermediario"/>
    <s v="402-1271187-8"/>
    <s v="829-852-1597"/>
    <n v="0"/>
    <s v="Convencional"/>
    <s v="recibo de ingreso por contrato"/>
    <s v="0004-000176"/>
    <n v="0"/>
    <m/>
    <m/>
    <m/>
    <x v="2"/>
    <m/>
    <m/>
    <s v="281123Z4CH"/>
    <s v="baba"/>
    <n v="0"/>
    <n v="0"/>
    <n v="209"/>
    <n v="130"/>
    <m/>
    <m/>
    <n v="1.6076923076923078"/>
    <n v="0"/>
    <n v="0"/>
    <n v="401.92307692307696"/>
    <m/>
    <m/>
  </r>
  <r>
    <m/>
    <x v="86"/>
    <n v="48"/>
    <s v="I015"/>
    <s v="julio cesar morla"/>
    <s v="esperalvillo"/>
    <s v="intermediario"/>
    <s v="005-0041094-9"/>
    <n v="0"/>
    <n v="0"/>
    <s v="Convencional"/>
    <s v="comprobante de recepcion"/>
    <s v="0017-000822"/>
    <n v="0"/>
    <m/>
    <m/>
    <m/>
    <x v="2"/>
    <m/>
    <m/>
    <s v="281123Z4C"/>
    <s v="baba"/>
    <n v="7800"/>
    <n v="59"/>
    <n v="415"/>
    <n v="132"/>
    <m/>
    <m/>
    <n v="3.143939393939394"/>
    <n v="24485"/>
    <n v="24500"/>
    <n v="785.9848484848485"/>
    <m/>
    <m/>
  </r>
  <r>
    <m/>
    <x v="86"/>
    <n v="48"/>
    <s v="I015"/>
    <s v="julio cesar morla"/>
    <s v="esperalvillo"/>
    <s v="intermediario"/>
    <s v="005-0041094-9"/>
    <n v="0"/>
    <n v="0"/>
    <s v="Convencional"/>
    <s v="comprobante de recepcion"/>
    <s v="0017-000823"/>
    <n v="0"/>
    <m/>
    <m/>
    <m/>
    <x v="2"/>
    <m/>
    <m/>
    <s v="281123Z4CS1"/>
    <s v="baba"/>
    <n v="7000"/>
    <n v="36"/>
    <n v="115"/>
    <n v="190"/>
    <m/>
    <m/>
    <n v="0.60526315789473684"/>
    <n v="4140"/>
    <n v="4150"/>
    <n v="151.31578947368422"/>
    <m/>
    <m/>
  </r>
  <r>
    <m/>
    <x v="87"/>
    <n v="48"/>
    <s v="I016"/>
    <s v="noelia moreno (la morena)"/>
    <s v="yamasa"/>
    <s v="intermediario"/>
    <s v="402-1271187-8"/>
    <s v="829-852-1597"/>
    <n v="0"/>
    <s v="Convencional"/>
    <s v="recibo de ingreso por contrato"/>
    <s v="0006-000264"/>
    <n v="0"/>
    <m/>
    <m/>
    <m/>
    <x v="7"/>
    <m/>
    <m/>
    <s v="291123I013Z5C"/>
    <s v="baba"/>
    <n v="0"/>
    <n v="0"/>
    <n v="90"/>
    <n v="130"/>
    <m/>
    <m/>
    <n v="0.69230769230769229"/>
    <n v="0"/>
    <n v="0"/>
    <n v="173.07692307692307"/>
    <m/>
    <m/>
  </r>
  <r>
    <m/>
    <x v="87"/>
    <n v="48"/>
    <s v="I012"/>
    <s v="joan nuñez de león"/>
    <s v="yamasa"/>
    <s v="intermediario"/>
    <s v="005-0019114-3"/>
    <s v="829-696-7652"/>
    <n v="0"/>
    <s v="Convencional"/>
    <s v="recibo de ingreso por contrato"/>
    <s v="0006-000260"/>
    <n v="0"/>
    <m/>
    <m/>
    <m/>
    <x v="7"/>
    <m/>
    <m/>
    <s v="291123P04C"/>
    <s v="baba"/>
    <n v="0"/>
    <n v="0"/>
    <n v="23"/>
    <n v="130"/>
    <m/>
    <m/>
    <n v="0.17692307692307693"/>
    <n v="0"/>
    <n v="0"/>
    <n v="44.230769230769234"/>
    <m/>
    <m/>
  </r>
  <r>
    <m/>
    <x v="87"/>
    <n v="48"/>
    <s v="V063"/>
    <s v="Januari pierre"/>
    <s v="monte plata"/>
    <s v="vendedor directo"/>
    <n v="0"/>
    <n v="0"/>
    <n v="0"/>
    <s v="Convencional"/>
    <s v="comprobante de recepcion"/>
    <s v="0017-000828"/>
    <n v="0"/>
    <m/>
    <m/>
    <m/>
    <x v="7"/>
    <m/>
    <m/>
    <s v="291123P01C"/>
    <s v="seco"/>
    <n v="7800"/>
    <n v="156"/>
    <n v="13"/>
    <n v="50"/>
    <m/>
    <m/>
    <n v="0.26"/>
    <n v="2028"/>
    <n v="2000"/>
    <n v="65"/>
    <m/>
    <m/>
  </r>
  <r>
    <m/>
    <x v="87"/>
    <n v="48"/>
    <s v="I011"/>
    <s v="Ismael Muñoz"/>
    <s v="yamasa"/>
    <s v="intermediario"/>
    <s v="005-0049973-6"/>
    <s v="809-994-6231"/>
    <s v="activo"/>
    <s v="Convencional"/>
    <s v="recibo de ingreso por contrato"/>
    <s v="0006-000262"/>
    <n v="0"/>
    <m/>
    <m/>
    <m/>
    <x v="7"/>
    <m/>
    <m/>
    <s v="291123P04C"/>
    <s v="baba"/>
    <n v="0"/>
    <n v="0"/>
    <n v="250"/>
    <n v="125"/>
    <m/>
    <m/>
    <n v="2"/>
    <n v="0"/>
    <n v="0"/>
    <n v="500"/>
    <m/>
    <m/>
  </r>
  <r>
    <m/>
    <x v="87"/>
    <n v="48"/>
    <s v="I009"/>
    <s v="Felipe Amado "/>
    <s v="yamasa"/>
    <s v="Intermediario "/>
    <s v="008-0036153-7"/>
    <s v="809-464-4862"/>
    <n v="0"/>
    <s v="Convencional"/>
    <s v="comprobante de recepcion"/>
    <s v="0013-000616"/>
    <n v="0"/>
    <m/>
    <m/>
    <m/>
    <x v="7"/>
    <m/>
    <m/>
    <m/>
    <s v="baba"/>
    <n v="7800"/>
    <n v="60"/>
    <n v="77"/>
    <n v="130"/>
    <m/>
    <m/>
    <n v="0.59230769230769231"/>
    <n v="4620"/>
    <n v="4620"/>
    <n v="148.07692307692307"/>
    <m/>
    <m/>
  </r>
  <r>
    <m/>
    <x v="87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6-000263"/>
    <n v="0"/>
    <m/>
    <m/>
    <m/>
    <x v="7"/>
    <m/>
    <m/>
    <s v="291123I006Z4C"/>
    <s v="baba"/>
    <n v="0"/>
    <n v="0"/>
    <n v="30"/>
    <n v="130"/>
    <m/>
    <m/>
    <n v="0.23076923076923078"/>
    <n v="0"/>
    <n v="0"/>
    <n v="57.692307692307693"/>
    <m/>
    <m/>
  </r>
  <r>
    <m/>
    <x v="87"/>
    <n v="48"/>
    <s v="V033"/>
    <s v="Emiliana Contreras Ortega "/>
    <s v="yamasa"/>
    <s v="vendedor directo"/>
    <s v="005-0051775-0"/>
    <n v="0"/>
    <n v="0"/>
    <s v="Convencional"/>
    <s v="comprobante de recepcion"/>
    <s v="0013-000617"/>
    <n v="0"/>
    <m/>
    <m/>
    <m/>
    <x v="7"/>
    <m/>
    <m/>
    <s v="291123P04C"/>
    <s v="baba"/>
    <n v="7800"/>
    <n v="60"/>
    <n v="149"/>
    <n v="130"/>
    <m/>
    <m/>
    <n v="1.1461538461538461"/>
    <n v="8940"/>
    <n v="8940"/>
    <n v="286.53846153846155"/>
    <m/>
    <m/>
  </r>
  <r>
    <m/>
    <x v="87"/>
    <n v="48"/>
    <s v="I004"/>
    <s v="Carlos Manuel Mateo (bulito)"/>
    <s v="yamasa"/>
    <s v="intermediario"/>
    <n v="0"/>
    <s v="829-613-1057"/>
    <n v="0"/>
    <s v="Convencional"/>
    <s v="recibo de ingreso por contrato"/>
    <s v="0006-000261"/>
    <n v="0"/>
    <m/>
    <m/>
    <m/>
    <x v="7"/>
    <m/>
    <m/>
    <s v="291123I004Z4C"/>
    <s v="baba"/>
    <n v="0"/>
    <n v="0"/>
    <n v="81"/>
    <n v="130"/>
    <m/>
    <m/>
    <n v="0.62307692307692308"/>
    <n v="0"/>
    <n v="0"/>
    <n v="155.76923076923077"/>
    <m/>
    <m/>
  </r>
  <r>
    <m/>
    <x v="87"/>
    <n v="48"/>
    <s v="I003"/>
    <s v="apolonio de la cruz Belén"/>
    <s v="yamasa"/>
    <s v="intermediario"/>
    <s v="005-0049650-0"/>
    <n v="0"/>
    <n v="0"/>
    <s v="Convencional"/>
    <s v="recibo de ingreso por contrato"/>
    <s v="0006-000258"/>
    <n v="0"/>
    <m/>
    <m/>
    <m/>
    <x v="7"/>
    <m/>
    <m/>
    <s v="291123I003Z4C"/>
    <s v="baba"/>
    <n v="0"/>
    <n v="0"/>
    <n v="346"/>
    <n v="125"/>
    <m/>
    <m/>
    <n v="2.7679999999999998"/>
    <n v="0"/>
    <n v="0"/>
    <n v="692"/>
    <m/>
    <m/>
  </r>
  <r>
    <m/>
    <x v="87"/>
    <n v="48"/>
    <s v="I002"/>
    <s v="andres adon pallano"/>
    <s v="yamasa"/>
    <s v="intermediario"/>
    <s v="005-0032083-3"/>
    <s v="809-665-5845"/>
    <s v="activo"/>
    <s v="Convencional"/>
    <s v="recibo de ingreso por contrato"/>
    <s v="0006-000259"/>
    <n v="0"/>
    <m/>
    <m/>
    <m/>
    <x v="7"/>
    <m/>
    <m/>
    <s v="291123I002Z4C"/>
    <s v="baba"/>
    <n v="0"/>
    <n v="0"/>
    <n v="128"/>
    <n v="130"/>
    <m/>
    <m/>
    <n v="0.98461538461538467"/>
    <n v="0"/>
    <n v="0"/>
    <n v="246.15384615384616"/>
    <m/>
    <m/>
  </r>
  <r>
    <m/>
    <x v="87"/>
    <n v="48"/>
    <s v="I016"/>
    <s v="noelia moreno (la morena)"/>
    <s v="yamasa"/>
    <s v="intermediario"/>
    <s v="402-1271187-8"/>
    <s v="829-852-1597"/>
    <n v="0"/>
    <s v="Convencional"/>
    <s v="Corto plazo"/>
    <s v="0001-000045"/>
    <n v="0"/>
    <m/>
    <d v="2023-12-14T00:00:00"/>
    <n v="10"/>
    <x v="0"/>
    <m/>
    <m/>
    <m/>
    <s v="baba"/>
    <n v="7900"/>
    <s v=""/>
    <m/>
    <m/>
    <m/>
    <m/>
    <n v="0"/>
    <n v="0"/>
    <m/>
    <n v="0"/>
    <m/>
    <m/>
  </r>
  <r>
    <m/>
    <x v="87"/>
    <n v="48"/>
    <s v="I016"/>
    <s v="noelia moreno (la morena)"/>
    <s v="yamasa"/>
    <s v="intermediario"/>
    <s v="402-1271187-8"/>
    <s v="829-852-1597"/>
    <n v="0"/>
    <s v="Convencional"/>
    <s v="Egreso"/>
    <s v="0003-000101"/>
    <n v="79000"/>
    <s v="Efectivo"/>
    <m/>
    <m/>
    <x v="0"/>
    <m/>
    <m/>
    <m/>
    <s v="baba"/>
    <n v="0"/>
    <s v=""/>
    <m/>
    <m/>
    <m/>
    <m/>
    <n v="0"/>
    <n v="0"/>
    <m/>
    <n v="0"/>
    <m/>
    <m/>
  </r>
  <r>
    <m/>
    <x v="87"/>
    <n v="48"/>
    <s v="V113"/>
    <s v="primitivo leocadio"/>
    <s v="monte plata"/>
    <s v="vendedor directo"/>
    <s v="001-0908343-6"/>
    <s v="829-274-3623"/>
    <s v="activo"/>
    <s v="Convencional"/>
    <s v="comprobante de recepcion"/>
    <s v="0017-000827"/>
    <n v="0"/>
    <m/>
    <m/>
    <m/>
    <x v="2"/>
    <m/>
    <m/>
    <m/>
    <s v="baba"/>
    <n v="7800"/>
    <n v="55"/>
    <n v="57"/>
    <n v="140"/>
    <m/>
    <m/>
    <n v="0.40714285714285714"/>
    <n v="3135"/>
    <n v="3100"/>
    <n v="101.78571428571429"/>
    <m/>
    <m/>
  </r>
  <r>
    <m/>
    <x v="87"/>
    <n v="48"/>
    <s v="V069"/>
    <s v="jose leocadio "/>
    <s v="monte plata"/>
    <s v="vendedor directo"/>
    <n v="0"/>
    <n v="0"/>
    <n v="0"/>
    <s v="Convencional"/>
    <s v="comprobante de recepcion"/>
    <s v="0017-000826"/>
    <n v="0"/>
    <m/>
    <m/>
    <m/>
    <x v="2"/>
    <m/>
    <m/>
    <m/>
    <s v="baba"/>
    <n v="7800"/>
    <n v="57"/>
    <n v="45"/>
    <n v="135"/>
    <m/>
    <m/>
    <n v="0.33333333333333331"/>
    <n v="2565"/>
    <n v="2600"/>
    <n v="83.333333333333329"/>
    <m/>
    <m/>
  </r>
  <r>
    <m/>
    <x v="87"/>
    <n v="48"/>
    <s v="I007"/>
    <s v="Ermitano Vicioso"/>
    <s v="MONTE PLATA "/>
    <s v="Intermediario "/>
    <s v="008-00308822-8"/>
    <s v="829-368-6521"/>
    <n v="0"/>
    <s v="Convencional"/>
    <s v="recibo de ingreso por contrato"/>
    <s v="0004-000177"/>
    <n v="0"/>
    <m/>
    <m/>
    <m/>
    <x v="2"/>
    <m/>
    <m/>
    <s v="291123P01CH"/>
    <s v="baba"/>
    <n v="0"/>
    <n v="0"/>
    <n v="318"/>
    <n v="130"/>
    <m/>
    <m/>
    <n v="2.4461538461538463"/>
    <n v="0"/>
    <n v="0"/>
    <n v="611.53846153846155"/>
    <m/>
    <m/>
  </r>
  <r>
    <m/>
    <x v="87"/>
    <n v="48"/>
    <s v="I007"/>
    <s v="Ermitano Vicioso"/>
    <s v="MONTE PLATA "/>
    <s v="Intermediario "/>
    <s v="008-00308822-8"/>
    <s v="829-368-6521"/>
    <n v="0"/>
    <s v="Convencional"/>
    <s v="recibo de ingreso por contrato"/>
    <s v="0004-000178"/>
    <n v="0"/>
    <m/>
    <m/>
    <m/>
    <x v="2"/>
    <m/>
    <m/>
    <s v="291123P01C"/>
    <s v="baba"/>
    <n v="0"/>
    <n v="0"/>
    <n v="43"/>
    <n v="150"/>
    <m/>
    <m/>
    <n v="0.28666666666666668"/>
    <n v="0"/>
    <n v="0"/>
    <n v="71.666666666666671"/>
    <m/>
    <m/>
  </r>
  <r>
    <m/>
    <x v="87"/>
    <n v="48"/>
    <s v="V040"/>
    <s v="Enriquez Aquino Perez"/>
    <s v="monte plata"/>
    <s v="vendedor directo"/>
    <s v="008-0006397-6"/>
    <s v="829-968-3179"/>
    <s v="activo"/>
    <s v="Convencional"/>
    <s v="comprobante de recepcion"/>
    <s v="0017-000824"/>
    <n v="0"/>
    <m/>
    <m/>
    <m/>
    <x v="2"/>
    <m/>
    <m/>
    <m/>
    <s v="baba"/>
    <n v="7800"/>
    <n v="58"/>
    <n v="16"/>
    <n v="134"/>
    <m/>
    <m/>
    <n v="0.11940298507462686"/>
    <n v="928"/>
    <n v="950"/>
    <n v="29.850746268656717"/>
    <m/>
    <m/>
  </r>
  <r>
    <m/>
    <x v="87"/>
    <n v="48"/>
    <s v="V040"/>
    <s v="Enriquez Aquino Perez"/>
    <s v="monte plata"/>
    <s v="vendedor directo"/>
    <s v="008-0006397-6"/>
    <s v="829-968-3179"/>
    <s v="activo"/>
    <s v="Convencional"/>
    <s v="comprobante de recepcion"/>
    <s v="0017-000825"/>
    <m/>
    <m/>
    <m/>
    <m/>
    <x v="2"/>
    <m/>
    <m/>
    <m/>
    <s v="baba"/>
    <n v="5800"/>
    <n v="30"/>
    <n v="2"/>
    <n v="190"/>
    <m/>
    <m/>
    <n v="1.0526315789473684E-2"/>
    <n v="60"/>
    <n v="60"/>
    <n v="2.6315789473684208"/>
    <m/>
    <m/>
  </r>
  <r>
    <m/>
    <x v="88"/>
    <n v="48"/>
    <s v="I021"/>
    <s v="ygnacio santana"/>
    <s v="esperalvillo"/>
    <s v="intermediario"/>
    <s v="005-0005962-1"/>
    <s v="829-376-2461"/>
    <s v="activo"/>
    <s v="Convencional"/>
    <s v="recibo de ingreso por contrato"/>
    <s v="0006-000266"/>
    <n v="0"/>
    <m/>
    <m/>
    <m/>
    <x v="7"/>
    <m/>
    <m/>
    <s v="301123O017C5C"/>
    <s v="baba"/>
    <n v="0"/>
    <n v="0"/>
    <n v="294"/>
    <n v="130"/>
    <m/>
    <m/>
    <n v="2.2615384615384615"/>
    <n v="0"/>
    <n v="0"/>
    <n v="565.38461538461536"/>
    <m/>
    <m/>
  </r>
  <r>
    <m/>
    <x v="88"/>
    <n v="48"/>
    <s v="I021"/>
    <s v="ygnacio santana"/>
    <s v="esperalvillo"/>
    <s v="intermediario"/>
    <s v="005-0005962-1"/>
    <s v="829-376-2461"/>
    <s v="activo"/>
    <s v="Convencional"/>
    <s v="recibo de ingreso por contrato"/>
    <s v="0006-000267"/>
    <n v="0"/>
    <m/>
    <m/>
    <m/>
    <x v="7"/>
    <m/>
    <m/>
    <s v="301123I017Z5C"/>
    <s v="baba"/>
    <n v="0"/>
    <n v="0"/>
    <n v="439"/>
    <n v="125"/>
    <m/>
    <m/>
    <n v="3.512"/>
    <n v="0"/>
    <n v="0"/>
    <n v="878"/>
    <m/>
    <m/>
  </r>
  <r>
    <m/>
    <x v="88"/>
    <n v="48"/>
    <s v="V142"/>
    <s v="Tomas De La Cruz "/>
    <s v="Yamasa "/>
    <s v="vendedor directo"/>
    <s v="005-0032977-6"/>
    <s v="809-778-3786"/>
    <s v="activo"/>
    <s v="Convencional"/>
    <s v="comprobante de recepcion"/>
    <s v="0013-000620"/>
    <n v="0"/>
    <m/>
    <m/>
    <m/>
    <x v="7"/>
    <m/>
    <m/>
    <s v="301123P04C"/>
    <s v="baba"/>
    <n v="7800"/>
    <n v="60"/>
    <n v="64"/>
    <n v="130"/>
    <m/>
    <m/>
    <n v="0.49230769230769234"/>
    <n v="3840"/>
    <n v="3840"/>
    <n v="123.07692307692308"/>
    <m/>
    <m/>
  </r>
  <r>
    <m/>
    <x v="88"/>
    <n v="48"/>
    <s v="I017"/>
    <s v="pedro pablo"/>
    <s v="esperalvillo"/>
    <s v="intermediario"/>
    <s v="056-0331195-6"/>
    <s v="829-383-9434"/>
    <n v="0"/>
    <s v="Convencional"/>
    <s v="recibo de ingreso por contrato"/>
    <s v="0006-000268"/>
    <n v="0"/>
    <m/>
    <m/>
    <m/>
    <x v="7"/>
    <m/>
    <m/>
    <s v="301123I014Z5C"/>
    <s v="baba"/>
    <n v="0"/>
    <n v="0"/>
    <n v="167"/>
    <n v="125"/>
    <m/>
    <m/>
    <n v="1.3360000000000001"/>
    <n v="0"/>
    <n v="0"/>
    <n v="334"/>
    <m/>
    <m/>
  </r>
  <r>
    <m/>
    <x v="88"/>
    <n v="48"/>
    <s v="V098"/>
    <s v="marselino"/>
    <s v="monte plata"/>
    <s v="vendedor directo"/>
    <s v="005-0014375-1"/>
    <s v="829-932-3176"/>
    <n v="0"/>
    <s v="Convencional"/>
    <s v="comprobante de recepcion"/>
    <s v="0013-000619"/>
    <n v="0"/>
    <m/>
    <m/>
    <m/>
    <x v="7"/>
    <m/>
    <m/>
    <s v="301123P01C"/>
    <s v="baba"/>
    <n v="7800"/>
    <n v="60"/>
    <n v="69"/>
    <n v="130"/>
    <m/>
    <m/>
    <n v="0.53076923076923077"/>
    <n v="4140"/>
    <n v="4140"/>
    <n v="132.69230769230768"/>
    <m/>
    <m/>
  </r>
  <r>
    <m/>
    <x v="88"/>
    <n v="48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6-000270"/>
    <n v="0"/>
    <m/>
    <m/>
    <m/>
    <x v="7"/>
    <m/>
    <m/>
    <s v="301123I023Z5C"/>
    <s v="seco"/>
    <n v="0"/>
    <n v="0"/>
    <n v="22"/>
    <n v="50"/>
    <m/>
    <m/>
    <n v="0.44"/>
    <n v="0"/>
    <n v="0"/>
    <n v="110"/>
    <m/>
    <m/>
  </r>
  <r>
    <m/>
    <x v="88"/>
    <n v="48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6-000269"/>
    <n v="0"/>
    <m/>
    <m/>
    <m/>
    <x v="7"/>
    <m/>
    <m/>
    <s v="301123I023Z5C"/>
    <s v="baba"/>
    <n v="0"/>
    <n v="0"/>
    <n v="96"/>
    <n v="130"/>
    <m/>
    <m/>
    <n v="0.7384615384615385"/>
    <n v="0"/>
    <n v="0"/>
    <n v="184.61538461538461"/>
    <m/>
    <m/>
  </r>
  <r>
    <m/>
    <x v="88"/>
    <n v="48"/>
    <s v="I012"/>
    <s v="joan nuñez de león"/>
    <s v="yamasa"/>
    <s v="intermediario"/>
    <s v="005-0019114-3"/>
    <s v="829-696-7652"/>
    <n v="0"/>
    <s v="Convencional"/>
    <s v="recibo de ingreso por contrato"/>
    <s v="0006-000271"/>
    <n v="0"/>
    <m/>
    <m/>
    <m/>
    <x v="7"/>
    <m/>
    <m/>
    <s v="301123P04C"/>
    <s v="baba"/>
    <n v="0"/>
    <n v="0"/>
    <n v="197"/>
    <n v="130"/>
    <m/>
    <m/>
    <n v="1.5153846153846153"/>
    <n v="0"/>
    <m/>
    <n v="378.84615384615381"/>
    <m/>
    <m/>
  </r>
  <r>
    <m/>
    <x v="88"/>
    <n v="48"/>
    <s v="I011"/>
    <s v="Ismael Muñoz"/>
    <s v="yamasa"/>
    <s v="intermediario"/>
    <s v="005-0049973-6"/>
    <s v="809-994-6231"/>
    <s v="activo"/>
    <s v="Convencional"/>
    <s v="recibo de ingreso por contrato"/>
    <s v="0006-000275"/>
    <n v="0"/>
    <m/>
    <m/>
    <m/>
    <x v="7"/>
    <m/>
    <m/>
    <s v="301123P04C"/>
    <s v="baba"/>
    <n v="0"/>
    <n v="0"/>
    <n v="127"/>
    <n v="130"/>
    <m/>
    <m/>
    <n v="0.97692307692307689"/>
    <n v="0"/>
    <n v="0"/>
    <n v="244.23076923076923"/>
    <m/>
    <m/>
  </r>
  <r>
    <m/>
    <x v="88"/>
    <n v="48"/>
    <s v="V055"/>
    <s v="FRANCISCO DE JESUS DE LA CRUZ"/>
    <s v="yamasa"/>
    <s v="vendedor directo"/>
    <s v="005-0049873-8"/>
    <s v="809-272-9738"/>
    <s v="activo"/>
    <s v="Convencional"/>
    <s v="comprobante de recepcion"/>
    <s v="0012-000559"/>
    <n v="0"/>
    <m/>
    <m/>
    <m/>
    <x v="7"/>
    <m/>
    <m/>
    <s v="301123P1C"/>
    <s v="baba"/>
    <n v="7900"/>
    <n v="41"/>
    <n v="28"/>
    <n v="190"/>
    <m/>
    <m/>
    <n v="0.14736842105263157"/>
    <n v="1148"/>
    <n v="1150"/>
    <n v="36.84210526315789"/>
    <m/>
    <m/>
  </r>
  <r>
    <m/>
    <x v="88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6-000274"/>
    <n v="0"/>
    <m/>
    <m/>
    <m/>
    <x v="7"/>
    <m/>
    <m/>
    <s v="301123I006Z4C"/>
    <s v="baba"/>
    <n v="0"/>
    <n v="0"/>
    <n v="59"/>
    <n v="130"/>
    <m/>
    <m/>
    <n v="0.45384615384615384"/>
    <n v="0"/>
    <n v="0"/>
    <n v="113.46153846153847"/>
    <m/>
    <m/>
  </r>
  <r>
    <m/>
    <x v="88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6-000272"/>
    <n v="0"/>
    <m/>
    <m/>
    <m/>
    <x v="7"/>
    <m/>
    <m/>
    <s v="301123I006Z4C"/>
    <s v="baba"/>
    <n v="0"/>
    <n v="0"/>
    <n v="220"/>
    <n v="130"/>
    <m/>
    <m/>
    <n v="1.6923076923076923"/>
    <n v="0"/>
    <n v="0"/>
    <n v="423.07692307692309"/>
    <m/>
    <m/>
  </r>
  <r>
    <m/>
    <x v="88"/>
    <n v="48"/>
    <s v="I002"/>
    <s v="andres adon pallano"/>
    <s v="yamasa"/>
    <s v="intermediario"/>
    <s v="005-0032083-3"/>
    <s v="809-665-5845"/>
    <s v="activo"/>
    <s v="Convencional"/>
    <s v="recibo de ingreso por contrato"/>
    <s v="0006-000273"/>
    <n v="0"/>
    <m/>
    <m/>
    <m/>
    <x v="7"/>
    <m/>
    <m/>
    <s v="301123I002Z4C"/>
    <s v="baba"/>
    <n v="0"/>
    <n v="0"/>
    <n v="192"/>
    <n v="130"/>
    <m/>
    <m/>
    <n v="1.476923076923077"/>
    <n v="0"/>
    <n v="0"/>
    <n v="369.23076923076923"/>
    <m/>
    <m/>
  </r>
  <r>
    <m/>
    <x v="88"/>
    <n v="48"/>
    <s v="I019"/>
    <s v="Santo Diaz "/>
    <s v="esperalvillo"/>
    <s v="intermediario"/>
    <s v="005-0014126-2"/>
    <s v="829-988-7025"/>
    <s v="suspendido"/>
    <s v="Convencional"/>
    <s v="comprobante de recepcion"/>
    <s v="0013-000618"/>
    <n v="0"/>
    <m/>
    <m/>
    <m/>
    <x v="7"/>
    <m/>
    <m/>
    <s v="301123I016"/>
    <s v="seco"/>
    <n v="8000"/>
    <n v="160"/>
    <n v="356.5"/>
    <n v="50"/>
    <m/>
    <m/>
    <n v="7.13"/>
    <n v="57040"/>
    <n v="57050"/>
    <n v="1782.5"/>
    <m/>
    <m/>
  </r>
  <r>
    <m/>
    <x v="88"/>
    <n v="48"/>
    <s v="I020"/>
    <s v="Uribe del Rosario del Rosario"/>
    <s v="yamasa"/>
    <s v="intermediario"/>
    <s v="005-0040185-6"/>
    <s v="809-498-0092"/>
    <s v="activo"/>
    <s v="Convencional"/>
    <s v="recibo de ingreso por contrato"/>
    <s v="0001-000047"/>
    <n v="0"/>
    <m/>
    <m/>
    <m/>
    <x v="0"/>
    <m/>
    <m/>
    <s v="301130Z4C"/>
    <s v="baba"/>
    <n v="0"/>
    <n v="0"/>
    <n v="80"/>
    <n v="130"/>
    <m/>
    <m/>
    <n v="0.61538461538461542"/>
    <n v="0"/>
    <n v="0"/>
    <n v="153.84615384615387"/>
    <m/>
    <m/>
  </r>
  <r>
    <m/>
    <x v="88"/>
    <n v="48"/>
    <s v="I020"/>
    <s v="Uribe del Rosario del Rosario"/>
    <s v="yamasa"/>
    <s v="intermediario"/>
    <s v="005-0040185-6"/>
    <s v="809-498-0092"/>
    <s v="activo"/>
    <s v="Convencional"/>
    <s v="recibo de ingreso por contrato"/>
    <s v="0001-000049"/>
    <n v="0"/>
    <m/>
    <m/>
    <m/>
    <x v="0"/>
    <m/>
    <m/>
    <s v="301130Z4C"/>
    <s v="seco"/>
    <n v="0"/>
    <n v="0"/>
    <n v="12"/>
    <n v="50"/>
    <m/>
    <m/>
    <n v="0.24"/>
    <n v="0"/>
    <n v="0"/>
    <n v="60"/>
    <m/>
    <m/>
  </r>
  <r>
    <m/>
    <x v="88"/>
    <n v="48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01-000045"/>
    <n v="0"/>
    <m/>
    <m/>
    <m/>
    <x v="0"/>
    <m/>
    <m/>
    <s v="3011301015Z5C"/>
    <s v="seco"/>
    <n v="0"/>
    <n v="0"/>
    <n v="472"/>
    <n v="50"/>
    <m/>
    <m/>
    <n v="9.44"/>
    <n v="0"/>
    <n v="0"/>
    <n v="2360"/>
    <m/>
    <m/>
  </r>
  <r>
    <m/>
    <x v="88"/>
    <n v="48"/>
    <s v="I018"/>
    <s v="ricarda de la rosa"/>
    <s v="esperalvillo"/>
    <s v="intermediario"/>
    <s v="005-0028719-8"/>
    <s v="829-650-0419"/>
    <s v="la cedula esta a nombre de otra persona "/>
    <s v="Convencional"/>
    <s v="Egreso"/>
    <s v="0003-000102"/>
    <n v="50000"/>
    <s v="Efectivo"/>
    <m/>
    <m/>
    <x v="0"/>
    <m/>
    <m/>
    <m/>
    <m/>
    <n v="0"/>
    <s v=""/>
    <m/>
    <m/>
    <m/>
    <m/>
    <n v="0"/>
    <n v="0"/>
    <m/>
    <n v="0"/>
    <m/>
    <m/>
  </r>
  <r>
    <m/>
    <x v="88"/>
    <n v="48"/>
    <s v="I010"/>
    <s v="Felix Martinez Polanco"/>
    <s v="esperalvillo"/>
    <s v="intermediario"/>
    <n v="0"/>
    <s v="829-560-2478"/>
    <n v="0"/>
    <s v="Convencional"/>
    <s v="recibo de ingreso por contrato"/>
    <s v="0001-000046"/>
    <n v="0"/>
    <m/>
    <m/>
    <m/>
    <x v="0"/>
    <m/>
    <m/>
    <s v="30113025C"/>
    <s v="baba"/>
    <n v="0"/>
    <n v="0"/>
    <n v="647"/>
    <n v="125"/>
    <m/>
    <m/>
    <n v="5.1760000000000002"/>
    <n v="0"/>
    <n v="0"/>
    <n v="1294"/>
    <m/>
    <m/>
  </r>
  <r>
    <m/>
    <x v="88"/>
    <n v="48"/>
    <s v="I010"/>
    <s v="Felix Martinez Polanco"/>
    <s v="esperalvillo"/>
    <s v="intermediario"/>
    <n v="0"/>
    <s v="829-560-2478"/>
    <n v="0"/>
    <s v="Convencional"/>
    <s v="Corto plazo"/>
    <s v="0001-000046"/>
    <n v="0"/>
    <m/>
    <d v="2023-12-15T00:00:00"/>
    <n v="5"/>
    <x v="0"/>
    <m/>
    <m/>
    <m/>
    <s v="baba"/>
    <n v="7900"/>
    <s v=""/>
    <m/>
    <m/>
    <m/>
    <m/>
    <s v=""/>
    <n v="0"/>
    <m/>
    <s v=""/>
    <m/>
    <m/>
  </r>
  <r>
    <m/>
    <x v="88"/>
    <n v="48"/>
    <s v="I010"/>
    <s v="Felix Martinez Polanco"/>
    <s v="esperalvillo"/>
    <s v="intermediario"/>
    <n v="0"/>
    <s v="829-560-2478"/>
    <n v="0"/>
    <s v="Convencional"/>
    <s v="Egreso"/>
    <s v="0003-000103"/>
    <n v="39500"/>
    <s v="Efectivo"/>
    <m/>
    <m/>
    <x v="0"/>
    <m/>
    <m/>
    <m/>
    <s v="baba"/>
    <n v="0"/>
    <s v=""/>
    <m/>
    <m/>
    <m/>
    <m/>
    <s v=""/>
    <n v="0"/>
    <m/>
    <s v=""/>
    <m/>
    <m/>
  </r>
  <r>
    <m/>
    <x v="88"/>
    <n v="48"/>
    <s v="I008"/>
    <s v="Euclides olivo (gonzalo)"/>
    <s v="esperalvillo"/>
    <s v="intermediario"/>
    <s v="005-0011214-9"/>
    <s v="829-558-0305"/>
    <s v="activo"/>
    <s v="Convencional"/>
    <s v="recibo de ingreso por contrato"/>
    <s v="0001-000044"/>
    <n v="0"/>
    <m/>
    <m/>
    <m/>
    <x v="0"/>
    <m/>
    <m/>
    <s v="3011301008Z5C"/>
    <s v="seco"/>
    <n v="0"/>
    <n v="0"/>
    <n v="219"/>
    <n v="50"/>
    <m/>
    <m/>
    <n v="4.38"/>
    <n v="0"/>
    <n v="0"/>
    <n v="1095"/>
    <m/>
    <m/>
  </r>
  <r>
    <m/>
    <x v="88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1-000050"/>
    <n v="0"/>
    <m/>
    <m/>
    <m/>
    <x v="0"/>
    <m/>
    <m/>
    <s v="301130I006Z4C"/>
    <s v="baba"/>
    <n v="0"/>
    <n v="0"/>
    <n v="139"/>
    <n v="130"/>
    <m/>
    <m/>
    <n v="1.0692307692307692"/>
    <n v="0"/>
    <n v="0"/>
    <n v="267.30769230769232"/>
    <m/>
    <m/>
  </r>
  <r>
    <m/>
    <x v="88"/>
    <n v="48"/>
    <s v="I005"/>
    <s v="emiliano de la cruz"/>
    <s v="esperalvillo"/>
    <s v="intermediario"/>
    <s v="005-0042997-2"/>
    <n v="0"/>
    <s v="activo"/>
    <s v="Convencional"/>
    <s v="comprobante de recepcion"/>
    <s v="0008-000365"/>
    <n v="0"/>
    <m/>
    <m/>
    <m/>
    <x v="0"/>
    <m/>
    <m/>
    <s v="301130Z5C"/>
    <s v="baba"/>
    <n v="7900"/>
    <n v="60"/>
    <n v="172"/>
    <n v="130"/>
    <m/>
    <m/>
    <n v="1.323076923076923"/>
    <n v="10320"/>
    <n v="10320"/>
    <n v="330.76923076923077"/>
    <m/>
    <m/>
  </r>
  <r>
    <m/>
    <x v="88"/>
    <n v="48"/>
    <s v="I016"/>
    <s v="noelia moreno (la morena)"/>
    <s v="yamasa"/>
    <s v="intermediario"/>
    <s v="402-1271187-8"/>
    <s v="829-852-1597"/>
    <n v="0"/>
    <s v="Convencional"/>
    <s v="recibo de ingreso por contrato"/>
    <s v="0004-000179"/>
    <n v="0"/>
    <m/>
    <m/>
    <m/>
    <x v="2"/>
    <m/>
    <m/>
    <m/>
    <s v="baba"/>
    <n v="0"/>
    <n v="0"/>
    <n v="217"/>
    <n v="130"/>
    <m/>
    <m/>
    <n v="1.6692307692307693"/>
    <n v="0"/>
    <n v="0"/>
    <n v="417.30769230769232"/>
    <m/>
    <m/>
  </r>
  <r>
    <m/>
    <x v="88"/>
    <n v="48"/>
    <s v="V064"/>
    <s v="jesus reyes"/>
    <s v="monte plata"/>
    <s v="vendedor directo"/>
    <n v="0"/>
    <n v="0"/>
    <n v="0"/>
    <s v="Convencional"/>
    <s v="comprobante de recepcion"/>
    <s v="0017-000830"/>
    <n v="0"/>
    <m/>
    <m/>
    <m/>
    <x v="2"/>
    <m/>
    <m/>
    <s v="301123P01CS1"/>
    <s v="baba"/>
    <n v="7000"/>
    <n v="36"/>
    <n v="36"/>
    <n v="190"/>
    <m/>
    <m/>
    <n v="0.18947368421052632"/>
    <n v="1296"/>
    <n v="1300"/>
    <n v="47.368421052631582"/>
    <m/>
    <m/>
  </r>
  <r>
    <m/>
    <x v="88"/>
    <n v="48"/>
    <s v="V064"/>
    <s v="jesus reyes"/>
    <s v="monte plata"/>
    <s v="vendedor directo"/>
    <n v="0"/>
    <n v="0"/>
    <n v="0"/>
    <s v="Convencional"/>
    <s v="comprobante de recepcion"/>
    <s v="0017-000829"/>
    <n v="0"/>
    <m/>
    <m/>
    <m/>
    <x v="2"/>
    <m/>
    <m/>
    <s v="301123P01CH"/>
    <s v="baba"/>
    <n v="7900"/>
    <n v="58"/>
    <n v="200"/>
    <n v="135"/>
    <m/>
    <m/>
    <n v="1.4814814814814814"/>
    <n v="11600"/>
    <n v="11600"/>
    <n v="370.37037037037032"/>
    <m/>
    <m/>
  </r>
  <r>
    <m/>
    <x v="88"/>
    <n v="48"/>
    <s v="V055"/>
    <s v="FRANCISCO DE JESUS DE LA CRUZ"/>
    <s v="yamasa"/>
    <s v="vendedor directo"/>
    <s v="005-0049873-8"/>
    <s v="809-272-9738"/>
    <s v="activo"/>
    <s v="Convencional"/>
    <s v="comprobante de recepcion"/>
    <s v="0012-000558"/>
    <n v="0"/>
    <m/>
    <m/>
    <m/>
    <x v="2"/>
    <m/>
    <m/>
    <s v="301123P1C"/>
    <s v="baba"/>
    <n v="7900"/>
    <n v="58"/>
    <n v="38"/>
    <n v="135"/>
    <m/>
    <m/>
    <n v="0.2814814814814815"/>
    <n v="2204"/>
    <n v="2200"/>
    <n v="70.370370370370381"/>
    <m/>
    <m/>
  </r>
  <r>
    <m/>
    <x v="88"/>
    <n v="48"/>
    <s v="V044"/>
    <s v="felipe ramirez"/>
    <s v="monte plata"/>
    <s v="vendedor directo"/>
    <s v="008-0036152-7"/>
    <s v="829-369-5597"/>
    <n v="0"/>
    <s v="Convencional"/>
    <s v="comprobante de recepcion"/>
    <s v="0017-000831"/>
    <n v="0"/>
    <m/>
    <m/>
    <m/>
    <x v="2"/>
    <m/>
    <m/>
    <m/>
    <s v="baba"/>
    <n v="7900"/>
    <n v="60.769230769230766"/>
    <n v="37"/>
    <n v="130"/>
    <m/>
    <m/>
    <n v="0.2846153846153846"/>
    <n v="2248.4615384615386"/>
    <n v="2250"/>
    <n v="71.153846153846146"/>
    <m/>
    <m/>
  </r>
  <r>
    <m/>
    <x v="89"/>
    <n v="48"/>
    <s v="I017"/>
    <s v="pedro pablo"/>
    <s v="esperalvillo"/>
    <s v="intermediario"/>
    <s v="056-0331195-6"/>
    <s v="829-383-9434"/>
    <n v="0"/>
    <s v="Convencional"/>
    <s v="recibo de ingreso por contrato"/>
    <s v="0006-000278"/>
    <m/>
    <m/>
    <m/>
    <m/>
    <x v="7"/>
    <m/>
    <m/>
    <s v="011223I014Z5C"/>
    <s v="baba"/>
    <n v="0"/>
    <n v="0"/>
    <n v="59"/>
    <n v="130"/>
    <m/>
    <m/>
    <n v="0.45384615384615384"/>
    <n v="0"/>
    <n v="0"/>
    <n v="113.46153846153847"/>
    <m/>
    <m/>
  </r>
  <r>
    <m/>
    <x v="89"/>
    <n v="48"/>
    <s v="I016"/>
    <s v="noelia moreno (la morena)"/>
    <s v="yamasa"/>
    <s v="intermediario"/>
    <s v="402-1271187-8"/>
    <s v="829-852-1597"/>
    <n v="0"/>
    <s v="Convencional"/>
    <s v="recibo de ingreso por contrato"/>
    <s v="0006-000283"/>
    <m/>
    <m/>
    <m/>
    <m/>
    <x v="7"/>
    <m/>
    <m/>
    <s v="011223I013Z4C"/>
    <s v="baba"/>
    <n v="0"/>
    <n v="0"/>
    <n v="59"/>
    <n v="130"/>
    <m/>
    <m/>
    <n v="0.45384615384615384"/>
    <n v="0"/>
    <n v="0"/>
    <n v="113.46153846153847"/>
    <m/>
    <m/>
  </r>
  <r>
    <m/>
    <x v="89"/>
    <n v="48"/>
    <s v="I014"/>
    <s v="juan gonzalez heredia (juanito)"/>
    <s v="esperalvillo"/>
    <s v="intermediario"/>
    <s v="005-0008324-1"/>
    <s v="809-903-1839"/>
    <s v="suspendido"/>
    <s v="Convencional"/>
    <s v="Egreso"/>
    <s v="0002-000061"/>
    <n v="30000"/>
    <s v="Efectivo"/>
    <m/>
    <m/>
    <x v="7"/>
    <s v="si"/>
    <m/>
    <m/>
    <s v="baba"/>
    <n v="0"/>
    <s v=""/>
    <m/>
    <m/>
    <m/>
    <m/>
    <s v=""/>
    <s v=""/>
    <m/>
    <s v=""/>
    <m/>
    <m/>
  </r>
  <r>
    <m/>
    <x v="89"/>
    <n v="48"/>
    <s v="I012"/>
    <s v="joan nuñez de león"/>
    <s v="yamasa"/>
    <s v="intermediario"/>
    <s v="005-0019114-3"/>
    <s v="829-696-7652"/>
    <n v="0"/>
    <s v="Convencional"/>
    <s v="recibo de ingreso por contrato"/>
    <s v="0006-000277"/>
    <m/>
    <m/>
    <m/>
    <m/>
    <x v="7"/>
    <m/>
    <m/>
    <s v="011223P04C"/>
    <s v="baba"/>
    <n v="0"/>
    <n v="0"/>
    <n v="19"/>
    <n v="130"/>
    <m/>
    <m/>
    <n v="0.14615384615384616"/>
    <n v="0"/>
    <n v="0"/>
    <n v="36.53846153846154"/>
    <m/>
    <m/>
  </r>
  <r>
    <m/>
    <x v="89"/>
    <n v="48"/>
    <s v="I011"/>
    <s v="Ismael Muñoz"/>
    <s v="yamasa"/>
    <s v="intermediario"/>
    <s v="005-0049973-6"/>
    <s v="809-994-6231"/>
    <s v="activo"/>
    <s v="Convencional"/>
    <s v="recibo de ingreso por contrato"/>
    <s v="0006-000281"/>
    <m/>
    <m/>
    <m/>
    <m/>
    <x v="7"/>
    <m/>
    <m/>
    <s v="011223P04C"/>
    <s v="baba"/>
    <n v="0"/>
    <n v="0"/>
    <n v="59"/>
    <n v="130"/>
    <m/>
    <m/>
    <n v="0.45384615384615384"/>
    <n v="0"/>
    <n v="0"/>
    <n v="113.46153846153847"/>
    <m/>
    <m/>
  </r>
  <r>
    <m/>
    <x v="89"/>
    <n v="48"/>
    <s v="I009"/>
    <s v="Felipe Amado "/>
    <s v="yamasa"/>
    <s v="Intermediario "/>
    <s v="008-0036153-7"/>
    <s v="809-464-4862"/>
    <n v="0"/>
    <s v="Convencional"/>
    <s v="comprobante de recepcion"/>
    <s v="0013-000621"/>
    <m/>
    <m/>
    <m/>
    <m/>
    <x v="7"/>
    <m/>
    <m/>
    <s v="011223I009Z1C"/>
    <s v="baba"/>
    <n v="7900"/>
    <n v="60.7"/>
    <n v="135"/>
    <n v="130"/>
    <m/>
    <m/>
    <n v="1.0384615384615385"/>
    <n v="8194.5"/>
    <n v="8200"/>
    <n v="259.61538461538464"/>
    <m/>
    <m/>
  </r>
  <r>
    <m/>
    <x v="89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6-000280"/>
    <m/>
    <m/>
    <m/>
    <m/>
    <x v="7"/>
    <m/>
    <m/>
    <s v="011223I006Z4C"/>
    <s v="baba"/>
    <n v="0"/>
    <n v="0"/>
    <n v="174"/>
    <n v="130"/>
    <m/>
    <m/>
    <n v="1.3384615384615384"/>
    <n v="0"/>
    <n v="0"/>
    <n v="334.61538461538458"/>
    <m/>
    <m/>
  </r>
  <r>
    <m/>
    <x v="89"/>
    <n v="48"/>
    <s v="I006"/>
    <s v="enriquez gonzalez Martinez "/>
    <s v="yamasa"/>
    <s v="intermediario"/>
    <s v="005-0000296-9"/>
    <s v="829-910-4902"/>
    <s v="activo"/>
    <s v="Convencional"/>
    <s v="recibo de ingreso por contrato"/>
    <s v="0006-000282"/>
    <m/>
    <m/>
    <m/>
    <m/>
    <x v="7"/>
    <m/>
    <m/>
    <s v="011223I006Z4C"/>
    <s v="baba"/>
    <n v="0"/>
    <n v="0"/>
    <n v="187"/>
    <n v="130"/>
    <m/>
    <m/>
    <n v="1.4384615384615385"/>
    <n v="0"/>
    <n v="0"/>
    <n v="359.61538461538464"/>
    <m/>
    <m/>
  </r>
  <r>
    <m/>
    <x v="89"/>
    <n v="48"/>
    <s v="I004"/>
    <s v="Carlos Manuel Mateo (bulito)"/>
    <s v="yamasa"/>
    <s v="intermediario"/>
    <n v="0"/>
    <s v="829-613-1057"/>
    <n v="0"/>
    <s v="Convencional"/>
    <s v="recibo de ingreso por contrato"/>
    <s v="0006-000279"/>
    <m/>
    <m/>
    <m/>
    <m/>
    <x v="7"/>
    <m/>
    <m/>
    <s v="011223I004Z4C"/>
    <s v="baba"/>
    <n v="0"/>
    <n v="0"/>
    <n v="263"/>
    <n v="130"/>
    <m/>
    <m/>
    <n v="2.023076923076923"/>
    <n v="0"/>
    <n v="0"/>
    <n v="505.76923076923077"/>
    <m/>
    <m/>
  </r>
  <r>
    <m/>
    <x v="89"/>
    <n v="48"/>
    <s v="I002"/>
    <s v="andres adon pallano"/>
    <s v="yamasa"/>
    <s v="intermediario"/>
    <s v="005-0032083-3"/>
    <s v="809-665-5845"/>
    <s v="activo"/>
    <s v="Convencional"/>
    <s v="Egreso"/>
    <s v="0002-000062"/>
    <n v="50000"/>
    <s v="Efectivo"/>
    <m/>
    <m/>
    <x v="7"/>
    <s v="si"/>
    <m/>
    <m/>
    <s v="baba"/>
    <n v="0"/>
    <s v=""/>
    <m/>
    <m/>
    <m/>
    <m/>
    <s v=""/>
    <s v=""/>
    <m/>
    <s v=""/>
    <m/>
    <m/>
  </r>
  <r>
    <m/>
    <x v="89"/>
    <n v="48"/>
    <s v="I002"/>
    <s v="andres adon pallano"/>
    <s v="yamasa"/>
    <s v="intermediario"/>
    <s v="005-0032083-3"/>
    <s v="809-665-5845"/>
    <s v="activo"/>
    <s v="Convencional"/>
    <s v="recibo de ingreso por contrato"/>
    <s v="0006-000276"/>
    <m/>
    <m/>
    <m/>
    <m/>
    <x v="7"/>
    <m/>
    <m/>
    <s v="011223I002Z4C"/>
    <s v="baba"/>
    <n v="0"/>
    <n v="0"/>
    <n v="222"/>
    <n v="130"/>
    <m/>
    <m/>
    <n v="1.7076923076923076"/>
    <n v="0"/>
    <n v="0"/>
    <n v="426.92307692307691"/>
    <m/>
    <m/>
  </r>
  <r>
    <m/>
    <x v="89"/>
    <n v="48"/>
    <s v="I021"/>
    <s v="ygnacio santana"/>
    <s v="esperalvillo"/>
    <s v="intermediario"/>
    <s v="005-0005962-1"/>
    <s v="829-376-2461"/>
    <s v="activo"/>
    <s v="Convencional"/>
    <s v="recibo de ingreso por contrato"/>
    <s v="0008-000352"/>
    <n v="0"/>
    <m/>
    <m/>
    <m/>
    <x v="0"/>
    <m/>
    <m/>
    <s v="011223P04"/>
    <s v="baba"/>
    <n v="0"/>
    <n v="0"/>
    <n v="575"/>
    <n v="125"/>
    <m/>
    <m/>
    <n v="4.5999999999999996"/>
    <n v="0"/>
    <n v="0"/>
    <n v="1150"/>
    <m/>
    <m/>
  </r>
  <r>
    <m/>
    <x v="89"/>
    <n v="48"/>
    <s v="V133"/>
    <s v="santana santiago"/>
    <s v="yamasa"/>
    <s v="vendedor directo"/>
    <s v="005-0024952-9"/>
    <n v="0"/>
    <n v="0"/>
    <s v="Convencional"/>
    <s v="comprobante de recepcion"/>
    <s v="0008-000366"/>
    <n v="0"/>
    <m/>
    <m/>
    <m/>
    <x v="0"/>
    <m/>
    <m/>
    <s v="011223I017Z5"/>
    <s v="baba"/>
    <n v="7900"/>
    <n v="59"/>
    <n v="59"/>
    <n v="132"/>
    <m/>
    <m/>
    <n v="0.44696969696969696"/>
    <n v="3481"/>
    <n v="3481"/>
    <n v="111.74242424242424"/>
    <m/>
    <m/>
  </r>
  <r>
    <m/>
    <x v="89"/>
    <n v="48"/>
    <s v="I014"/>
    <s v="juan gonzalez heredia (juanito)"/>
    <s v="esperalvillo"/>
    <s v="intermediario"/>
    <s v="005-0008324-1"/>
    <s v="809-903-1839"/>
    <s v="suspendido"/>
    <s v="Convencional"/>
    <s v="Corto plazo"/>
    <s v="0017-000801"/>
    <m/>
    <m/>
    <d v="2023-12-15T00:00:00"/>
    <n v="3.79"/>
    <x v="0"/>
    <s v="si"/>
    <m/>
    <m/>
    <m/>
    <n v="7900"/>
    <m/>
    <m/>
    <m/>
    <m/>
    <m/>
    <s v=""/>
    <n v="0"/>
    <m/>
    <s v=""/>
    <m/>
    <m/>
  </r>
  <r>
    <m/>
    <x v="89"/>
    <n v="48"/>
    <s v="I013"/>
    <s v="jose francisco polanco (melvin)"/>
    <s v="esperalvillo"/>
    <s v="intermediario"/>
    <s v="005-0043425-3"/>
    <s v="829-661-9175"/>
    <s v="activo"/>
    <s v="Convencional"/>
    <s v="recibo de ingreso por contrato"/>
    <s v="0008-000351"/>
    <n v="0"/>
    <m/>
    <m/>
    <m/>
    <x v="0"/>
    <m/>
    <m/>
    <s v="0112231010Z5C"/>
    <s v="seco"/>
    <n v="0"/>
    <n v="0"/>
    <n v="118"/>
    <n v="50"/>
    <m/>
    <m/>
    <n v="2.36"/>
    <n v="0"/>
    <n v="0"/>
    <n v="590"/>
    <m/>
    <m/>
  </r>
  <r>
    <m/>
    <x v="89"/>
    <n v="48"/>
    <s v="I013"/>
    <s v="jose francisco polanco (melvin)"/>
    <s v="esperalvillo"/>
    <s v="intermediario"/>
    <s v="005-0043425-3"/>
    <s v="829-661-9175"/>
    <s v="activo"/>
    <s v="Convencional"/>
    <s v="Corto plazo"/>
    <s v="0017-000809"/>
    <m/>
    <m/>
    <m/>
    <n v="10"/>
    <x v="0"/>
    <m/>
    <m/>
    <m/>
    <s v="seco"/>
    <n v="8000"/>
    <m/>
    <m/>
    <m/>
    <m/>
    <m/>
    <s v=""/>
    <n v="0"/>
    <m/>
    <s v=""/>
    <m/>
    <m/>
  </r>
  <r>
    <m/>
    <x v="89"/>
    <n v="48"/>
    <s v="I013"/>
    <s v="jose francisco polanco (melvin)"/>
    <s v="esperalvillo"/>
    <s v="intermediario"/>
    <s v="005-0043425-3"/>
    <s v="829-661-9175"/>
    <s v="activo"/>
    <s v="Convencional"/>
    <s v="Egreso"/>
    <s v="0003-000115"/>
    <n v="80000"/>
    <s v="transferencia"/>
    <m/>
    <m/>
    <x v="0"/>
    <m/>
    <m/>
    <m/>
    <m/>
    <m/>
    <m/>
    <m/>
    <m/>
    <m/>
    <m/>
    <s v=""/>
    <n v="0"/>
    <m/>
    <s v=""/>
    <m/>
    <m/>
  </r>
  <r>
    <m/>
    <x v="89"/>
    <n v="48"/>
    <s v="V156"/>
    <s v="Yuli esperanza"/>
    <s v="monte plata"/>
    <s v="vendedor directo"/>
    <n v="0"/>
    <n v="0"/>
    <n v="0"/>
    <s v="Convencional"/>
    <s v="comprobante de recepcion"/>
    <s v="0017-000840"/>
    <n v="0"/>
    <m/>
    <m/>
    <m/>
    <x v="2"/>
    <m/>
    <m/>
    <m/>
    <s v="baba"/>
    <n v="7900"/>
    <n v="58"/>
    <n v="48"/>
    <n v="135"/>
    <m/>
    <m/>
    <n v="0.35555555555555557"/>
    <n v="2784"/>
    <n v="2800"/>
    <n v="88.888888888888886"/>
    <m/>
    <m/>
  </r>
  <r>
    <m/>
    <x v="89"/>
    <n v="48"/>
    <s v="V152"/>
    <s v="Yoifri castro"/>
    <s v="monte plata"/>
    <s v="vendedor directo"/>
    <n v="0"/>
    <n v="0"/>
    <n v="0"/>
    <s v="Convencional"/>
    <s v="comprobante de recepcion"/>
    <s v="0017-000836"/>
    <n v="0"/>
    <m/>
    <m/>
    <m/>
    <x v="2"/>
    <m/>
    <m/>
    <m/>
    <s v="baba"/>
    <n v="7900"/>
    <n v="58"/>
    <n v="48"/>
    <n v="135"/>
    <m/>
    <m/>
    <n v="0.35555555555555557"/>
    <n v="2784"/>
    <n v="2800"/>
    <n v="88.888888888888886"/>
    <m/>
    <m/>
  </r>
  <r>
    <m/>
    <x v="89"/>
    <n v="48"/>
    <s v="V149"/>
    <s v="yanury pierre"/>
    <s v="monte plata"/>
    <s v="vendedor directo"/>
    <n v="0"/>
    <s v="809-676-7893"/>
    <n v="0"/>
    <s v="Convencional"/>
    <s v="comprobante de recepcion"/>
    <s v="0017-000841"/>
    <n v="0"/>
    <m/>
    <m/>
    <m/>
    <x v="2"/>
    <m/>
    <m/>
    <m/>
    <s v="baba"/>
    <n v="7900"/>
    <n v="58"/>
    <n v="21"/>
    <n v="135"/>
    <m/>
    <m/>
    <n v="0.15555555555555556"/>
    <n v="1218"/>
    <n v="1200"/>
    <n v="38.888888888888893"/>
    <m/>
    <m/>
  </r>
  <r>
    <m/>
    <x v="89"/>
    <n v="48"/>
    <s v="V161"/>
    <s v="Vasilio de la rosa "/>
    <s v="monte plata"/>
    <s v="vendedor directo"/>
    <n v="0"/>
    <n v="0"/>
    <n v="0"/>
    <s v="Convencional"/>
    <s v="comprobante de recepcion"/>
    <s v="0012-000568"/>
    <m/>
    <m/>
    <m/>
    <m/>
    <x v="2"/>
    <m/>
    <m/>
    <m/>
    <s v="baba"/>
    <n v="7900"/>
    <n v="58"/>
    <n v="14"/>
    <n v="135"/>
    <m/>
    <m/>
    <n v="0.1037037037037037"/>
    <n v="812"/>
    <n v="800"/>
    <n v="25.925925925925924"/>
    <m/>
    <m/>
  </r>
  <r>
    <m/>
    <x v="89"/>
    <n v="48"/>
    <s v="V138"/>
    <s v="tania del rosario"/>
    <s v="monte plata"/>
    <s v="vendedor directo"/>
    <s v="008-0035072-0"/>
    <n v="0"/>
    <n v="0"/>
    <s v="Convencional"/>
    <s v="comprobante de recepcion"/>
    <s v="0012-000564"/>
    <m/>
    <m/>
    <m/>
    <m/>
    <x v="2"/>
    <m/>
    <m/>
    <m/>
    <s v="baba"/>
    <n v="7800"/>
    <n v="53"/>
    <n v="22"/>
    <n v="145"/>
    <m/>
    <m/>
    <n v="0.15172413793103448"/>
    <n v="1166"/>
    <n v="1150"/>
    <n v="37.931034482758619"/>
    <m/>
    <m/>
  </r>
  <r>
    <m/>
    <x v="89"/>
    <n v="48"/>
    <s v="V134"/>
    <s v="santiago francisco"/>
    <s v="monte plata"/>
    <s v="vendedor directo"/>
    <n v="0"/>
    <n v="0"/>
    <n v="0"/>
    <s v="Convencional"/>
    <s v="comprobante de recepcion"/>
    <s v="0012-000560"/>
    <m/>
    <m/>
    <m/>
    <m/>
    <x v="2"/>
    <m/>
    <m/>
    <m/>
    <s v="baba"/>
    <n v="7900"/>
    <n v="58"/>
    <n v="20"/>
    <n v="135"/>
    <m/>
    <m/>
    <n v="0.14814814814814814"/>
    <n v="1160"/>
    <n v="1150"/>
    <n v="37.037037037037038"/>
    <m/>
    <m/>
  </r>
  <r>
    <m/>
    <x v="89"/>
    <n v="48"/>
    <s v="V162"/>
    <s v="Rosalio mueses"/>
    <s v="monte plata"/>
    <s v="vendedor directo"/>
    <n v="0"/>
    <n v="0"/>
    <n v="0"/>
    <s v="Convencional"/>
    <s v="comprobante de recepcion"/>
    <s v="0012-000570"/>
    <m/>
    <m/>
    <m/>
    <m/>
    <x v="2"/>
    <m/>
    <m/>
    <m/>
    <s v="baba"/>
    <n v="7900"/>
    <n v="58"/>
    <n v="74"/>
    <n v="135"/>
    <m/>
    <m/>
    <n v="0.54814814814814816"/>
    <n v="4292"/>
    <n v="4300"/>
    <n v="137.03703703703704"/>
    <m/>
    <m/>
  </r>
  <r>
    <m/>
    <x v="89"/>
    <n v="48"/>
    <s v="V125"/>
    <s v="roque liriano"/>
    <s v="monte plata"/>
    <s v="vendedor directo"/>
    <s v="001-0185843-9"/>
    <n v="8493922832"/>
    <n v="0"/>
    <s v="Convencional"/>
    <s v="comprobante de recepcion"/>
    <s v="0017-000844"/>
    <n v="0"/>
    <m/>
    <m/>
    <m/>
    <x v="2"/>
    <m/>
    <m/>
    <m/>
    <s v="baba"/>
    <n v="7900"/>
    <n v="59"/>
    <n v="76"/>
    <n v="132"/>
    <m/>
    <m/>
    <n v="0.5757575757575758"/>
    <n v="4484"/>
    <n v="4500"/>
    <n v="143.93939393939394"/>
    <m/>
    <m/>
  </r>
  <r>
    <m/>
    <x v="89"/>
    <n v="48"/>
    <s v="V153"/>
    <s v="Rafael de la cruz"/>
    <s v="monte plata"/>
    <s v="vendedor directo"/>
    <n v="0"/>
    <n v="0"/>
    <n v="0"/>
    <s v="Convencional"/>
    <s v="comprobante de recepcion"/>
    <s v="0017-000837"/>
    <n v="0"/>
    <m/>
    <m/>
    <m/>
    <x v="2"/>
    <m/>
    <m/>
    <m/>
    <s v="baba"/>
    <n v="7900"/>
    <n v="56"/>
    <n v="20"/>
    <n v="140"/>
    <m/>
    <m/>
    <n v="0.14285714285714285"/>
    <n v="1120"/>
    <n v="1100"/>
    <n v="35.714285714285715"/>
    <m/>
    <m/>
  </r>
  <r>
    <m/>
    <x v="89"/>
    <n v="48"/>
    <s v="V109"/>
    <s v="Pablo peralta"/>
    <s v="monte plata"/>
    <s v="vendedor directo"/>
    <s v="004-0016544-5"/>
    <s v="829-819-6984"/>
    <s v="activo"/>
    <s v="Convencional"/>
    <s v="comprobante de recepcion"/>
    <s v="0017-000847"/>
    <n v="0"/>
    <m/>
    <m/>
    <m/>
    <x v="2"/>
    <m/>
    <m/>
    <m/>
    <s v="baba"/>
    <n v="7900"/>
    <n v="58"/>
    <n v="182"/>
    <n v="135"/>
    <m/>
    <m/>
    <n v="1.3481481481481481"/>
    <n v="10556"/>
    <n v="10500"/>
    <n v="337.03703703703701"/>
    <m/>
    <m/>
  </r>
  <r>
    <m/>
    <x v="89"/>
    <n v="48"/>
    <s v="V150"/>
    <s v="Justo santos"/>
    <s v="monte plata"/>
    <s v="vendedor directo"/>
    <n v="0"/>
    <n v="0"/>
    <n v="0"/>
    <s v="Convencional"/>
    <s v="comprobante de recepcion"/>
    <s v="0017-000833"/>
    <n v="0"/>
    <m/>
    <m/>
    <m/>
    <x v="2"/>
    <m/>
    <m/>
    <m/>
    <s v="baba"/>
    <n v="7900"/>
    <n v="58"/>
    <n v="9"/>
    <n v="135"/>
    <m/>
    <m/>
    <n v="6.6666666666666666E-2"/>
    <n v="522"/>
    <n v="500"/>
    <n v="16.666666666666668"/>
    <m/>
    <m/>
  </r>
  <r>
    <m/>
    <x v="89"/>
    <n v="48"/>
    <s v="V083"/>
    <s v="juan gonzalez (parcito)"/>
    <s v="monte plata"/>
    <s v="vendedor directo"/>
    <s v="008-0005573-3"/>
    <n v="0"/>
    <s v="activo"/>
    <s v="Convencional"/>
    <s v="comprobante de recepcion"/>
    <s v="0017-000850"/>
    <n v="0"/>
    <m/>
    <m/>
    <m/>
    <x v="2"/>
    <m/>
    <m/>
    <m/>
    <s v="baba"/>
    <n v="7900"/>
    <n v="59"/>
    <n v="131"/>
    <n v="132"/>
    <m/>
    <m/>
    <n v="0.99242424242424243"/>
    <n v="7729"/>
    <n v="7700"/>
    <n v="248.10606060606059"/>
    <m/>
    <m/>
  </r>
  <r>
    <m/>
    <x v="89"/>
    <n v="48"/>
    <s v="V082"/>
    <s v="Juan Frias"/>
    <s v="sabana grande de boya"/>
    <s v="vendedor directo"/>
    <s v="090-0005849-6"/>
    <n v="0"/>
    <n v="0"/>
    <s v="Convencional"/>
    <s v="comprobante de recepcion"/>
    <s v="0017-000842"/>
    <n v="0"/>
    <m/>
    <m/>
    <m/>
    <x v="2"/>
    <m/>
    <m/>
    <m/>
    <s v="baba"/>
    <n v="7900"/>
    <n v="58"/>
    <n v="39"/>
    <n v="135"/>
    <m/>
    <m/>
    <n v="0.28888888888888886"/>
    <n v="2262"/>
    <n v="2250"/>
    <n v="72.222222222222214"/>
    <m/>
    <m/>
  </r>
  <r>
    <m/>
    <x v="89"/>
    <n v="48"/>
    <s v="V074"/>
    <s v="joseo beltran"/>
    <s v="monte plata"/>
    <s v="vendedor directo"/>
    <n v="0"/>
    <n v="0"/>
    <n v="0"/>
    <s v="Convencional"/>
    <s v="comprobante de recepcion"/>
    <s v="0017-000835"/>
    <n v="0"/>
    <m/>
    <m/>
    <m/>
    <x v="2"/>
    <m/>
    <m/>
    <m/>
    <s v="baba"/>
    <n v="7900"/>
    <n v="58"/>
    <n v="38"/>
    <n v="135"/>
    <m/>
    <m/>
    <n v="0.2814814814814815"/>
    <n v="2204"/>
    <n v="2200"/>
    <n v="70.370370370370381"/>
    <m/>
    <m/>
  </r>
  <r>
    <m/>
    <x v="89"/>
    <n v="48"/>
    <s v="V157"/>
    <s v="Jose hilario "/>
    <s v="monte plata"/>
    <s v="vendedor directo"/>
    <n v="0"/>
    <n v="0"/>
    <n v="0"/>
    <s v="Convencional"/>
    <s v="comprobante de recepcion"/>
    <s v="0017-000843"/>
    <n v="0"/>
    <m/>
    <m/>
    <m/>
    <x v="2"/>
    <m/>
    <m/>
    <m/>
    <s v="baba"/>
    <n v="7900"/>
    <n v="58"/>
    <n v="33"/>
    <n v="135"/>
    <m/>
    <m/>
    <n v="0.24444444444444444"/>
    <n v="1914"/>
    <n v="1900"/>
    <n v="61.111111111111107"/>
    <m/>
    <m/>
  </r>
  <r>
    <m/>
    <x v="89"/>
    <n v="48"/>
    <s v="V066"/>
    <s v="Jose Diaz"/>
    <s v="monte plata"/>
    <s v="vendedor directo"/>
    <n v="0"/>
    <n v="0"/>
    <n v="0"/>
    <s v="Convencional"/>
    <s v="comprobante de recepcion"/>
    <s v="0012-000561"/>
    <m/>
    <m/>
    <m/>
    <m/>
    <x v="2"/>
    <m/>
    <m/>
    <m/>
    <s v="baba"/>
    <n v="7900"/>
    <n v="58"/>
    <n v="33"/>
    <n v="135"/>
    <m/>
    <m/>
    <n v="0.24444444444444444"/>
    <n v="1914"/>
    <n v="1900"/>
    <n v="61.111111111111107"/>
    <m/>
    <m/>
  </r>
  <r>
    <m/>
    <x v="89"/>
    <n v="48"/>
    <s v="V154"/>
    <s v="Jose cepeda"/>
    <s v="monte plata"/>
    <s v="vendedor directo"/>
    <n v="0"/>
    <n v="0"/>
    <n v="0"/>
    <s v="Convencional"/>
    <s v="comprobante de recepcion"/>
    <s v="0017-000838"/>
    <n v="0"/>
    <m/>
    <m/>
    <m/>
    <x v="2"/>
    <m/>
    <m/>
    <m/>
    <s v="baba"/>
    <n v="7900"/>
    <n v="58"/>
    <n v="17"/>
    <n v="135"/>
    <m/>
    <m/>
    <n v="0.12592592592592591"/>
    <n v="986"/>
    <n v="1000"/>
    <n v="31.481481481481477"/>
    <m/>
    <m/>
  </r>
  <r>
    <m/>
    <x v="89"/>
    <n v="48"/>
    <s v="V151"/>
    <s v="Jariano ramirez"/>
    <s v="monte plata"/>
    <s v="vendedor directo"/>
    <n v="0"/>
    <n v="0"/>
    <n v="0"/>
    <s v="Convencional"/>
    <s v="comprobante de recepcion"/>
    <s v="0017-000834"/>
    <n v="0"/>
    <m/>
    <m/>
    <m/>
    <x v="2"/>
    <m/>
    <m/>
    <m/>
    <s v="baba"/>
    <n v="7900"/>
    <n v="58"/>
    <n v="13"/>
    <n v="135"/>
    <m/>
    <m/>
    <n v="9.6296296296296297E-2"/>
    <n v="754"/>
    <n v="750"/>
    <n v="24.074074074074073"/>
    <m/>
    <m/>
  </r>
  <r>
    <m/>
    <x v="89"/>
    <n v="48"/>
    <s v="V158"/>
    <s v="Isidro Martinez"/>
    <s v="monte plata"/>
    <s v="vendedor directo"/>
    <n v="0"/>
    <n v="0"/>
    <n v="0"/>
    <s v="Convencional"/>
    <s v="comprobante de recepcion"/>
    <s v="0012-000562"/>
    <m/>
    <m/>
    <m/>
    <m/>
    <x v="2"/>
    <m/>
    <m/>
    <m/>
    <s v="baba"/>
    <n v="7900"/>
    <n v="58"/>
    <n v="13"/>
    <n v="135"/>
    <m/>
    <m/>
    <n v="9.6296296296296297E-2"/>
    <n v="754"/>
    <n v="750"/>
    <n v="24.074074074074073"/>
    <m/>
    <m/>
  </r>
  <r>
    <m/>
    <x v="89"/>
    <n v="48"/>
    <s v="V062"/>
    <s v="Genei Santiago Santana Cleto"/>
    <s v="monte plata"/>
    <s v="vendedor directo"/>
    <s v="001-1171468-9"/>
    <n v="0"/>
    <s v="activo"/>
    <s v="Convencional"/>
    <s v="comprobante de recepcion"/>
    <s v="0017-000832"/>
    <n v="0"/>
    <m/>
    <m/>
    <m/>
    <x v="2"/>
    <m/>
    <m/>
    <m/>
    <s v="baba"/>
    <n v="7900"/>
    <n v="58"/>
    <n v="48"/>
    <n v="135"/>
    <m/>
    <m/>
    <n v="0.35555555555555557"/>
    <n v="2784"/>
    <n v="2800"/>
    <n v="88.888888888888886"/>
    <m/>
    <m/>
  </r>
  <r>
    <m/>
    <x v="89"/>
    <n v="48"/>
    <s v="V056"/>
    <s v="Francisco Alberto Perez Berroa"/>
    <s v="monte plata"/>
    <s v="vendedor directo"/>
    <s v="001-1641007-7"/>
    <s v="849-210-9719"/>
    <s v="suspendido"/>
    <s v="Convencional"/>
    <s v="comprobante de recepcion"/>
    <s v="0017-000844"/>
    <n v="0"/>
    <m/>
    <m/>
    <m/>
    <x v="2"/>
    <m/>
    <m/>
    <m/>
    <s v="baba"/>
    <n v="7900"/>
    <n v="58"/>
    <n v="23"/>
    <n v="135"/>
    <m/>
    <m/>
    <n v="0.17037037037037037"/>
    <n v="1334"/>
    <n v="1300"/>
    <n v="42.592592592592588"/>
    <m/>
    <m/>
  </r>
  <r>
    <m/>
    <x v="89"/>
    <n v="48"/>
    <s v="V155"/>
    <s v="Estimada ramirez"/>
    <s v="monte plata"/>
    <s v="vendedor directo"/>
    <s v="008-0009910-3"/>
    <n v="0"/>
    <n v="0"/>
    <s v="Convencional"/>
    <s v="comprobante de recepcion"/>
    <s v="0017-000839"/>
    <n v="0"/>
    <m/>
    <m/>
    <m/>
    <x v="2"/>
    <m/>
    <m/>
    <m/>
    <s v="baba"/>
    <n v="7900"/>
    <n v="58"/>
    <n v="65"/>
    <n v="135"/>
    <m/>
    <m/>
    <n v="0.48148148148148145"/>
    <n v="3770"/>
    <n v="3750"/>
    <n v="120.37037037037037"/>
    <m/>
    <m/>
  </r>
  <r>
    <m/>
    <x v="89"/>
    <n v="48"/>
    <s v="I007"/>
    <s v="Ermitano Vicioso"/>
    <s v="MONTE PLATA "/>
    <s v="Intermediario "/>
    <s v="008-00308822-8"/>
    <s v="829-368-6521"/>
    <n v="0"/>
    <s v="Convencional"/>
    <s v="recibo de ingreso por contrato"/>
    <s v="0004-000180"/>
    <m/>
    <m/>
    <m/>
    <m/>
    <x v="2"/>
    <m/>
    <m/>
    <m/>
    <s v="baba"/>
    <n v="0"/>
    <n v="0"/>
    <n v="48"/>
    <n v="130"/>
    <m/>
    <m/>
    <n v="0.36923076923076925"/>
    <n v="0"/>
    <n v="0"/>
    <n v="92.307692307692307"/>
    <m/>
    <m/>
  </r>
  <r>
    <m/>
    <x v="89"/>
    <n v="48"/>
    <s v="I007"/>
    <s v="Ermitano Vicioso"/>
    <s v="MONTE PLATA "/>
    <s v="Intermediario "/>
    <s v="008-00308822-8"/>
    <s v="829-368-6521"/>
    <n v="0"/>
    <s v="Convencional"/>
    <s v="recibo de ingreso por contrato"/>
    <s v="0004-000181"/>
    <m/>
    <m/>
    <m/>
    <m/>
    <x v="2"/>
    <m/>
    <m/>
    <m/>
    <s v="baba"/>
    <n v="0"/>
    <n v="0"/>
    <n v="126"/>
    <n v="145"/>
    <m/>
    <m/>
    <n v="0.86896551724137927"/>
    <n v="0"/>
    <n v="0"/>
    <n v="217.24137931034483"/>
    <m/>
    <m/>
  </r>
  <r>
    <m/>
    <x v="89"/>
    <n v="48"/>
    <s v="V039"/>
    <s v="Emilio Medina"/>
    <s v="monte plata"/>
    <s v="vendedor directo"/>
    <s v="008-0021776-2"/>
    <s v="809-742-1292"/>
    <n v="0"/>
    <s v="Convencional"/>
    <s v="comprobante de recepcion"/>
    <s v="0017-000849"/>
    <n v="0"/>
    <m/>
    <m/>
    <m/>
    <x v="2"/>
    <m/>
    <m/>
    <m/>
    <s v="baba"/>
    <n v="7900"/>
    <n v="58"/>
    <n v="11"/>
    <n v="135"/>
    <m/>
    <m/>
    <n v="8.1481481481481488E-2"/>
    <n v="638"/>
    <n v="650"/>
    <n v="20.370370370370374"/>
    <m/>
    <m/>
  </r>
  <r>
    <m/>
    <x v="89"/>
    <n v="48"/>
    <s v="V160"/>
    <s v="Darwin Rosario"/>
    <s v="monte plata"/>
    <s v="vendedor directo"/>
    <n v="0"/>
    <n v="0"/>
    <n v="0"/>
    <s v="Convencional"/>
    <s v="comprobante de recepcion"/>
    <s v="0012-000566"/>
    <m/>
    <m/>
    <m/>
    <m/>
    <x v="2"/>
    <m/>
    <m/>
    <m/>
    <s v="baba"/>
    <n v="7900"/>
    <n v="58"/>
    <n v="21"/>
    <n v="135"/>
    <m/>
    <m/>
    <n v="0.15555555555555556"/>
    <n v="1218"/>
    <n v="1200"/>
    <n v="38.888888888888893"/>
    <m/>
    <m/>
  </r>
  <r>
    <m/>
    <x v="89"/>
    <n v="48"/>
    <s v="V023"/>
    <s v="burgos leocadio"/>
    <s v="monte plata"/>
    <s v="vendedor directo"/>
    <n v="0"/>
    <n v="0"/>
    <n v="0"/>
    <s v="Convencional"/>
    <s v="comprobante de recepcion"/>
    <s v="0012-000567"/>
    <m/>
    <m/>
    <m/>
    <m/>
    <x v="2"/>
    <m/>
    <m/>
    <m/>
    <s v="baba"/>
    <n v="7900"/>
    <n v="58"/>
    <n v="24"/>
    <n v="135"/>
    <m/>
    <m/>
    <n v="0.17777777777777778"/>
    <n v="1392"/>
    <n v="1400"/>
    <n v="44.444444444444443"/>
    <m/>
    <m/>
  </r>
  <r>
    <m/>
    <x v="89"/>
    <n v="48"/>
    <s v="V012"/>
    <s v="Antonia Leocadio"/>
    <s v="monte plata"/>
    <s v="vendedor directo"/>
    <s v="008-0019722-0"/>
    <n v="0"/>
    <n v="0"/>
    <s v="Convencional"/>
    <s v="comprobante de recepcion"/>
    <s v="0012-000569"/>
    <m/>
    <m/>
    <m/>
    <m/>
    <x v="2"/>
    <m/>
    <m/>
    <m/>
    <s v="baba"/>
    <n v="7800"/>
    <n v="53"/>
    <n v="10"/>
    <n v="145"/>
    <m/>
    <m/>
    <n v="6.8965517241379309E-2"/>
    <n v="530"/>
    <n v="500"/>
    <n v="17.241379310344826"/>
    <m/>
    <m/>
  </r>
  <r>
    <m/>
    <x v="89"/>
    <n v="48"/>
    <s v="V159"/>
    <s v="Amelia Ortiz"/>
    <s v="monte plata"/>
    <s v="vendedor directo"/>
    <n v="0"/>
    <n v="0"/>
    <n v="0"/>
    <s v="Convencional"/>
    <s v="comprobante de recepcion"/>
    <s v="0012-000563"/>
    <m/>
    <m/>
    <m/>
    <m/>
    <x v="2"/>
    <m/>
    <m/>
    <m/>
    <s v="baba"/>
    <n v="7900"/>
    <n v="58"/>
    <n v="25"/>
    <n v="135"/>
    <m/>
    <m/>
    <n v="0.18518518518518517"/>
    <n v="1450"/>
    <n v="1500"/>
    <n v="46.296296296296291"/>
    <m/>
    <m/>
  </r>
  <r>
    <m/>
    <x v="89"/>
    <n v="48"/>
    <s v="V005"/>
    <s v="alex severino"/>
    <s v="monte plata"/>
    <s v="vendedor directo"/>
    <s v="008-0035700-6"/>
    <s v="829-986-7241"/>
    <n v="0"/>
    <s v="Convencional"/>
    <s v="comprobante de recepcion"/>
    <s v="0017-000846"/>
    <n v="0"/>
    <m/>
    <m/>
    <m/>
    <x v="2"/>
    <m/>
    <m/>
    <m/>
    <s v="baba"/>
    <n v="7900"/>
    <n v="58"/>
    <n v="154"/>
    <n v="135"/>
    <m/>
    <m/>
    <n v="1.1407407407407408"/>
    <n v="8932"/>
    <n v="9000"/>
    <n v="285.18518518518522"/>
    <m/>
    <m/>
  </r>
  <r>
    <m/>
    <x v="89"/>
    <n v="48"/>
    <s v="V001"/>
    <s v="Abraham Hernandez"/>
    <s v="monte plata"/>
    <s v="vendedor directo"/>
    <s v="008-0018741-7"/>
    <n v="0"/>
    <n v="0"/>
    <s v="Convencional"/>
    <s v="comprobante de recepcion"/>
    <s v="0017-000848"/>
    <n v="0"/>
    <m/>
    <m/>
    <m/>
    <x v="2"/>
    <m/>
    <m/>
    <m/>
    <s v="baba"/>
    <n v="7900"/>
    <n v="58"/>
    <n v="16"/>
    <n v="135"/>
    <m/>
    <m/>
    <n v="0.11851851851851852"/>
    <n v="928"/>
    <n v="1000"/>
    <n v="29.62962962962963"/>
    <m/>
    <m/>
  </r>
  <r>
    <m/>
    <x v="90"/>
    <n v="48"/>
    <s v="I019"/>
    <s v="Santo Diaz "/>
    <s v="esperalvillo"/>
    <s v="intermediario"/>
    <s v="005-0014126-2"/>
    <s v="829-988-7025"/>
    <s v="suspendido"/>
    <s v="Convencional"/>
    <s v="recibo de ingreso por contrato"/>
    <s v="0008-000353"/>
    <n v="0"/>
    <m/>
    <m/>
    <m/>
    <x v="0"/>
    <m/>
    <m/>
    <s v="021223I016Z5"/>
    <s v="baba"/>
    <n v="0"/>
    <n v="0"/>
    <n v="824"/>
    <n v="128"/>
    <m/>
    <m/>
    <n v="6.4375"/>
    <n v="0"/>
    <m/>
    <n v="1609.375"/>
    <s v="23LP1"/>
    <m/>
  </r>
  <r>
    <m/>
    <x v="90"/>
    <n v="48"/>
    <s v="V163"/>
    <s v="JOSE MERCEDES MORIN"/>
    <s v="monte plata"/>
    <s v="vendedor directo"/>
    <s v="402-3373001-5"/>
    <n v="0"/>
    <s v="activo"/>
    <s v="Convencional"/>
    <s v="comprobante de recepcion"/>
    <s v="0012-000571"/>
    <m/>
    <m/>
    <m/>
    <m/>
    <x v="2"/>
    <m/>
    <m/>
    <s v="21223P01Z1"/>
    <s v="seco"/>
    <n v="7800"/>
    <n v="156"/>
    <n v="28"/>
    <n v="50"/>
    <m/>
    <m/>
    <n v="0.56000000000000005"/>
    <n v="4368"/>
    <n v="4400"/>
    <n v="140"/>
    <m/>
    <m/>
  </r>
  <r>
    <m/>
    <x v="91"/>
    <n v="49"/>
    <s v="I021"/>
    <s v="ygnacio santana"/>
    <s v="esperalvillo"/>
    <s v="intermediario"/>
    <s v="005-0005962-1"/>
    <s v="829-376-2461"/>
    <s v="activo"/>
    <s v="Convencional"/>
    <s v="recibo de ingreso por contrato"/>
    <s v="0006-000293"/>
    <m/>
    <m/>
    <m/>
    <m/>
    <x v="7"/>
    <m/>
    <m/>
    <s v="041223I017Z5C"/>
    <s v="baba"/>
    <n v="0"/>
    <n v="0"/>
    <n v="201"/>
    <n v="115"/>
    <m/>
    <m/>
    <n v="1.7478260869565216"/>
    <n v="0"/>
    <m/>
    <n v="436.95652173913044"/>
    <m/>
    <m/>
  </r>
  <r>
    <m/>
    <x v="91"/>
    <n v="49"/>
    <s v="I020"/>
    <s v="Uribe del Rosario del Rosario"/>
    <s v="yamasa"/>
    <s v="intermediario"/>
    <s v="005-0040185-6"/>
    <s v="809-498-0092"/>
    <s v="activo"/>
    <s v="Convencional"/>
    <s v="recibo de ingreso por contrato"/>
    <s v="0006-000288"/>
    <m/>
    <m/>
    <m/>
    <m/>
    <x v="7"/>
    <m/>
    <m/>
    <s v="041223I020Z4C"/>
    <s v="baba"/>
    <n v="0"/>
    <n v="0"/>
    <n v="295"/>
    <n v="130"/>
    <m/>
    <m/>
    <n v="2.2692307692307692"/>
    <n v="0"/>
    <n v="0"/>
    <n v="567.30769230769226"/>
    <m/>
    <m/>
  </r>
  <r>
    <m/>
    <x v="91"/>
    <n v="49"/>
    <s v="V126"/>
    <s v="ROMERY ALCANTARA GONZALEZ"/>
    <s v="MONTE PLATA "/>
    <s v="vendedor directo"/>
    <s v="008-0020330-8"/>
    <s v="829-725-1730"/>
    <s v="activo"/>
    <s v="Convencional"/>
    <s v="comprobante de recepcion"/>
    <s v="0013-000626"/>
    <m/>
    <m/>
    <m/>
    <m/>
    <x v="7"/>
    <m/>
    <m/>
    <s v="041223P01C"/>
    <s v="baba"/>
    <n v="7900"/>
    <n v="60"/>
    <n v="78"/>
    <n v="130"/>
    <m/>
    <m/>
    <n v="0.6"/>
    <n v="4680"/>
    <n v="4680"/>
    <n v="150"/>
    <m/>
    <m/>
  </r>
  <r>
    <m/>
    <x v="91"/>
    <n v="49"/>
    <s v="I017"/>
    <s v="pedro pablo"/>
    <s v="esperalvillo"/>
    <s v="intermediario"/>
    <s v="056-0331195-6"/>
    <s v="829-383-9434"/>
    <n v="0"/>
    <s v="Convencional"/>
    <s v="recibo de ingreso por contrato"/>
    <s v="0006-000292"/>
    <m/>
    <m/>
    <m/>
    <m/>
    <x v="7"/>
    <m/>
    <m/>
    <s v="041223I014Z5C"/>
    <s v="baba"/>
    <n v="0"/>
    <n v="0"/>
    <n v="158"/>
    <n v="125"/>
    <m/>
    <m/>
    <n v="1.264"/>
    <n v="0"/>
    <n v="0"/>
    <n v="316"/>
    <m/>
    <m/>
  </r>
  <r>
    <m/>
    <x v="91"/>
    <n v="49"/>
    <s v="I016"/>
    <s v="noelia moreno (la morena)"/>
    <s v="yamasa"/>
    <s v="intermediario"/>
    <s v="402-1271187-8"/>
    <s v="829-852-1597"/>
    <n v="0"/>
    <s v="Convencional"/>
    <s v="recibo de ingreso por contrato"/>
    <s v="0006-000287"/>
    <m/>
    <m/>
    <m/>
    <m/>
    <x v="7"/>
    <m/>
    <m/>
    <s v="041223I013Z4C"/>
    <s v="baba"/>
    <n v="0"/>
    <n v="0"/>
    <n v="139"/>
    <n v="125"/>
    <m/>
    <m/>
    <n v="1.1120000000000001"/>
    <n v="0"/>
    <n v="0"/>
    <n v="278"/>
    <m/>
    <m/>
  </r>
  <r>
    <m/>
    <x v="91"/>
    <n v="49"/>
    <s v="V099"/>
    <s v="Martin Frias "/>
    <s v="monte plata"/>
    <s v="vendedor directo"/>
    <s v="004-0010212-5"/>
    <n v="0"/>
    <s v="activo"/>
    <s v="Convencional"/>
    <s v="comprobante de recepcion"/>
    <s v="0013-000622"/>
    <m/>
    <m/>
    <m/>
    <m/>
    <x v="7"/>
    <m/>
    <m/>
    <s v="041223P01C"/>
    <s v="seco"/>
    <n v="7800"/>
    <n v="156"/>
    <n v="4"/>
    <n v="50"/>
    <m/>
    <m/>
    <n v="0.08"/>
    <n v="624"/>
    <n v="624"/>
    <n v="20"/>
    <m/>
    <m/>
  </r>
  <r>
    <m/>
    <x v="91"/>
    <n v="49"/>
    <s v="V094"/>
    <s v="marcos jimenez"/>
    <s v="esperalvillo"/>
    <s v="vendedor directo"/>
    <s v="008-0032532-9"/>
    <s v="829-665-9490"/>
    <n v="0"/>
    <s v="Convencional"/>
    <s v="comprobante de recepcion"/>
    <s v="0013-000625"/>
    <m/>
    <m/>
    <m/>
    <m/>
    <x v="7"/>
    <m/>
    <m/>
    <s v="041223P01Z5C"/>
    <s v="baba"/>
    <n v="7900"/>
    <n v="59"/>
    <n v="81"/>
    <n v="132"/>
    <m/>
    <m/>
    <n v="0.61363636363636365"/>
    <n v="4779"/>
    <n v="4779"/>
    <n v="153.40909090909091"/>
    <m/>
    <m/>
  </r>
  <r>
    <m/>
    <x v="91"/>
    <n v="49"/>
    <s v="I011"/>
    <s v="Ismael Muñoz"/>
    <s v="yamasa"/>
    <s v="intermediario"/>
    <s v="005-0049973-6"/>
    <s v="809-994-6231"/>
    <s v="activo"/>
    <s v="Convencional"/>
    <s v="recibo de ingreso por contrato"/>
    <s v="0006-000286"/>
    <m/>
    <m/>
    <m/>
    <m/>
    <x v="7"/>
    <m/>
    <m/>
    <s v="041223Z4C"/>
    <s v="baba"/>
    <n v="0"/>
    <n v="0"/>
    <n v="77"/>
    <n v="118"/>
    <m/>
    <m/>
    <n v="0.65254237288135597"/>
    <n v="0"/>
    <n v="0"/>
    <n v="163.13559322033899"/>
    <m/>
    <m/>
  </r>
  <r>
    <m/>
    <x v="91"/>
    <n v="49"/>
    <s v="I009"/>
    <s v="Felipe Amado "/>
    <s v="yamasa"/>
    <s v="Intermediario "/>
    <s v="008-0036153-7"/>
    <s v="809-464-4862"/>
    <n v="0"/>
    <s v="Convencional"/>
    <s v="comprobante de recepcion"/>
    <s v="0013-000624"/>
    <m/>
    <m/>
    <m/>
    <m/>
    <x v="7"/>
    <m/>
    <m/>
    <s v="041223I009P01C"/>
    <s v="baba"/>
    <n v="7900"/>
    <n v="60.7"/>
    <n v="212"/>
    <n v="130"/>
    <m/>
    <m/>
    <n v="1.6307692307692307"/>
    <n v="12868.400000000001"/>
    <n v="12870"/>
    <n v="407.69230769230768"/>
    <m/>
    <m/>
  </r>
  <r>
    <m/>
    <x v="91"/>
    <n v="49"/>
    <s v="I009"/>
    <s v="Felipe Amado "/>
    <s v="yamasa"/>
    <s v="Intermediario "/>
    <s v="008-0036153-7"/>
    <s v="809-464-4862"/>
    <n v="0"/>
    <s v="Convencional"/>
    <s v="comprobante de recepcion"/>
    <s v="0013-000623"/>
    <m/>
    <m/>
    <m/>
    <m/>
    <x v="7"/>
    <m/>
    <m/>
    <s v="041223I009P01C"/>
    <s v="baba"/>
    <n v="7900"/>
    <n v="63.2"/>
    <n v="153"/>
    <n v="125"/>
    <m/>
    <m/>
    <n v="1.224"/>
    <n v="9669.6"/>
    <n v="9670"/>
    <n v="306"/>
    <m/>
    <m/>
  </r>
  <r>
    <m/>
    <x v="91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6-000285"/>
    <m/>
    <m/>
    <m/>
    <m/>
    <x v="7"/>
    <m/>
    <m/>
    <s v="041223I006Z4C"/>
    <s v="baba"/>
    <n v="0"/>
    <n v="0"/>
    <n v="164"/>
    <n v="125"/>
    <m/>
    <m/>
    <n v="1.3120000000000001"/>
    <n v="0"/>
    <n v="0"/>
    <n v="328"/>
    <m/>
    <m/>
  </r>
  <r>
    <m/>
    <x v="91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6-000291"/>
    <m/>
    <m/>
    <m/>
    <m/>
    <x v="7"/>
    <m/>
    <m/>
    <s v="041223I006Z4C"/>
    <s v="baba"/>
    <n v="0"/>
    <n v="0"/>
    <n v="56"/>
    <n v="130"/>
    <m/>
    <m/>
    <n v="0.43076923076923079"/>
    <n v="0"/>
    <n v="0"/>
    <n v="107.69230769230769"/>
    <m/>
    <m/>
  </r>
  <r>
    <m/>
    <x v="91"/>
    <n v="49"/>
    <s v="I003"/>
    <s v="apolonio de la cruz Belén"/>
    <s v="yamasa"/>
    <s v="intermediario"/>
    <s v="005-0049650-0"/>
    <n v="0"/>
    <n v="0"/>
    <s v="Convencional"/>
    <s v="recibo de ingreso por contrato"/>
    <s v="0006-000284"/>
    <m/>
    <m/>
    <m/>
    <m/>
    <x v="7"/>
    <m/>
    <m/>
    <s v="041223I003Z4C"/>
    <s v="baba"/>
    <n v="0"/>
    <n v="0"/>
    <n v="479"/>
    <n v="125"/>
    <m/>
    <m/>
    <n v="3.8319999999999999"/>
    <n v="0"/>
    <n v="0"/>
    <n v="958"/>
    <m/>
    <m/>
  </r>
  <r>
    <m/>
    <x v="91"/>
    <n v="49"/>
    <s v="I002"/>
    <s v="andres adon pallano"/>
    <s v="yamasa"/>
    <s v="intermediario"/>
    <s v="005-0032083-3"/>
    <s v="809-665-5845"/>
    <s v="activo"/>
    <s v="Convencional"/>
    <s v="recibo de ingreso por contrato"/>
    <s v="0006-000289"/>
    <m/>
    <m/>
    <m/>
    <m/>
    <x v="7"/>
    <m/>
    <m/>
    <s v="041223I002Z4C"/>
    <s v="baba"/>
    <n v="0"/>
    <n v="0"/>
    <n v="180"/>
    <n v="125"/>
    <m/>
    <m/>
    <n v="1.44"/>
    <n v="0"/>
    <n v="0"/>
    <n v="360"/>
    <m/>
    <m/>
  </r>
  <r>
    <m/>
    <x v="91"/>
    <n v="49"/>
    <s v="I002"/>
    <s v="andres adon pallano"/>
    <s v="yamasa"/>
    <s v="intermediario"/>
    <s v="005-0032083-3"/>
    <s v="809-665-5845"/>
    <s v="activo"/>
    <s v="Convencional"/>
    <s v="recibo de ingreso por contrato"/>
    <s v="0006-000290"/>
    <m/>
    <m/>
    <m/>
    <m/>
    <x v="7"/>
    <m/>
    <m/>
    <s v="041223I002Z4C"/>
    <s v="baba"/>
    <n v="0"/>
    <n v="0"/>
    <n v="171"/>
    <n v="130"/>
    <m/>
    <m/>
    <n v="1.3153846153846154"/>
    <n v="0"/>
    <n v="0"/>
    <n v="328.84615384615387"/>
    <m/>
    <m/>
  </r>
  <r>
    <m/>
    <x v="91"/>
    <n v="49"/>
    <s v="I007"/>
    <s v="Ermitano Vicioso"/>
    <s v="MONTE PLATA "/>
    <s v="Intermediario "/>
    <s v="008-00308822-8"/>
    <s v="829-368-6521"/>
    <n v="0"/>
    <s v="Convencional"/>
    <s v="Egreso"/>
    <s v="0003-000104"/>
    <n v="80000"/>
    <s v="Efectivo"/>
    <m/>
    <m/>
    <x v="0"/>
    <m/>
    <m/>
    <m/>
    <m/>
    <n v="0"/>
    <s v=""/>
    <m/>
    <m/>
    <m/>
    <m/>
    <s v=""/>
    <n v="0"/>
    <m/>
    <s v=""/>
    <m/>
    <m/>
  </r>
  <r>
    <m/>
    <x v="91"/>
    <n v="49"/>
    <s v="I007"/>
    <s v="Ermitano Vicioso"/>
    <s v="MONTE PLATA "/>
    <s v="Intermediario "/>
    <s v="008-00308822-8"/>
    <s v="829-368-6521"/>
    <n v="0"/>
    <s v="Convencional"/>
    <s v="Corto plazo"/>
    <s v="0001-000047"/>
    <n v="0"/>
    <m/>
    <d v="2023-12-19T00:00:00"/>
    <n v="10"/>
    <x v="0"/>
    <m/>
    <m/>
    <m/>
    <s v="baba"/>
    <n v="8000"/>
    <s v=""/>
    <m/>
    <m/>
    <m/>
    <m/>
    <s v=""/>
    <n v="0"/>
    <m/>
    <s v=""/>
    <m/>
    <m/>
  </r>
  <r>
    <m/>
    <x v="91"/>
    <n v="49"/>
    <s v="I004"/>
    <s v="Carlos Manuel Mateo (bulito)"/>
    <s v="yamasa"/>
    <s v="intermediario"/>
    <n v="0"/>
    <s v="829-613-1057"/>
    <n v="0"/>
    <s v="Convencional"/>
    <s v="Egreso"/>
    <s v="0003-000105"/>
    <n v="80000"/>
    <s v="Efectivo"/>
    <m/>
    <m/>
    <x v="0"/>
    <m/>
    <m/>
    <m/>
    <m/>
    <n v="0"/>
    <s v=""/>
    <m/>
    <m/>
    <m/>
    <m/>
    <s v=""/>
    <n v="0"/>
    <m/>
    <s v=""/>
    <m/>
    <m/>
  </r>
  <r>
    <m/>
    <x v="91"/>
    <n v="49"/>
    <s v="I004"/>
    <s v="Carlos Manuel Mateo (bulito)"/>
    <s v="yamasa"/>
    <s v="intermediario"/>
    <n v="0"/>
    <s v="829-613-1057"/>
    <n v="0"/>
    <s v="Convencional"/>
    <s v="Corto plazo"/>
    <s v="0001-000048"/>
    <n v="0"/>
    <m/>
    <d v="2023-12-19T00:00:00"/>
    <n v="10"/>
    <x v="0"/>
    <m/>
    <m/>
    <m/>
    <s v="baba"/>
    <n v="8000"/>
    <s v=""/>
    <m/>
    <m/>
    <m/>
    <m/>
    <s v=""/>
    <n v="0"/>
    <m/>
    <s v=""/>
    <m/>
    <m/>
  </r>
  <r>
    <m/>
    <x v="91"/>
    <n v="49"/>
    <s v="I003"/>
    <s v="apolonio de la cruz Belén"/>
    <s v="yamasa"/>
    <s v="intermediario"/>
    <s v="005-0049650-0"/>
    <n v="0"/>
    <n v="0"/>
    <s v="Convencional"/>
    <s v="Egreso"/>
    <s v="0003-000106"/>
    <n v="64000"/>
    <s v="Efectivo"/>
    <m/>
    <m/>
    <x v="0"/>
    <m/>
    <m/>
    <m/>
    <m/>
    <n v="0"/>
    <s v=""/>
    <m/>
    <m/>
    <m/>
    <m/>
    <n v="0"/>
    <n v="0"/>
    <m/>
    <n v="0"/>
    <m/>
    <m/>
  </r>
  <r>
    <m/>
    <x v="91"/>
    <n v="49"/>
    <s v="I003"/>
    <s v="apolonio de la cruz Belén"/>
    <s v="yamasa"/>
    <s v="intermediario"/>
    <s v="005-0049650-0"/>
    <n v="0"/>
    <n v="0"/>
    <s v="Convencional"/>
    <s v="Corto plazo"/>
    <s v="0001-000049"/>
    <n v="0"/>
    <m/>
    <m/>
    <n v="8"/>
    <x v="0"/>
    <m/>
    <m/>
    <m/>
    <s v="baba"/>
    <n v="8000"/>
    <s v=""/>
    <m/>
    <m/>
    <m/>
    <m/>
    <n v="0"/>
    <n v="0"/>
    <m/>
    <n v="0"/>
    <m/>
    <m/>
  </r>
  <r>
    <m/>
    <x v="91"/>
    <n v="49"/>
    <s v="I002"/>
    <s v="andres adon pallano"/>
    <s v="yamasa"/>
    <s v="intermediario"/>
    <s v="005-0032083-3"/>
    <s v="809-665-5845"/>
    <s v="activo"/>
    <s v="Convencional"/>
    <s v="Corto plazo"/>
    <s v="0001-000050"/>
    <n v="0"/>
    <m/>
    <d v="2023-12-10T00:00:00"/>
    <n v="6.32"/>
    <x v="0"/>
    <m/>
    <m/>
    <m/>
    <s v="baba"/>
    <n v="7900"/>
    <s v=""/>
    <m/>
    <m/>
    <m/>
    <m/>
    <s v=""/>
    <n v="0"/>
    <m/>
    <s v=""/>
    <m/>
    <m/>
  </r>
  <r>
    <m/>
    <x v="91"/>
    <n v="49"/>
    <s v="V135"/>
    <s v="Santo Cepeda Ramirez "/>
    <s v="monte plata"/>
    <s v="vendedor directo"/>
    <s v="008-0037571-9"/>
    <s v="849-392-2832"/>
    <s v="activo"/>
    <s v="Convencional"/>
    <s v="comprobante de recepcion"/>
    <s v="0012-000573"/>
    <m/>
    <m/>
    <m/>
    <m/>
    <x v="2"/>
    <m/>
    <m/>
    <s v="041223P01C"/>
    <s v="baba"/>
    <n v="7900"/>
    <n v="59"/>
    <n v="27"/>
    <n v="132"/>
    <m/>
    <m/>
    <n v="0.20454545454545456"/>
    <n v="1593"/>
    <n v="1600"/>
    <n v="51.13636363636364"/>
    <m/>
    <m/>
  </r>
  <r>
    <m/>
    <x v="91"/>
    <n v="49"/>
    <s v="V166"/>
    <s v="Orlando Burgos"/>
    <s v="monte plata"/>
    <s v="vendedor directo"/>
    <s v="008-0031053-4"/>
    <n v="0"/>
    <n v="0"/>
    <s v="Convencional"/>
    <s v="comprobante de recepcion"/>
    <s v="0012-000572"/>
    <m/>
    <m/>
    <m/>
    <m/>
    <x v="2"/>
    <m/>
    <m/>
    <s v="041223P01C"/>
    <s v="baba"/>
    <n v="7900"/>
    <n v="59"/>
    <n v="13"/>
    <n v="132"/>
    <m/>
    <m/>
    <n v="9.8484848484848481E-2"/>
    <n v="767"/>
    <n v="750"/>
    <n v="24.621212121212121"/>
    <m/>
    <m/>
  </r>
  <r>
    <m/>
    <x v="91"/>
    <n v="49"/>
    <s v="I016"/>
    <s v="noelia moreno (la morena)"/>
    <s v="yamasa"/>
    <s v="intermediario"/>
    <s v="402-1271187-8"/>
    <s v="829-852-1597"/>
    <n v="0"/>
    <s v="Convencional"/>
    <s v="recibo de ingreso por contrato"/>
    <s v="0004-000184"/>
    <m/>
    <m/>
    <m/>
    <m/>
    <x v="2"/>
    <m/>
    <m/>
    <s v="041223I013Z4C"/>
    <s v="baba"/>
    <n v="0"/>
    <n v="0"/>
    <n v="70"/>
    <n v="130"/>
    <m/>
    <m/>
    <n v="0.53846153846153844"/>
    <n v="0"/>
    <n v="0"/>
    <n v="134.61538461538461"/>
    <m/>
    <m/>
  </r>
  <r>
    <m/>
    <x v="91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4-000183"/>
    <m/>
    <m/>
    <m/>
    <m/>
    <x v="2"/>
    <m/>
    <m/>
    <s v="041223I006Z4C"/>
    <s v="baba"/>
    <n v="0"/>
    <n v="0"/>
    <n v="84"/>
    <n v="130"/>
    <m/>
    <m/>
    <n v="0.64615384615384619"/>
    <n v="0"/>
    <n v="0"/>
    <n v="161.53846153846155"/>
    <m/>
    <m/>
  </r>
  <r>
    <m/>
    <x v="91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4-000182"/>
    <m/>
    <m/>
    <m/>
    <m/>
    <x v="2"/>
    <m/>
    <m/>
    <s v="041223I006Z4C"/>
    <s v="baba"/>
    <n v="0"/>
    <n v="0"/>
    <n v="143"/>
    <n v="125"/>
    <m/>
    <m/>
    <n v="1.1439999999999999"/>
    <n v="0"/>
    <n v="0"/>
    <n v="286"/>
    <m/>
    <m/>
  </r>
  <r>
    <m/>
    <x v="91"/>
    <n v="49"/>
    <s v="V164"/>
    <s v="Carlos Vasquez"/>
    <s v="monte plata"/>
    <s v="vendedor directo"/>
    <n v="0"/>
    <s v="849-407-4229"/>
    <n v="0"/>
    <s v="Convencional"/>
    <s v="comprobante de recepcion"/>
    <s v="0012-000574"/>
    <m/>
    <m/>
    <m/>
    <m/>
    <x v="2"/>
    <m/>
    <m/>
    <s v="041223P1C"/>
    <s v="baba"/>
    <n v="7900"/>
    <n v="54"/>
    <n v="190"/>
    <n v="145"/>
    <m/>
    <m/>
    <n v="1.3103448275862069"/>
    <n v="10260"/>
    <n v="10260"/>
    <n v="327.58620689655169"/>
    <m/>
    <m/>
  </r>
  <r>
    <m/>
    <x v="91"/>
    <n v="49"/>
    <s v="V076"/>
    <s v="Juan Cepeda Ramirez (Barrigon)"/>
    <s v="monte plata"/>
    <s v="vendedor directo"/>
    <s v="008-0018675-1"/>
    <s v="829-431-4736"/>
    <s v="activo"/>
    <s v="Convencional"/>
    <s v="comprobante de recepcion"/>
    <s v="0018-000853"/>
    <m/>
    <m/>
    <m/>
    <m/>
    <x v="10"/>
    <m/>
    <m/>
    <s v="041223P1C"/>
    <s v="baba"/>
    <n v="7900"/>
    <n v="59"/>
    <n v="286"/>
    <n v="132"/>
    <m/>
    <m/>
    <n v="2.1666666666666665"/>
    <n v="16874"/>
    <n v="16900"/>
    <n v="541.66666666666663"/>
    <m/>
    <m/>
  </r>
  <r>
    <m/>
    <x v="92"/>
    <n v="49"/>
    <s v="V126"/>
    <s v="ROMERY ALCANTARA GONZALEZ"/>
    <s v="MONTE PLATA "/>
    <s v="vendedor directo"/>
    <s v="008-0020330-8"/>
    <s v="829-725-1730"/>
    <s v="activo"/>
    <s v="Convencional"/>
    <s v="comprobante de recepcion"/>
    <s v="0013-000628"/>
    <m/>
    <m/>
    <m/>
    <m/>
    <x v="7"/>
    <m/>
    <m/>
    <s v="051223P01C"/>
    <s v="baba"/>
    <n v="7900"/>
    <n v="60"/>
    <n v="113"/>
    <n v="130"/>
    <m/>
    <m/>
    <n v="0.86923076923076925"/>
    <n v="6780"/>
    <n v="6780"/>
    <n v="217.30769230769232"/>
    <m/>
    <m/>
  </r>
  <r>
    <m/>
    <x v="92"/>
    <n v="49"/>
    <s v="I012"/>
    <s v="joan nuñez de león"/>
    <s v="yamasa"/>
    <s v="intermediario"/>
    <s v="005-0019114-3"/>
    <s v="829-696-7652"/>
    <n v="0"/>
    <s v="Convencional"/>
    <s v="recibo de ingreso por contrato"/>
    <s v="0006-000298"/>
    <m/>
    <m/>
    <m/>
    <m/>
    <x v="7"/>
    <m/>
    <m/>
    <s v="051223P04C"/>
    <s v="baba"/>
    <n v="0"/>
    <n v="0"/>
    <n v="154"/>
    <n v="130"/>
    <m/>
    <m/>
    <n v="1.1846153846153846"/>
    <n v="0"/>
    <n v="0"/>
    <n v="296.15384615384613"/>
    <m/>
    <m/>
  </r>
  <r>
    <m/>
    <x v="92"/>
    <n v="49"/>
    <s v="I011"/>
    <s v="Ismael Muñoz"/>
    <s v="yamasa"/>
    <s v="intermediario"/>
    <s v="005-0049973-6"/>
    <s v="809-994-6231"/>
    <s v="activo"/>
    <s v="Convencional"/>
    <s v="recibo de ingreso por contrato"/>
    <s v="0006-000295"/>
    <m/>
    <m/>
    <m/>
    <m/>
    <x v="7"/>
    <m/>
    <m/>
    <s v="051223P04C"/>
    <s v="baba"/>
    <n v="0"/>
    <n v="0"/>
    <n v="86"/>
    <n v="125"/>
    <m/>
    <m/>
    <n v="0.68799999999999994"/>
    <n v="0"/>
    <n v="0"/>
    <n v="172"/>
    <m/>
    <m/>
  </r>
  <r>
    <m/>
    <x v="92"/>
    <n v="49"/>
    <s v="I009"/>
    <s v="Felipe Amado "/>
    <s v="yamasa"/>
    <s v="Intermediario "/>
    <s v="008-0036153-7"/>
    <s v="809-464-4862"/>
    <n v="0"/>
    <s v="Convencional"/>
    <s v="comprobante de recepcion"/>
    <s v="0013-000627"/>
    <m/>
    <m/>
    <m/>
    <m/>
    <x v="7"/>
    <m/>
    <m/>
    <s v="051223I009Z1C"/>
    <s v="baba"/>
    <n v="7900"/>
    <n v="60.7"/>
    <n v="158"/>
    <n v="130"/>
    <m/>
    <m/>
    <n v="1.2153846153846153"/>
    <n v="9590.6"/>
    <n v="9590"/>
    <n v="303.84615384615381"/>
    <m/>
    <m/>
  </r>
  <r>
    <m/>
    <x v="92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6-000294"/>
    <m/>
    <m/>
    <m/>
    <m/>
    <x v="7"/>
    <m/>
    <m/>
    <s v="051223I006Z4C"/>
    <s v="baba"/>
    <n v="0"/>
    <n v="0"/>
    <n v="42"/>
    <n v="130"/>
    <m/>
    <m/>
    <n v="0.32307692307692309"/>
    <n v="0"/>
    <n v="0"/>
    <n v="80.769230769230774"/>
    <m/>
    <m/>
  </r>
  <r>
    <m/>
    <x v="92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6-000297"/>
    <m/>
    <m/>
    <m/>
    <m/>
    <x v="7"/>
    <m/>
    <m/>
    <s v="051223I006Z4C"/>
    <s v="baba"/>
    <n v="0"/>
    <n v="0"/>
    <n v="33"/>
    <n v="130"/>
    <m/>
    <m/>
    <n v="0.25384615384615383"/>
    <n v="0"/>
    <n v="0"/>
    <n v="63.46153846153846"/>
    <m/>
    <m/>
  </r>
  <r>
    <m/>
    <x v="92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6-000299"/>
    <m/>
    <m/>
    <m/>
    <m/>
    <x v="7"/>
    <m/>
    <m/>
    <s v="051223I006Z4C"/>
    <s v="baba"/>
    <n v="0"/>
    <n v="0"/>
    <n v="33"/>
    <n v="130"/>
    <m/>
    <m/>
    <n v="0.25384615384615383"/>
    <n v="0"/>
    <n v="0"/>
    <n v="63.46153846153846"/>
    <m/>
    <m/>
  </r>
  <r>
    <m/>
    <x v="92"/>
    <n v="49"/>
    <s v="I002"/>
    <s v="andres adon pallano"/>
    <s v="yamasa"/>
    <s v="intermediario"/>
    <s v="005-0032083-3"/>
    <s v="809-665-5845"/>
    <s v="activo"/>
    <s v="Convencional"/>
    <s v="recibo de ingreso por contrato"/>
    <s v="0006-000296"/>
    <m/>
    <m/>
    <m/>
    <m/>
    <x v="7"/>
    <m/>
    <m/>
    <s v="051223I002Z4C"/>
    <s v="baba"/>
    <n v="0"/>
    <n v="0"/>
    <n v="61"/>
    <n v="130"/>
    <m/>
    <m/>
    <n v="0.46923076923076923"/>
    <n v="0"/>
    <n v="0"/>
    <n v="117.30769230769231"/>
    <m/>
    <m/>
  </r>
  <r>
    <m/>
    <x v="92"/>
    <n v="49"/>
    <s v="V167"/>
    <s v="Carlos de la cruz"/>
    <s v="monte plata"/>
    <s v="vendedor directo"/>
    <n v="0"/>
    <n v="0"/>
    <n v="0"/>
    <s v="Convencional"/>
    <s v="comprobante de recepcion"/>
    <s v="0012-000575"/>
    <m/>
    <m/>
    <m/>
    <m/>
    <x v="2"/>
    <m/>
    <m/>
    <s v="051223P01C"/>
    <s v="baba"/>
    <n v="7900"/>
    <n v="59"/>
    <n v="12"/>
    <n v="132"/>
    <m/>
    <m/>
    <n v="9.0909090909090912E-2"/>
    <n v="708"/>
    <n v="700"/>
    <n v="22.727272727272727"/>
    <m/>
    <m/>
  </r>
  <r>
    <m/>
    <x v="93"/>
    <n v="49"/>
    <s v="I020"/>
    <s v="Uribe del Rosario del Rosario"/>
    <s v="yamasa"/>
    <s v="intermediario"/>
    <s v="005-0040185-6"/>
    <s v="809-498-0092"/>
    <s v="activo"/>
    <s v="Convencional"/>
    <s v="recibo de ingreso por contrato"/>
    <s v="0007-000311"/>
    <m/>
    <m/>
    <m/>
    <m/>
    <x v="7"/>
    <m/>
    <m/>
    <s v="061223I020Z4C"/>
    <s v="baba"/>
    <n v="0"/>
    <n v="0"/>
    <n v="74"/>
    <n v="130"/>
    <m/>
    <m/>
    <n v="0.56923076923076921"/>
    <n v="0"/>
    <n v="0"/>
    <n v="142.30769230769229"/>
    <m/>
    <m/>
  </r>
  <r>
    <m/>
    <x v="93"/>
    <n v="49"/>
    <s v="I017"/>
    <s v="pedro pablo"/>
    <s v="esperalvillo"/>
    <s v="intermediario"/>
    <s v="056-0331195-6"/>
    <s v="829-383-9434"/>
    <n v="0"/>
    <s v="Convencional"/>
    <s v="recibo de ingreso por contrato"/>
    <s v="0007-000309"/>
    <m/>
    <m/>
    <m/>
    <m/>
    <x v="7"/>
    <m/>
    <m/>
    <s v="061223I014Z5C"/>
    <s v="baba"/>
    <n v="0"/>
    <n v="0"/>
    <n v="172"/>
    <n v="130"/>
    <m/>
    <m/>
    <n v="1.323076923076923"/>
    <n v="0"/>
    <n v="0"/>
    <n v="330.76923076923077"/>
    <m/>
    <m/>
  </r>
  <r>
    <m/>
    <x v="93"/>
    <n v="49"/>
    <s v="I016"/>
    <s v="noelia moreno (la morena)"/>
    <s v="yamasa"/>
    <s v="intermediario"/>
    <s v="402-1271187-8"/>
    <s v="829-852-1597"/>
    <n v="0"/>
    <s v="Convencional"/>
    <s v="recibo de ingreso por contrato"/>
    <s v="0007-000310"/>
    <m/>
    <m/>
    <m/>
    <m/>
    <x v="7"/>
    <m/>
    <m/>
    <s v="061223I013Z4C"/>
    <s v="baba"/>
    <n v="0"/>
    <n v="0"/>
    <n v="58"/>
    <n v="130"/>
    <m/>
    <m/>
    <n v="0.44615384615384618"/>
    <n v="0"/>
    <n v="0"/>
    <n v="111.53846153846155"/>
    <m/>
    <m/>
  </r>
  <r>
    <m/>
    <x v="93"/>
    <n v="49"/>
    <s v="I012"/>
    <s v="joan nuñez de león"/>
    <s v="yamasa"/>
    <s v="intermediario"/>
    <s v="005-0019114-3"/>
    <s v="829-696-7652"/>
    <n v="0"/>
    <s v="Convencional"/>
    <s v="recibo de ingreso por contrato"/>
    <s v="0007-000304"/>
    <m/>
    <m/>
    <m/>
    <m/>
    <x v="7"/>
    <m/>
    <m/>
    <s v="061223P04C"/>
    <s v="baba"/>
    <n v="0"/>
    <n v="0"/>
    <n v="42"/>
    <n v="130"/>
    <m/>
    <m/>
    <n v="0.32307692307692309"/>
    <n v="0"/>
    <n v="0"/>
    <n v="80.769230769230774"/>
    <m/>
    <m/>
  </r>
  <r>
    <m/>
    <x v="93"/>
    <n v="49"/>
    <s v="I011"/>
    <s v="Ismael Muñoz"/>
    <s v="yamasa"/>
    <s v="intermediario"/>
    <s v="005-0049973-6"/>
    <s v="809-994-6231"/>
    <s v="activo"/>
    <s v="Convencional"/>
    <s v="recibo de ingreso por contrato"/>
    <s v="0007-000306"/>
    <m/>
    <m/>
    <m/>
    <m/>
    <x v="7"/>
    <m/>
    <m/>
    <s v="061223I011Z4C"/>
    <s v="baba"/>
    <n v="0"/>
    <n v="0"/>
    <n v="16"/>
    <n v="130"/>
    <m/>
    <m/>
    <n v="0.12307692307692308"/>
    <n v="0"/>
    <n v="0"/>
    <n v="30.76923076923077"/>
    <m/>
    <m/>
  </r>
  <r>
    <m/>
    <x v="93"/>
    <n v="49"/>
    <s v="I011"/>
    <s v="Ismael Muñoz"/>
    <s v="yamasa"/>
    <s v="intermediario"/>
    <s v="005-0049973-6"/>
    <s v="809-994-6231"/>
    <s v="activo"/>
    <s v="Convencional"/>
    <s v="Corto plazo"/>
    <s v="0002-000059"/>
    <m/>
    <m/>
    <d v="2023-12-15T00:00:00"/>
    <n v="5"/>
    <x v="7"/>
    <m/>
    <m/>
    <m/>
    <s v="baba"/>
    <n v="8000"/>
    <s v=""/>
    <m/>
    <m/>
    <m/>
    <m/>
    <s v=""/>
    <s v=""/>
    <m/>
    <s v=""/>
    <m/>
    <m/>
  </r>
  <r>
    <m/>
    <x v="93"/>
    <n v="49"/>
    <s v="I011"/>
    <s v="Ismael Muñoz"/>
    <s v="yamasa"/>
    <s v="intermediario"/>
    <s v="005-0049973-6"/>
    <s v="809-994-6231"/>
    <s v="activo"/>
    <s v="Convencional"/>
    <s v="Egreso"/>
    <s v="0002-000063"/>
    <n v="40000"/>
    <s v="Efectivo"/>
    <m/>
    <m/>
    <x v="7"/>
    <m/>
    <m/>
    <m/>
    <m/>
    <n v="0"/>
    <s v=""/>
    <m/>
    <m/>
    <m/>
    <m/>
    <s v=""/>
    <s v=""/>
    <m/>
    <s v=""/>
    <m/>
    <m/>
  </r>
  <r>
    <m/>
    <x v="93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7-000305"/>
    <m/>
    <m/>
    <m/>
    <m/>
    <x v="7"/>
    <m/>
    <m/>
    <s v="061223I006Z4C"/>
    <s v="baba"/>
    <n v="0"/>
    <n v="0"/>
    <n v="115"/>
    <n v="125"/>
    <m/>
    <m/>
    <n v="0.92"/>
    <n v="0"/>
    <n v="0"/>
    <n v="230"/>
    <m/>
    <m/>
  </r>
  <r>
    <m/>
    <x v="93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7-000307"/>
    <m/>
    <m/>
    <m/>
    <m/>
    <x v="7"/>
    <m/>
    <m/>
    <s v="061223I006Z4C"/>
    <s v="baba"/>
    <n v="0"/>
    <n v="0"/>
    <n v="38"/>
    <n v="130"/>
    <m/>
    <m/>
    <n v="0.29230769230769232"/>
    <n v="0"/>
    <n v="0"/>
    <n v="73.07692307692308"/>
    <m/>
    <m/>
  </r>
  <r>
    <m/>
    <x v="93"/>
    <n v="49"/>
    <s v="V169"/>
    <s v="Cheo"/>
    <s v="esperalvillo"/>
    <s v="vendedor directo"/>
    <n v="0"/>
    <n v="0"/>
    <n v="0"/>
    <s v="Convencional"/>
    <s v="comprobante de recepcion"/>
    <s v="0013-000629"/>
    <m/>
    <m/>
    <m/>
    <m/>
    <x v="7"/>
    <m/>
    <m/>
    <s v="061223P01Z1C"/>
    <s v="baba"/>
    <n v="7900"/>
    <n v="60"/>
    <n v="74"/>
    <n v="130"/>
    <m/>
    <m/>
    <n v="0.56923076923076921"/>
    <n v="4440"/>
    <n v="4440"/>
    <n v="142.30769230769229"/>
    <m/>
    <m/>
  </r>
  <r>
    <m/>
    <x v="93"/>
    <n v="49"/>
    <s v="I004"/>
    <s v="Carlos Manuel Mateo (bulito)"/>
    <s v="yamasa"/>
    <s v="intermediario"/>
    <n v="0"/>
    <s v="829-613-1057"/>
    <n v="0"/>
    <s v="Convencional"/>
    <s v="recibo de ingreso por contrato"/>
    <s v="0007-000308"/>
    <m/>
    <m/>
    <m/>
    <m/>
    <x v="7"/>
    <m/>
    <m/>
    <s v="061223I004Z4C"/>
    <s v="baba"/>
    <n v="0"/>
    <n v="0"/>
    <n v="50"/>
    <n v="130"/>
    <m/>
    <m/>
    <n v="0.38461538461538464"/>
    <n v="0"/>
    <n v="0"/>
    <n v="96.15384615384616"/>
    <m/>
    <m/>
  </r>
  <r>
    <m/>
    <x v="93"/>
    <n v="49"/>
    <s v="I003"/>
    <s v="apolonio de la cruz Belén"/>
    <s v="yamasa"/>
    <s v="intermediario"/>
    <s v="005-0049650-0"/>
    <n v="0"/>
    <n v="0"/>
    <s v="Convencional"/>
    <s v="recibo de ingreso por contrato"/>
    <s v="0007-000302"/>
    <m/>
    <m/>
    <m/>
    <m/>
    <x v="7"/>
    <m/>
    <m/>
    <s v="061223I003Z5C"/>
    <s v="baba"/>
    <n v="0"/>
    <n v="0"/>
    <n v="357"/>
    <n v="125"/>
    <m/>
    <m/>
    <n v="2.8559999999999999"/>
    <n v="0"/>
    <n v="0"/>
    <n v="714"/>
    <m/>
    <m/>
  </r>
  <r>
    <m/>
    <x v="93"/>
    <n v="49"/>
    <s v="I002"/>
    <s v="andres adon pallano"/>
    <s v="yamasa"/>
    <s v="intermediario"/>
    <s v="005-0032083-3"/>
    <s v="809-665-5845"/>
    <s v="activo"/>
    <s v="Convencional"/>
    <s v="recibo de ingreso por contrato"/>
    <s v="0007-000303"/>
    <m/>
    <m/>
    <m/>
    <m/>
    <x v="7"/>
    <m/>
    <m/>
    <s v="061223I002Z4C"/>
    <s v="baba"/>
    <n v="0"/>
    <n v="0"/>
    <n v="66"/>
    <n v="130"/>
    <m/>
    <m/>
    <n v="0.50769230769230766"/>
    <n v="0"/>
    <n v="0"/>
    <n v="126.92307692307692"/>
    <m/>
    <m/>
  </r>
  <r>
    <m/>
    <x v="93"/>
    <n v="49"/>
    <s v="I022"/>
    <s v="Eleuterio frias"/>
    <s v="sabana grande de boya"/>
    <s v="intermediario"/>
    <s v="090-0017884-9"/>
    <n v="0"/>
    <n v="0"/>
    <s v="Convencional"/>
    <s v="Egreso"/>
    <s v="0003-000107"/>
    <n v="48000"/>
    <s v="Efectivo"/>
    <m/>
    <m/>
    <x v="0"/>
    <m/>
    <m/>
    <m/>
    <m/>
    <m/>
    <s v=""/>
    <m/>
    <m/>
    <m/>
    <m/>
    <s v=""/>
    <n v="0"/>
    <m/>
    <s v=""/>
    <m/>
    <m/>
  </r>
  <r>
    <m/>
    <x v="93"/>
    <n v="49"/>
    <s v="I022"/>
    <s v="Eleuterio frias"/>
    <s v="sabana grande de boya"/>
    <s v="intermediario"/>
    <s v="090-0017884-9"/>
    <n v="0"/>
    <n v="0"/>
    <s v="Convencional"/>
    <s v="Corto plazo"/>
    <s v="0017-000802"/>
    <n v="0"/>
    <m/>
    <d v="2023-12-26T00:00:00"/>
    <n v="6"/>
    <x v="0"/>
    <m/>
    <m/>
    <m/>
    <s v="seco"/>
    <n v="8000"/>
    <s v=""/>
    <m/>
    <m/>
    <m/>
    <m/>
    <s v=""/>
    <n v="0"/>
    <m/>
    <s v=""/>
    <m/>
    <m/>
  </r>
  <r>
    <m/>
    <x v="93"/>
    <n v="49"/>
    <s v="I001"/>
    <s v="Adalberto Alcantara"/>
    <s v="monte plata"/>
    <s v="intermediario"/>
    <s v="008-0021014-8"/>
    <s v="809-765-5986"/>
    <s v="activo"/>
    <s v="Convencional"/>
    <s v="recibo de ingreso por contrato"/>
    <s v="0008-000355"/>
    <n v="0"/>
    <m/>
    <m/>
    <m/>
    <x v="0"/>
    <m/>
    <m/>
    <s v="061223I001Z1C"/>
    <s v="baba"/>
    <n v="0"/>
    <n v="0"/>
    <n v="128"/>
    <n v="130"/>
    <m/>
    <m/>
    <n v="0.98461538461538467"/>
    <n v="0"/>
    <m/>
    <n v="246.15384615384616"/>
    <m/>
    <m/>
  </r>
  <r>
    <m/>
    <x v="93"/>
    <n v="49"/>
    <s v="I001"/>
    <s v="Adalberto Alcantara"/>
    <s v="monte plata"/>
    <s v="intermediario"/>
    <s v="008-0021014-8"/>
    <s v="809-765-5986"/>
    <s v="activo"/>
    <s v="Convencional"/>
    <s v="recibo de ingreso por contrato"/>
    <s v="0008-000356"/>
    <n v="0"/>
    <m/>
    <m/>
    <m/>
    <x v="0"/>
    <m/>
    <m/>
    <s v="061223I001Z1C"/>
    <s v="seco"/>
    <m/>
    <n v="0"/>
    <n v="16"/>
    <n v="50"/>
    <m/>
    <m/>
    <n v="0.32"/>
    <n v="0"/>
    <n v="0"/>
    <n v="80"/>
    <m/>
    <m/>
  </r>
  <r>
    <m/>
    <x v="93"/>
    <n v="49"/>
    <s v="V433"/>
    <s v="Concepcion Mariano Villanueva "/>
    <s v="MONTE PLATA "/>
    <s v="vendedor directo"/>
    <s v="008-0012869-6"/>
    <n v="0"/>
    <n v="0"/>
    <s v="Convencional"/>
    <s v="comprobante de recepcion"/>
    <s v="0012-000576"/>
    <m/>
    <m/>
    <m/>
    <m/>
    <x v="2"/>
    <m/>
    <m/>
    <s v="061223P01C"/>
    <s v="baba"/>
    <n v="7900"/>
    <n v="59"/>
    <n v="35"/>
    <n v="132"/>
    <m/>
    <m/>
    <n v="0.26515151515151514"/>
    <n v="2065"/>
    <n v="2050"/>
    <n v="66.287878787878782"/>
    <m/>
    <m/>
  </r>
  <r>
    <m/>
    <x v="94"/>
    <n v="49"/>
    <s v="I021"/>
    <s v="ygnacio santana"/>
    <s v="esperalvillo"/>
    <s v="intermediario"/>
    <s v="005-0005962-1"/>
    <s v="829-376-2461"/>
    <s v="activo"/>
    <s v="Convencional"/>
    <s v="recibo de ingreso por contrato"/>
    <s v="0007-000312"/>
    <m/>
    <m/>
    <m/>
    <m/>
    <x v="7"/>
    <m/>
    <m/>
    <s v="071223I017Z5C"/>
    <s v="baba"/>
    <n v="0"/>
    <n v="0"/>
    <n v="1101"/>
    <n v="125"/>
    <m/>
    <m/>
    <n v="8.8079999999999998"/>
    <n v="0"/>
    <n v="0"/>
    <n v="2202"/>
    <m/>
    <m/>
  </r>
  <r>
    <m/>
    <x v="94"/>
    <n v="49"/>
    <s v="I021"/>
    <s v="ygnacio santana"/>
    <s v="esperalvillo"/>
    <s v="intermediario"/>
    <s v="005-0005962-1"/>
    <s v="829-376-2461"/>
    <s v="activo"/>
    <s v="Convencional"/>
    <s v="recibo de ingreso por contrato"/>
    <s v="0007-000313"/>
    <m/>
    <m/>
    <m/>
    <m/>
    <x v="7"/>
    <m/>
    <m/>
    <s v="071223I017Z5C"/>
    <s v="baba"/>
    <n v="0"/>
    <n v="0"/>
    <n v="64"/>
    <n v="130"/>
    <m/>
    <m/>
    <n v="0.49230769230769234"/>
    <n v="0"/>
    <n v="0"/>
    <n v="123.07692307692308"/>
    <m/>
    <m/>
  </r>
  <r>
    <m/>
    <x v="94"/>
    <n v="49"/>
    <s v="I016"/>
    <s v="noelia moreno (la morena)"/>
    <s v="yamasa"/>
    <s v="intermediario"/>
    <s v="402-1271187-8"/>
    <s v="829-852-1597"/>
    <n v="0"/>
    <s v="Convencional"/>
    <s v="recibo de ingreso por contrato"/>
    <s v="0007-000319"/>
    <m/>
    <m/>
    <m/>
    <m/>
    <x v="7"/>
    <m/>
    <m/>
    <s v="071223I013Z5C"/>
    <s v="baba"/>
    <n v="0"/>
    <n v="0"/>
    <n v="39"/>
    <n v="130"/>
    <m/>
    <m/>
    <n v="0.3"/>
    <n v="0"/>
    <n v="0"/>
    <n v="75"/>
    <m/>
    <m/>
  </r>
  <r>
    <m/>
    <x v="94"/>
    <n v="49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7-000314"/>
    <m/>
    <m/>
    <m/>
    <m/>
    <x v="7"/>
    <m/>
    <m/>
    <s v="071223I012Z5C"/>
    <s v="baba"/>
    <n v="0"/>
    <n v="0"/>
    <n v="46"/>
    <n v="130"/>
    <m/>
    <m/>
    <n v="0.35384615384615387"/>
    <n v="0"/>
    <n v="0"/>
    <n v="88.461538461538467"/>
    <m/>
    <m/>
  </r>
  <r>
    <m/>
    <x v="94"/>
    <n v="49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7-000315"/>
    <m/>
    <m/>
    <m/>
    <m/>
    <x v="7"/>
    <m/>
    <m/>
    <s v="071223I012Z5C"/>
    <s v="seco"/>
    <n v="0"/>
    <n v="0"/>
    <n v="7"/>
    <n v="50"/>
    <m/>
    <m/>
    <n v="0.14000000000000001"/>
    <n v="0"/>
    <n v="0"/>
    <n v="35"/>
    <m/>
    <m/>
  </r>
  <r>
    <m/>
    <x v="94"/>
    <n v="49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7-000320"/>
    <m/>
    <m/>
    <m/>
    <m/>
    <x v="7"/>
    <m/>
    <m/>
    <s v="071223I014Z5C"/>
    <s v="baba"/>
    <n v="0"/>
    <n v="0"/>
    <n v="41"/>
    <n v="130"/>
    <m/>
    <m/>
    <n v="0.31538461538461537"/>
    <n v="0"/>
    <n v="0"/>
    <n v="78.84615384615384"/>
    <m/>
    <m/>
  </r>
  <r>
    <m/>
    <x v="94"/>
    <n v="49"/>
    <s v="I012"/>
    <s v="joan nuñez de león"/>
    <s v="yamasa"/>
    <s v="intermediario"/>
    <s v="005-0019114-3"/>
    <s v="829-696-7652"/>
    <n v="0"/>
    <s v="Convencional"/>
    <s v="recibo de ingreso por contrato"/>
    <s v="0007-000317"/>
    <m/>
    <m/>
    <m/>
    <m/>
    <x v="7"/>
    <m/>
    <m/>
    <s v="071223P04C"/>
    <s v="baba"/>
    <n v="0"/>
    <n v="0"/>
    <n v="42"/>
    <n v="130"/>
    <m/>
    <m/>
    <n v="0.32307692307692309"/>
    <n v="0"/>
    <n v="0"/>
    <n v="80.769230769230774"/>
    <m/>
    <m/>
  </r>
  <r>
    <m/>
    <x v="94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7-000316"/>
    <m/>
    <m/>
    <m/>
    <m/>
    <x v="7"/>
    <m/>
    <m/>
    <s v="071223I006Z4C"/>
    <s v="baba"/>
    <n v="0"/>
    <n v="0"/>
    <n v="109"/>
    <n v="130"/>
    <m/>
    <m/>
    <n v="0.83846153846153848"/>
    <n v="0"/>
    <n v="0"/>
    <n v="209.61538461538461"/>
    <m/>
    <m/>
  </r>
  <r>
    <m/>
    <x v="94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7-000318"/>
    <m/>
    <m/>
    <m/>
    <m/>
    <x v="7"/>
    <m/>
    <m/>
    <s v="071223I006Z4C"/>
    <s v="baba"/>
    <n v="0"/>
    <n v="0"/>
    <n v="34"/>
    <n v="130"/>
    <m/>
    <m/>
    <n v="0.26153846153846155"/>
    <n v="0"/>
    <n v="0"/>
    <n v="65.384615384615387"/>
    <m/>
    <m/>
  </r>
  <r>
    <m/>
    <x v="94"/>
    <n v="49"/>
    <s v="I019"/>
    <s v="Santo Diaz "/>
    <s v="esperalvillo"/>
    <s v="intermediario"/>
    <s v="005-0014126-2"/>
    <s v="829-988-7025"/>
    <s v="suspendido"/>
    <s v="Convencional"/>
    <s v="recibo de ingreso por contrato"/>
    <s v="0009-000402"/>
    <m/>
    <m/>
    <m/>
    <m/>
    <x v="10"/>
    <m/>
    <m/>
    <s v="071223I016Z5C"/>
    <s v="baba"/>
    <n v="0"/>
    <n v="0"/>
    <n v="947.5"/>
    <n v="130"/>
    <m/>
    <m/>
    <n v="7.2884615384615383"/>
    <n v="0"/>
    <n v="0"/>
    <n v="1822.1153846153845"/>
    <s v="23LP1"/>
    <m/>
  </r>
  <r>
    <m/>
    <x v="94"/>
    <n v="49"/>
    <s v="I021"/>
    <s v="ygnacio santana"/>
    <s v="esperalvillo"/>
    <s v="intermediario"/>
    <s v="005-0005962-1"/>
    <s v="829-376-2461"/>
    <s v="activo"/>
    <s v="Convencional"/>
    <s v="recibo de ingreso por contrato"/>
    <s v="0008-000357"/>
    <n v="0"/>
    <m/>
    <m/>
    <m/>
    <x v="0"/>
    <m/>
    <m/>
    <s v="071223I021Z4C"/>
    <s v="seco"/>
    <n v="0"/>
    <n v="0"/>
    <n v="430"/>
    <n v="50"/>
    <m/>
    <m/>
    <n v="8.6"/>
    <n v="0"/>
    <n v="0"/>
    <n v="2150"/>
    <m/>
    <m/>
  </r>
  <r>
    <m/>
    <x v="94"/>
    <n v="49"/>
    <s v="I015"/>
    <s v="julio cesar morla"/>
    <s v="esperalvillo"/>
    <s v="intermediario"/>
    <s v="005-0041094-9"/>
    <n v="0"/>
    <n v="0"/>
    <s v="Convencional"/>
    <s v="Corto plazo"/>
    <s v="0017-000803"/>
    <m/>
    <m/>
    <d v="2024-01-07T00:00:00"/>
    <n v="10"/>
    <x v="0"/>
    <m/>
    <m/>
    <m/>
    <s v="baba"/>
    <n v="7800"/>
    <s v=""/>
    <m/>
    <m/>
    <m/>
    <m/>
    <s v=""/>
    <n v="0"/>
    <m/>
    <s v=""/>
    <s v="23CP1"/>
    <m/>
  </r>
  <r>
    <m/>
    <x v="94"/>
    <n v="49"/>
    <s v="I015"/>
    <s v="julio cesar morla"/>
    <s v="esperalvillo"/>
    <s v="intermediario"/>
    <s v="005-0041094-9"/>
    <n v="0"/>
    <n v="0"/>
    <s v="Convencional"/>
    <s v="Egreso"/>
    <s v="0003-000108"/>
    <n v="78000"/>
    <s v="Efectivo"/>
    <m/>
    <m/>
    <x v="0"/>
    <m/>
    <m/>
    <m/>
    <s v="baba"/>
    <n v="0"/>
    <s v=""/>
    <m/>
    <m/>
    <m/>
    <m/>
    <s v=""/>
    <n v="0"/>
    <m/>
    <s v=""/>
    <s v="23CP1"/>
    <m/>
  </r>
  <r>
    <m/>
    <x v="94"/>
    <n v="49"/>
    <s v="V165"/>
    <s v="Nelson Perez"/>
    <s v="esperalvillo"/>
    <s v="vendedor directo"/>
    <s v="005-0014287-2"/>
    <s v="809-467-4315"/>
    <s v="la cedula esta a nombre de otra persona "/>
    <s v="Convencional"/>
    <s v="comprobante de recepcion"/>
    <s v="0018-000854"/>
    <m/>
    <m/>
    <m/>
    <m/>
    <x v="10"/>
    <m/>
    <m/>
    <s v="071223p05C"/>
    <s v="baba"/>
    <n v="7900"/>
    <n v="60"/>
    <n v="67"/>
    <n v="130"/>
    <m/>
    <m/>
    <n v="0.51538461538461533"/>
    <n v="4020"/>
    <n v="4015"/>
    <n v="128.84615384615384"/>
    <m/>
    <m/>
  </r>
  <r>
    <m/>
    <x v="94"/>
    <n v="49"/>
    <s v="I009"/>
    <s v="Felipe Amado "/>
    <s v="yamasa"/>
    <s v="Intermediario "/>
    <s v="008-0036153-7"/>
    <s v="809-464-4862"/>
    <n v="0"/>
    <s v="Convencional"/>
    <s v="comprobante de recepcion"/>
    <s v="0018-000855"/>
    <m/>
    <m/>
    <m/>
    <m/>
    <x v="10"/>
    <m/>
    <m/>
    <s v="071223I009Z5C"/>
    <s v="baba"/>
    <n v="7900"/>
    <n v="60.769230769230766"/>
    <n v="42"/>
    <n v="130"/>
    <m/>
    <m/>
    <n v="0.32307692307692309"/>
    <n v="2552.3076923076924"/>
    <n v="2500"/>
    <n v="80.769230769230774"/>
    <m/>
    <m/>
  </r>
  <r>
    <m/>
    <x v="94"/>
    <n v="49"/>
    <s v="I007"/>
    <s v="Ermitano Vicioso"/>
    <s v="MONTE PLATA "/>
    <s v="Intermediario "/>
    <s v="008-00308822-8"/>
    <s v="829-368-6521"/>
    <n v="0"/>
    <s v="Convencional"/>
    <s v="recibo de ingreso por contrato"/>
    <s v="0009-000403"/>
    <m/>
    <m/>
    <m/>
    <m/>
    <x v="10"/>
    <m/>
    <m/>
    <s v="071223I007Z1C"/>
    <s v="baba"/>
    <n v="0"/>
    <n v="0"/>
    <n v="553"/>
    <n v="130"/>
    <m/>
    <m/>
    <n v="4.2538461538461538"/>
    <n v="0"/>
    <n v="0"/>
    <n v="1063.4615384615386"/>
    <m/>
    <m/>
  </r>
  <r>
    <m/>
    <x v="95"/>
    <n v="49"/>
    <s v="I020"/>
    <s v="Uribe del Rosario del Rosario"/>
    <s v="yamasa"/>
    <s v="intermediario"/>
    <s v="005-0040185-6"/>
    <s v="809-498-0092"/>
    <s v="activo"/>
    <s v="Convencional"/>
    <s v="recibo de ingreso por contrato"/>
    <s v="0007-000329"/>
    <m/>
    <m/>
    <m/>
    <m/>
    <x v="7"/>
    <m/>
    <m/>
    <m/>
    <s v="baba"/>
    <n v="0"/>
    <n v="0"/>
    <n v="88"/>
    <n v="130"/>
    <m/>
    <m/>
    <n v="0.67692307692307696"/>
    <n v="0"/>
    <n v="0"/>
    <n v="169.23076923076923"/>
    <m/>
    <m/>
  </r>
  <r>
    <m/>
    <x v="95"/>
    <n v="49"/>
    <s v="V170"/>
    <s v="Samuel "/>
    <s v="yamasa"/>
    <s v="vendedor directo"/>
    <s v="008-0027609-0"/>
    <n v="0"/>
    <n v="0"/>
    <s v="Convencional"/>
    <s v="comprobante de recepcion"/>
    <s v="0013-000631"/>
    <m/>
    <m/>
    <m/>
    <m/>
    <x v="7"/>
    <m/>
    <m/>
    <m/>
    <s v="baba"/>
    <n v="8000"/>
    <n v="61"/>
    <n v="18"/>
    <n v="130"/>
    <m/>
    <m/>
    <n v="0.13846153846153847"/>
    <n v="1098"/>
    <n v="1100"/>
    <n v="34.61538461538462"/>
    <m/>
    <m/>
  </r>
  <r>
    <m/>
    <x v="95"/>
    <n v="49"/>
    <s v="I016"/>
    <s v="noelia moreno (la morena)"/>
    <s v="yamasa"/>
    <s v="intermediario"/>
    <s v="402-1271187-8"/>
    <s v="829-852-1597"/>
    <n v="0"/>
    <s v="Convencional"/>
    <s v="recibo de ingreso por contrato"/>
    <s v="0007-000328"/>
    <m/>
    <m/>
    <m/>
    <m/>
    <x v="7"/>
    <m/>
    <m/>
    <m/>
    <s v="baba"/>
    <n v="0"/>
    <n v="0"/>
    <n v="103"/>
    <n v="130"/>
    <m/>
    <m/>
    <n v="0.79230769230769227"/>
    <n v="0"/>
    <n v="0"/>
    <n v="198.07692307692307"/>
    <m/>
    <m/>
  </r>
  <r>
    <m/>
    <x v="95"/>
    <n v="49"/>
    <s v="V171"/>
    <s v="Jose Jorge"/>
    <s v="yamasa"/>
    <s v="vendedor directo"/>
    <n v="0"/>
    <s v="809-785-3475"/>
    <n v="0"/>
    <s v="Convencional"/>
    <s v="comprobante de recepcion"/>
    <s v="0013-000630"/>
    <m/>
    <m/>
    <m/>
    <m/>
    <x v="7"/>
    <m/>
    <m/>
    <m/>
    <s v="baba"/>
    <n v="8000"/>
    <n v="61"/>
    <n v="52"/>
    <n v="130"/>
    <m/>
    <m/>
    <n v="0.4"/>
    <n v="3172"/>
    <n v="3172"/>
    <n v="100"/>
    <m/>
    <m/>
  </r>
  <r>
    <m/>
    <x v="95"/>
    <n v="49"/>
    <s v="I012"/>
    <s v="joan nuñez de león"/>
    <s v="yamasa"/>
    <s v="intermediario"/>
    <s v="005-0019114-3"/>
    <s v="829-696-7652"/>
    <n v="0"/>
    <s v="Convencional"/>
    <s v="recibo de ingreso por contrato"/>
    <s v="0007-000323"/>
    <m/>
    <m/>
    <m/>
    <m/>
    <x v="7"/>
    <m/>
    <m/>
    <m/>
    <s v="baba"/>
    <n v="0"/>
    <n v="0"/>
    <n v="120"/>
    <n v="130"/>
    <m/>
    <m/>
    <n v="0.92307692307692313"/>
    <n v="0"/>
    <n v="0"/>
    <n v="230.76923076923077"/>
    <m/>
    <m/>
  </r>
  <r>
    <m/>
    <x v="95"/>
    <n v="49"/>
    <s v="I011"/>
    <s v="Ismael Muñoz"/>
    <s v="yamasa"/>
    <s v="intermediario"/>
    <s v="005-0049973-6"/>
    <s v="809-994-6231"/>
    <s v="activo"/>
    <s v="Convencional"/>
    <s v="recibo de ingreso por contrato"/>
    <s v="0007-000322"/>
    <m/>
    <m/>
    <m/>
    <m/>
    <x v="7"/>
    <m/>
    <m/>
    <m/>
    <s v="baba"/>
    <n v="0"/>
    <n v="0"/>
    <n v="19"/>
    <n v="130"/>
    <m/>
    <m/>
    <n v="0.14615384615384616"/>
    <n v="0"/>
    <n v="0"/>
    <n v="36.53846153846154"/>
    <m/>
    <m/>
  </r>
  <r>
    <m/>
    <x v="95"/>
    <n v="49"/>
    <s v="I009"/>
    <s v="Felipe Amado "/>
    <s v="yamasa"/>
    <s v="Intermediario "/>
    <s v="008-0036153-7"/>
    <s v="809-464-4862"/>
    <n v="0"/>
    <s v="Convencional"/>
    <s v="comprobante de recepcion"/>
    <s v="0013-000633"/>
    <m/>
    <m/>
    <m/>
    <m/>
    <x v="7"/>
    <m/>
    <m/>
    <m/>
    <s v="baba"/>
    <n v="7900"/>
    <n v="58.5"/>
    <n v="23"/>
    <n v="135"/>
    <m/>
    <m/>
    <n v="0.17037037037037037"/>
    <n v="1345.5"/>
    <n v="1345"/>
    <n v="42.592592592592588"/>
    <m/>
    <m/>
  </r>
  <r>
    <m/>
    <x v="95"/>
    <n v="49"/>
    <s v="I009"/>
    <s v="Felipe Amado "/>
    <s v="yamasa"/>
    <s v="Intermediario "/>
    <s v="008-0036153-7"/>
    <s v="809-464-4862"/>
    <n v="0"/>
    <s v="Convencional"/>
    <s v="comprobante de recepcion"/>
    <s v="0013-000632"/>
    <m/>
    <m/>
    <m/>
    <m/>
    <x v="7"/>
    <m/>
    <m/>
    <m/>
    <s v="baba"/>
    <n v="7900"/>
    <n v="60.7"/>
    <n v="85"/>
    <n v="130"/>
    <m/>
    <m/>
    <n v="0.65384615384615385"/>
    <n v="5159.5"/>
    <n v="5159"/>
    <n v="163.46153846153845"/>
    <m/>
    <m/>
  </r>
  <r>
    <m/>
    <x v="95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7-000326"/>
    <m/>
    <m/>
    <m/>
    <m/>
    <x v="7"/>
    <m/>
    <m/>
    <m/>
    <s v="baba"/>
    <n v="0"/>
    <n v="0"/>
    <n v="208"/>
    <n v="130"/>
    <m/>
    <m/>
    <n v="1.6"/>
    <n v="0"/>
    <n v="0"/>
    <n v="400"/>
    <m/>
    <m/>
  </r>
  <r>
    <m/>
    <x v="95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7-000324"/>
    <m/>
    <m/>
    <m/>
    <m/>
    <x v="7"/>
    <m/>
    <m/>
    <m/>
    <s v="baba"/>
    <n v="0"/>
    <n v="0"/>
    <n v="46"/>
    <n v="130"/>
    <m/>
    <m/>
    <n v="0.35384615384615387"/>
    <n v="0"/>
    <n v="0"/>
    <n v="88.461538461538467"/>
    <m/>
    <m/>
  </r>
  <r>
    <m/>
    <x v="95"/>
    <n v="49"/>
    <s v="I006"/>
    <s v="enriquez gonzalez Martinez "/>
    <s v="yamasa"/>
    <s v="intermediario"/>
    <s v="005-0000296-9"/>
    <s v="829-910-4902"/>
    <s v="activo"/>
    <s v="Convencional"/>
    <s v="recibo de ingreso por contrato"/>
    <s v="0007-000321"/>
    <m/>
    <m/>
    <m/>
    <m/>
    <x v="7"/>
    <m/>
    <m/>
    <m/>
    <s v="baba"/>
    <n v="0"/>
    <n v="0"/>
    <n v="131"/>
    <n v="130"/>
    <m/>
    <m/>
    <n v="1.0076923076923077"/>
    <n v="0"/>
    <n v="0"/>
    <n v="251.92307692307691"/>
    <m/>
    <m/>
  </r>
  <r>
    <m/>
    <x v="95"/>
    <n v="49"/>
    <s v="V033"/>
    <s v="Emiliana Contreras Ortega "/>
    <s v="yamasa"/>
    <s v="vendedor directo"/>
    <s v="005-0051775-0"/>
    <n v="0"/>
    <n v="0"/>
    <s v="Convencional"/>
    <s v="comprobante de recepcion"/>
    <s v="0013-000634"/>
    <m/>
    <m/>
    <m/>
    <m/>
    <x v="7"/>
    <m/>
    <m/>
    <m/>
    <s v="baba"/>
    <n v="7900"/>
    <n v="60"/>
    <n v="120"/>
    <n v="130"/>
    <m/>
    <m/>
    <n v="0.92307692307692313"/>
    <n v="7200"/>
    <n v="7200"/>
    <n v="230.76923076923077"/>
    <m/>
    <m/>
  </r>
  <r>
    <m/>
    <x v="95"/>
    <n v="49"/>
    <s v="I004"/>
    <s v="Carlos Manuel Mateo (bulito)"/>
    <s v="yamasa"/>
    <s v="intermediario"/>
    <n v="0"/>
    <s v="829-613-1057"/>
    <n v="0"/>
    <s v="Convencional"/>
    <s v="recibo de ingreso por contrato"/>
    <s v="0007-000325"/>
    <m/>
    <m/>
    <m/>
    <m/>
    <x v="7"/>
    <m/>
    <m/>
    <m/>
    <s v="baba"/>
    <n v="0"/>
    <n v="0"/>
    <n v="241"/>
    <n v="130"/>
    <m/>
    <m/>
    <n v="1.8538461538461539"/>
    <n v="0"/>
    <n v="0"/>
    <n v="463.46153846153845"/>
    <m/>
    <m/>
  </r>
  <r>
    <m/>
    <x v="95"/>
    <n v="49"/>
    <s v="I003"/>
    <s v="apolonio de la cruz Belén"/>
    <s v="yamasa"/>
    <s v="intermediario"/>
    <s v="005-0049650-0"/>
    <n v="0"/>
    <n v="0"/>
    <s v="Convencional"/>
    <s v="recibo de ingreso por contrato"/>
    <s v="0007-000327"/>
    <m/>
    <m/>
    <m/>
    <m/>
    <x v="7"/>
    <m/>
    <m/>
    <m/>
    <s v="baba"/>
    <n v="0"/>
    <n v="0"/>
    <n v="434"/>
    <n v="125"/>
    <m/>
    <m/>
    <n v="3.472"/>
    <n v="0"/>
    <n v="0"/>
    <n v="868"/>
    <m/>
    <m/>
  </r>
  <r>
    <m/>
    <x v="95"/>
    <n v="49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08-000362"/>
    <n v="0"/>
    <m/>
    <m/>
    <m/>
    <x v="0"/>
    <m/>
    <m/>
    <m/>
    <s v="seco"/>
    <n v="0"/>
    <n v="0"/>
    <n v="490.56"/>
    <n v="50"/>
    <m/>
    <m/>
    <n v="9.8111999999999995"/>
    <n v="0"/>
    <n v="0"/>
    <n v="2452.7999999999997"/>
    <m/>
    <m/>
  </r>
  <r>
    <m/>
    <x v="95"/>
    <n v="49"/>
    <s v="I018"/>
    <s v="ricarda de la rosa"/>
    <s v="esperalvillo"/>
    <s v="intermediario"/>
    <s v="005-0028719-8"/>
    <s v="829-650-0419"/>
    <s v="la cedula esta a nombre de otra persona "/>
    <s v="Convencional"/>
    <s v="Egreso"/>
    <s v="0003-000109"/>
    <n v="160000"/>
    <s v="Efectivo"/>
    <m/>
    <m/>
    <x v="0"/>
    <m/>
    <m/>
    <m/>
    <m/>
    <n v="0"/>
    <s v=""/>
    <m/>
    <m/>
    <m/>
    <m/>
    <s v=""/>
    <n v="0"/>
    <m/>
    <s v=""/>
    <s v="23CP1"/>
    <m/>
  </r>
  <r>
    <m/>
    <x v="95"/>
    <n v="49"/>
    <s v="I018"/>
    <s v="ricarda de la rosa"/>
    <s v="esperalvillo"/>
    <s v="intermediario"/>
    <s v="005-0028719-8"/>
    <s v="829-650-0419"/>
    <s v="la cedula esta a nombre de otra persona "/>
    <s v="Convencional"/>
    <s v="Corto plazo"/>
    <s v="0017-000804"/>
    <n v="0"/>
    <m/>
    <d v="2023-12-30T00:00:00"/>
    <n v="25"/>
    <x v="0"/>
    <m/>
    <m/>
    <m/>
    <s v="seco"/>
    <n v="8400"/>
    <s v=""/>
    <m/>
    <m/>
    <m/>
    <m/>
    <s v=""/>
    <n v="0"/>
    <m/>
    <s v=""/>
    <s v="23CP1"/>
    <m/>
  </r>
  <r>
    <m/>
    <x v="95"/>
    <n v="49"/>
    <s v="I017"/>
    <s v="pedro pablo"/>
    <s v="esperalvillo"/>
    <s v="intermediario"/>
    <s v="056-0331195-6"/>
    <s v="829-383-9434"/>
    <n v="0"/>
    <s v="Convencional"/>
    <s v="recibo de ingreso por contrato"/>
    <s v="0008-000363"/>
    <n v="0"/>
    <m/>
    <m/>
    <m/>
    <x v="0"/>
    <m/>
    <m/>
    <m/>
    <s v="baba"/>
    <n v="0"/>
    <n v="0"/>
    <n v="25"/>
    <n v="130"/>
    <m/>
    <m/>
    <n v="0.19230769230769232"/>
    <n v="0"/>
    <n v="0"/>
    <n v="48.07692307692308"/>
    <m/>
    <m/>
  </r>
  <r>
    <m/>
    <x v="95"/>
    <n v="49"/>
    <s v="I006"/>
    <s v="enriquez gonzalez Martinez "/>
    <s v="yamasa"/>
    <s v="intermediario"/>
    <s v="005-0000296-9"/>
    <s v="829-910-4902"/>
    <s v="activo"/>
    <s v="Convencional"/>
    <s v="Corto plazo"/>
    <s v="0017-000805"/>
    <n v="0"/>
    <m/>
    <d v="2023-12-23T00:00:00"/>
    <n v="10"/>
    <x v="0"/>
    <m/>
    <m/>
    <m/>
    <s v="baba"/>
    <n v="8000"/>
    <s v=""/>
    <m/>
    <m/>
    <m/>
    <m/>
    <s v=""/>
    <n v="0"/>
    <m/>
    <s v=""/>
    <m/>
    <m/>
  </r>
  <r>
    <m/>
    <x v="95"/>
    <n v="49"/>
    <s v="I006"/>
    <s v="enriquez gonzalez Martinez "/>
    <s v="yamasa"/>
    <s v="intermediario"/>
    <s v="005-0000296-9"/>
    <s v="829-910-4902"/>
    <s v="activo"/>
    <s v="Convencional"/>
    <s v="Egreso"/>
    <s v="0003-000110"/>
    <n v="80000"/>
    <s v="Efectivo"/>
    <m/>
    <m/>
    <x v="0"/>
    <m/>
    <m/>
    <m/>
    <m/>
    <n v="0"/>
    <s v=""/>
    <m/>
    <m/>
    <m/>
    <m/>
    <s v=""/>
    <n v="0"/>
    <m/>
    <s v=""/>
    <m/>
    <m/>
  </r>
  <r>
    <m/>
    <x v="95"/>
    <n v="49"/>
    <s v="V172"/>
    <s v="Waldimir Castro"/>
    <s v="monte plata"/>
    <s v="vendedor directo"/>
    <s v="008-0036810-2"/>
    <n v="0"/>
    <n v="0"/>
    <s v="Convencional"/>
    <s v="comprobante de recepcion"/>
    <s v="0012-000577"/>
    <m/>
    <m/>
    <m/>
    <m/>
    <x v="2"/>
    <m/>
    <m/>
    <m/>
    <s v="baba"/>
    <n v="7900"/>
    <n v="58"/>
    <n v="48"/>
    <n v="135"/>
    <m/>
    <m/>
    <n v="0.35555555555555557"/>
    <n v="2784"/>
    <n v="2800"/>
    <n v="88.888888888888886"/>
    <m/>
    <m/>
  </r>
  <r>
    <m/>
    <x v="95"/>
    <n v="49"/>
    <s v="V138"/>
    <s v="tania del rosario"/>
    <s v="monte plata"/>
    <s v="vendedor directo"/>
    <s v="008-0035072-0"/>
    <n v="0"/>
    <n v="0"/>
    <s v="Convencional"/>
    <s v="comprobante de recepcion"/>
    <s v="0012-000594"/>
    <m/>
    <m/>
    <m/>
    <m/>
    <x v="2"/>
    <m/>
    <m/>
    <m/>
    <s v="baba"/>
    <n v="7900"/>
    <n v="54"/>
    <n v="22"/>
    <n v="145"/>
    <m/>
    <m/>
    <n v="0.15172413793103448"/>
    <n v="1188"/>
    <n v="1200"/>
    <n v="37.931034482758619"/>
    <m/>
    <m/>
  </r>
  <r>
    <m/>
    <x v="95"/>
    <n v="49"/>
    <s v="V109"/>
    <s v="Pablo peralta"/>
    <s v="monte plata"/>
    <s v="vendedor directo"/>
    <s v="004-0016544-5"/>
    <s v="829-819-6984"/>
    <s v="activo"/>
    <s v="Convencional"/>
    <s v="comprobante de recepcion"/>
    <s v="0012-000582"/>
    <m/>
    <m/>
    <m/>
    <m/>
    <x v="2"/>
    <m/>
    <m/>
    <m/>
    <s v="baba"/>
    <n v="7900"/>
    <n v="58"/>
    <n v="78"/>
    <n v="135"/>
    <m/>
    <m/>
    <n v="0.57777777777777772"/>
    <n v="4524"/>
    <n v="4500"/>
    <n v="144.44444444444443"/>
    <m/>
    <m/>
  </r>
  <r>
    <m/>
    <x v="95"/>
    <n v="49"/>
    <s v="V109"/>
    <s v="Pablo peralta"/>
    <s v="monte plata"/>
    <s v="vendedor directo"/>
    <s v="004-0016544-5"/>
    <s v="829-819-6984"/>
    <s v="activo"/>
    <s v="Convencional"/>
    <s v="comprobante de recepcion"/>
    <s v="0012-000584"/>
    <m/>
    <m/>
    <m/>
    <m/>
    <x v="2"/>
    <m/>
    <m/>
    <m/>
    <s v="baba"/>
    <n v="7900"/>
    <n v="58"/>
    <n v="13"/>
    <n v="135"/>
    <m/>
    <m/>
    <n v="9.6296296296296297E-2"/>
    <n v="754"/>
    <n v="700"/>
    <n v="24.074074074074073"/>
    <m/>
    <m/>
  </r>
  <r>
    <m/>
    <x v="95"/>
    <n v="49"/>
    <s v="V174"/>
    <s v="Luis Alfedro"/>
    <s v="monte plata"/>
    <s v="vendedor directo"/>
    <s v="008-0032694-4"/>
    <n v="0"/>
    <n v="0"/>
    <s v="Convencional"/>
    <s v="comprobante de recepcion"/>
    <s v="0012-000586"/>
    <m/>
    <m/>
    <m/>
    <m/>
    <x v="2"/>
    <m/>
    <m/>
    <m/>
    <s v="baba"/>
    <n v="7900"/>
    <n v="58"/>
    <n v="21"/>
    <n v="135"/>
    <m/>
    <m/>
    <n v="0.15555555555555556"/>
    <n v="1218"/>
    <n v="1200"/>
    <n v="38.888888888888893"/>
    <m/>
    <m/>
  </r>
  <r>
    <m/>
    <x v="95"/>
    <n v="49"/>
    <s v="V086"/>
    <s v="juan rosario"/>
    <s v="monte plata"/>
    <s v="vendedor directo"/>
    <s v="008-0005752-3"/>
    <n v="0"/>
    <n v="0"/>
    <s v="Convencional"/>
    <s v="comprobante de recepcion"/>
    <s v="0012-000595"/>
    <m/>
    <m/>
    <m/>
    <m/>
    <x v="2"/>
    <m/>
    <m/>
    <m/>
    <s v="baba"/>
    <n v="7900"/>
    <n v="59"/>
    <n v="39"/>
    <n v="132"/>
    <m/>
    <m/>
    <n v="0.29545454545454547"/>
    <n v="2301"/>
    <n v="2300"/>
    <n v="73.863636363636374"/>
    <m/>
    <m/>
  </r>
  <r>
    <m/>
    <x v="95"/>
    <n v="49"/>
    <s v="V086"/>
    <s v="juan rosario"/>
    <s v="monte plata"/>
    <s v="vendedor directo"/>
    <s v="008-0005752-3"/>
    <n v="0"/>
    <n v="0"/>
    <s v="Convencional"/>
    <s v="comprobante de recepcion"/>
    <s v="0012-000596"/>
    <m/>
    <m/>
    <m/>
    <m/>
    <x v="2"/>
    <m/>
    <m/>
    <m/>
    <s v="baba"/>
    <n v="7900"/>
    <n v="59"/>
    <n v="65"/>
    <n v="132"/>
    <m/>
    <m/>
    <n v="0.49242424242424243"/>
    <n v="3835"/>
    <n v="3800"/>
    <n v="123.10606060606061"/>
    <m/>
    <m/>
  </r>
  <r>
    <m/>
    <x v="95"/>
    <n v="49"/>
    <s v="V083"/>
    <s v="juan gonzalez (parcito)"/>
    <s v="monte plata"/>
    <s v="vendedor directo"/>
    <s v="008-0005573-3"/>
    <n v="0"/>
    <s v="activo"/>
    <s v="Convencional"/>
    <s v="comprobante de recepcion"/>
    <s v="0012-000587"/>
    <m/>
    <m/>
    <m/>
    <m/>
    <x v="2"/>
    <m/>
    <m/>
    <m/>
    <s v="baba"/>
    <n v="7900"/>
    <n v="59"/>
    <n v="219"/>
    <n v="132"/>
    <m/>
    <m/>
    <n v="1.6590909090909092"/>
    <n v="12921"/>
    <n v="12900"/>
    <n v="414.77272727272731"/>
    <m/>
    <m/>
  </r>
  <r>
    <m/>
    <x v="95"/>
    <n v="49"/>
    <s v="V082"/>
    <s v="Juan Frias"/>
    <s v="sabana grande de boya"/>
    <s v="vendedor directo"/>
    <s v="090-0005849-6"/>
    <n v="0"/>
    <n v="0"/>
    <s v="Convencional"/>
    <s v="comprobante de recepcion"/>
    <s v="0012-000578"/>
    <m/>
    <m/>
    <m/>
    <m/>
    <x v="2"/>
    <m/>
    <m/>
    <m/>
    <s v="baba"/>
    <n v="7900"/>
    <n v="58"/>
    <n v="3"/>
    <n v="135"/>
    <m/>
    <m/>
    <n v="2.2222222222222223E-2"/>
    <n v="174"/>
    <n v="200"/>
    <n v="5.5555555555555554"/>
    <m/>
    <m/>
  </r>
  <r>
    <m/>
    <x v="95"/>
    <n v="49"/>
    <s v="V069"/>
    <s v="jose leocadio "/>
    <s v="monte plata"/>
    <s v="vendedor directo"/>
    <n v="0"/>
    <n v="0"/>
    <n v="0"/>
    <s v="Convencional"/>
    <s v="comprobante de recepcion"/>
    <s v="0012-000590"/>
    <m/>
    <m/>
    <m/>
    <m/>
    <x v="2"/>
    <m/>
    <m/>
    <m/>
    <s v="baba"/>
    <n v="7900"/>
    <n v="58"/>
    <n v="15"/>
    <n v="135"/>
    <m/>
    <m/>
    <n v="0.1111111111111111"/>
    <n v="870"/>
    <n v="900"/>
    <n v="27.777777777777775"/>
    <m/>
    <m/>
  </r>
  <r>
    <m/>
    <x v="95"/>
    <n v="49"/>
    <s v="V066"/>
    <s v="Jose Diaz"/>
    <s v="monte plata"/>
    <s v="vendedor directo"/>
    <n v="0"/>
    <n v="0"/>
    <n v="0"/>
    <s v="Convencional"/>
    <s v="comprobante de recepcion"/>
    <s v="0012-000588"/>
    <m/>
    <m/>
    <m/>
    <m/>
    <x v="2"/>
    <m/>
    <m/>
    <m/>
    <s v="baba"/>
    <n v="7900"/>
    <n v="58"/>
    <n v="24"/>
    <n v="135"/>
    <m/>
    <m/>
    <n v="0.17777777777777778"/>
    <n v="1392"/>
    <n v="1400"/>
    <n v="44.444444444444443"/>
    <m/>
    <m/>
  </r>
  <r>
    <m/>
    <x v="95"/>
    <n v="49"/>
    <s v="V056"/>
    <s v="Francisco Alberto Perez Berroa"/>
    <s v="monte plata"/>
    <s v="vendedor directo"/>
    <s v="001-1641007-7"/>
    <s v="849-210-9719"/>
    <s v="suspendido"/>
    <s v="Convencional"/>
    <s v="comprobante de recepcion"/>
    <s v="0012-000579"/>
    <m/>
    <m/>
    <m/>
    <m/>
    <x v="2"/>
    <m/>
    <m/>
    <m/>
    <s v="baba"/>
    <n v="7900"/>
    <n v="58"/>
    <n v="18"/>
    <n v="135"/>
    <m/>
    <m/>
    <n v="0.13333333333333333"/>
    <n v="1044"/>
    <n v="1000"/>
    <n v="33.333333333333336"/>
    <m/>
    <m/>
  </r>
  <r>
    <m/>
    <x v="95"/>
    <n v="49"/>
    <s v="I007"/>
    <s v="Ermitano Vicioso"/>
    <s v="MONTE PLATA "/>
    <s v="Intermediario "/>
    <s v="008-00308822-8"/>
    <s v="829-368-6521"/>
    <n v="0"/>
    <s v="Convencional"/>
    <s v="recibo de ingreso por contrato"/>
    <s v="0004-000186"/>
    <m/>
    <m/>
    <m/>
    <m/>
    <x v="2"/>
    <m/>
    <m/>
    <m/>
    <s v="baba"/>
    <n v="0"/>
    <n v="0"/>
    <n v="126"/>
    <n v="130"/>
    <m/>
    <m/>
    <n v="0.96923076923076923"/>
    <n v="0"/>
    <n v="0"/>
    <n v="242.30769230769232"/>
    <m/>
    <m/>
  </r>
  <r>
    <m/>
    <x v="95"/>
    <n v="49"/>
    <s v="V036"/>
    <s v="Edward Del Rosario"/>
    <s v="monte plata"/>
    <s v="vendedor directo"/>
    <s v="008-0003748-6"/>
    <n v="0"/>
    <n v="0"/>
    <s v="Convencional"/>
    <s v="comprobante de recepcion"/>
    <s v="0012-000593"/>
    <m/>
    <m/>
    <m/>
    <m/>
    <x v="2"/>
    <m/>
    <m/>
    <m/>
    <s v="baba"/>
    <n v="7900"/>
    <n v="54"/>
    <n v="67"/>
    <n v="145"/>
    <m/>
    <m/>
    <n v="0.46206896551724136"/>
    <n v="3618"/>
    <n v="3600"/>
    <n v="115.51724137931033"/>
    <m/>
    <m/>
  </r>
  <r>
    <m/>
    <x v="95"/>
    <n v="49"/>
    <s v="V173"/>
    <s v="Cirilo Leocadio"/>
    <s v="monte plata"/>
    <s v="vendedor directo"/>
    <n v="0"/>
    <n v="0"/>
    <n v="0"/>
    <s v="Convencional"/>
    <s v="comprobante de recepcion"/>
    <s v="0012-000581"/>
    <m/>
    <m/>
    <m/>
    <m/>
    <x v="2"/>
    <m/>
    <m/>
    <m/>
    <s v="baba"/>
    <n v="7900"/>
    <n v="58"/>
    <n v="27"/>
    <n v="135"/>
    <m/>
    <m/>
    <n v="0.2"/>
    <n v="1566"/>
    <n v="1600"/>
    <n v="50"/>
    <m/>
    <m/>
  </r>
  <r>
    <m/>
    <x v="95"/>
    <n v="49"/>
    <s v="V026"/>
    <s v="ciano del rosario"/>
    <s v="monte plata"/>
    <s v="vendedor directo"/>
    <s v="008-0020084-2"/>
    <n v="0"/>
    <n v="0"/>
    <s v="Convencional"/>
    <s v="comprobante de recepcion"/>
    <s v="0012-000589"/>
    <m/>
    <m/>
    <m/>
    <m/>
    <x v="2"/>
    <m/>
    <m/>
    <m/>
    <s v="baba"/>
    <n v="7900"/>
    <n v="58"/>
    <n v="13"/>
    <n v="135"/>
    <m/>
    <m/>
    <n v="9.6296296296296297E-2"/>
    <n v="754"/>
    <n v="800"/>
    <n v="24.074074074074073"/>
    <m/>
    <m/>
  </r>
  <r>
    <m/>
    <x v="95"/>
    <n v="49"/>
    <s v="V023"/>
    <s v="burgos leocadio"/>
    <s v="monte plata"/>
    <s v="vendedor directo"/>
    <n v="0"/>
    <n v="0"/>
    <n v="0"/>
    <s v="Convencional"/>
    <s v="comprobante de recepcion"/>
    <s v="0012-000591"/>
    <m/>
    <m/>
    <m/>
    <m/>
    <x v="2"/>
    <m/>
    <m/>
    <m/>
    <s v="baba"/>
    <n v="7900"/>
    <n v="58"/>
    <n v="20"/>
    <n v="135"/>
    <m/>
    <m/>
    <n v="0.14814814814814814"/>
    <n v="1160"/>
    <n v="1200"/>
    <n v="37.037037037037038"/>
    <m/>
    <m/>
  </r>
  <r>
    <m/>
    <x v="95"/>
    <n v="49"/>
    <s v="V012"/>
    <s v="Antonia Leocadio"/>
    <s v="monte plata"/>
    <s v="vendedor directo"/>
    <s v="008-0019722-0"/>
    <n v="0"/>
    <n v="0"/>
    <s v="Convencional"/>
    <s v="comprobante de recepcion"/>
    <s v="0012-000592"/>
    <m/>
    <m/>
    <m/>
    <m/>
    <x v="2"/>
    <m/>
    <m/>
    <m/>
    <s v="baba"/>
    <n v="7900"/>
    <n v="58"/>
    <n v="15"/>
    <n v="135"/>
    <m/>
    <m/>
    <n v="0.1111111111111111"/>
    <n v="870"/>
    <n v="900"/>
    <n v="27.777777777777775"/>
    <m/>
    <m/>
  </r>
  <r>
    <m/>
    <x v="95"/>
    <n v="49"/>
    <s v="V008"/>
    <s v="ambrosia leocadio"/>
    <s v="monte plata"/>
    <s v="vendedor directo"/>
    <n v="0"/>
    <n v="0"/>
    <n v="0"/>
    <s v="Convencional"/>
    <s v="comprobante de recepcion"/>
    <s v="0012-000585"/>
    <m/>
    <m/>
    <m/>
    <m/>
    <x v="2"/>
    <m/>
    <m/>
    <m/>
    <s v="baba"/>
    <n v="7900"/>
    <n v="54"/>
    <n v="88"/>
    <n v="145"/>
    <m/>
    <m/>
    <n v="0.60689655172413792"/>
    <n v="4752"/>
    <n v="4700"/>
    <n v="151.72413793103448"/>
    <m/>
    <m/>
  </r>
  <r>
    <m/>
    <x v="95"/>
    <n v="49"/>
    <s v="V005"/>
    <s v="alex severino"/>
    <s v="monte plata"/>
    <s v="vendedor directo"/>
    <s v="008-0035700-6"/>
    <s v="829-986-7241"/>
    <n v="0"/>
    <s v="Convencional"/>
    <s v="comprobante de recepcion"/>
    <s v="0012-000580"/>
    <m/>
    <m/>
    <m/>
    <m/>
    <x v="2"/>
    <m/>
    <m/>
    <m/>
    <s v="baba"/>
    <n v="7900"/>
    <n v="59"/>
    <n v="154"/>
    <n v="132"/>
    <m/>
    <m/>
    <n v="1.1666666666666667"/>
    <n v="9086"/>
    <n v="9100"/>
    <n v="291.66666666666669"/>
    <m/>
    <m/>
  </r>
  <r>
    <m/>
    <x v="95"/>
    <n v="49"/>
    <s v="V001"/>
    <s v="Abraham Hernandez"/>
    <s v="monte plata"/>
    <s v="vendedor directo"/>
    <s v="008-0018741-7"/>
    <n v="0"/>
    <n v="0"/>
    <s v="Convencional"/>
    <s v="comprobante de recepcion"/>
    <s v="0012-000583"/>
    <m/>
    <m/>
    <m/>
    <m/>
    <x v="2"/>
    <m/>
    <m/>
    <m/>
    <s v="baba"/>
    <n v="7900"/>
    <n v="58"/>
    <n v="13"/>
    <n v="135"/>
    <m/>
    <m/>
    <n v="9.6296296296296297E-2"/>
    <n v="754"/>
    <n v="700"/>
    <n v="24.074074074074073"/>
    <m/>
    <m/>
  </r>
  <r>
    <m/>
    <x v="95"/>
    <n v="49"/>
    <s v="I008"/>
    <s v="Euclides olivo (gonzalo)"/>
    <s v="esperalvillo"/>
    <s v="intermediario"/>
    <s v="005-0011214-9"/>
    <s v="829-558-0305"/>
    <s v="activo"/>
    <s v="Convencional"/>
    <s v="recibo de ingreso por contrato"/>
    <s v="0008-000358"/>
    <m/>
    <m/>
    <m/>
    <m/>
    <x v="1"/>
    <m/>
    <m/>
    <m/>
    <s v="seco"/>
    <n v="0"/>
    <n v="0"/>
    <n v="535"/>
    <n v="50"/>
    <m/>
    <m/>
    <n v="10.7"/>
    <n v="0"/>
    <m/>
    <n v="2675"/>
    <m/>
    <m/>
  </r>
  <r>
    <m/>
    <x v="96"/>
    <n v="49"/>
    <s v="I016"/>
    <s v="noelia moreno (la morena)"/>
    <s v="yamasa"/>
    <s v="intermediario"/>
    <s v="402-1271187-8"/>
    <s v="829-852-1597"/>
    <n v="0"/>
    <s v="Convencional"/>
    <s v="recibo de ingreso por contrato"/>
    <s v="0007-000332"/>
    <m/>
    <m/>
    <m/>
    <m/>
    <x v="7"/>
    <m/>
    <m/>
    <s v="091223I016Z5C"/>
    <s v="baba"/>
    <n v="0"/>
    <n v="0"/>
    <n v="45"/>
    <n v="130"/>
    <m/>
    <m/>
    <n v="0.34615384615384615"/>
    <n v="0"/>
    <n v="0"/>
    <n v="86.538461538461533"/>
    <m/>
    <m/>
  </r>
  <r>
    <m/>
    <x v="96"/>
    <n v="49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7-000333"/>
    <m/>
    <m/>
    <m/>
    <m/>
    <x v="7"/>
    <m/>
    <m/>
    <s v="091223I012Z5C"/>
    <s v="baba"/>
    <n v="0"/>
    <n v="0"/>
    <n v="97"/>
    <n v="125"/>
    <m/>
    <m/>
    <n v="0.77600000000000002"/>
    <n v="0"/>
    <n v="0"/>
    <n v="194"/>
    <m/>
    <m/>
  </r>
  <r>
    <m/>
    <x v="96"/>
    <n v="49"/>
    <s v="I009"/>
    <s v="Felipe Amado "/>
    <s v="yamasa"/>
    <s v="Intermediario "/>
    <s v="008-0036153-7"/>
    <s v="809-464-4862"/>
    <n v="0"/>
    <s v="Convencional"/>
    <s v="comprobante de recepcion"/>
    <s v="0013-000636"/>
    <m/>
    <m/>
    <m/>
    <m/>
    <x v="7"/>
    <m/>
    <m/>
    <m/>
    <s v="baba"/>
    <n v="7900"/>
    <n v="60.7"/>
    <n v="113"/>
    <n v="130"/>
    <m/>
    <m/>
    <n v="0.86923076923076925"/>
    <n v="6859.1"/>
    <n v="6859"/>
    <n v="217.30769230769232"/>
    <m/>
    <m/>
  </r>
  <r>
    <m/>
    <x v="96"/>
    <n v="49"/>
    <s v="I023"/>
    <s v="Eulogio Contreras Belen (Pempo)"/>
    <s v="yamasa"/>
    <s v="intermediario"/>
    <s v="005-0011941-7"/>
    <s v="809-660-5143"/>
    <n v="0"/>
    <s v="Convencional"/>
    <s v="comprobante de recepcion"/>
    <s v="0013-000635"/>
    <m/>
    <m/>
    <m/>
    <m/>
    <x v="7"/>
    <s v="si"/>
    <m/>
    <m/>
    <s v="baba"/>
    <n v="8000"/>
    <n v="61"/>
    <n v="633"/>
    <n v="130"/>
    <m/>
    <m/>
    <n v="4.8692307692307688"/>
    <n v="38613"/>
    <n v="38613"/>
    <n v="1217.3076923076922"/>
    <m/>
    <m/>
  </r>
  <r>
    <m/>
    <x v="96"/>
    <n v="49"/>
    <s v="I002"/>
    <s v="andres adon pallano"/>
    <s v="yamasa"/>
    <s v="intermediario"/>
    <s v="005-0032083-3"/>
    <s v="809-665-5845"/>
    <s v="activo"/>
    <s v="Convencional"/>
    <s v="recibo de ingreso por contrato"/>
    <s v="0007-000331"/>
    <m/>
    <m/>
    <m/>
    <m/>
    <x v="7"/>
    <m/>
    <m/>
    <s v="091223I002Z4C"/>
    <s v="baba"/>
    <n v="0"/>
    <n v="0"/>
    <n v="234"/>
    <n v="125"/>
    <m/>
    <m/>
    <n v="1.8720000000000001"/>
    <n v="0"/>
    <n v="0"/>
    <n v="468"/>
    <m/>
    <m/>
  </r>
  <r>
    <m/>
    <x v="96"/>
    <n v="49"/>
    <s v="I019"/>
    <s v="Santo Diaz "/>
    <s v="esperalvillo"/>
    <s v="intermediario"/>
    <s v="005-0014126-2"/>
    <s v="829-988-7025"/>
    <s v="suspendido"/>
    <s v="Convencional"/>
    <s v="recibo de ingreso por contrato"/>
    <s v="0007-000330"/>
    <m/>
    <m/>
    <m/>
    <m/>
    <x v="7"/>
    <m/>
    <m/>
    <s v="091223I016"/>
    <s v="baba"/>
    <n v="0"/>
    <n v="0"/>
    <n v="400"/>
    <n v="125"/>
    <m/>
    <m/>
    <n v="3.2"/>
    <n v="0"/>
    <m/>
    <n v="800"/>
    <s v="23LP1"/>
    <m/>
  </r>
  <r>
    <m/>
    <x v="96"/>
    <n v="49"/>
    <s v="V175"/>
    <s v="Juan Ant. Ramirez Montas "/>
    <s v="monte plata"/>
    <s v="vendedor directo"/>
    <s v="001-0056174-5"/>
    <n v="0"/>
    <s v="activo"/>
    <s v="Convencional"/>
    <s v="comprobante de recepcion"/>
    <s v="0012-000597"/>
    <m/>
    <s v="PG CAJA JOSE"/>
    <s v="DESC.CUADRE 29/12/23"/>
    <m/>
    <x v="9"/>
    <m/>
    <m/>
    <m/>
    <s v="baba"/>
    <n v="8000"/>
    <n v="60"/>
    <n v="12"/>
    <n v="132"/>
    <m/>
    <m/>
    <n v="9.0909090909090912E-2"/>
    <n v="720"/>
    <n v="720"/>
    <n v="22.727272727272727"/>
    <m/>
    <m/>
  </r>
  <r>
    <m/>
    <x v="96"/>
    <n v="49"/>
    <s v="V069"/>
    <s v="jose leocadio "/>
    <s v="monte plata"/>
    <s v="vendedor directo"/>
    <n v="0"/>
    <n v="0"/>
    <n v="0"/>
    <s v="Convencional"/>
    <s v="comprobante de recepcion"/>
    <s v="0012-000598"/>
    <m/>
    <s v="PG CAJA JOSE"/>
    <s v="DESC. CUADRE 29/12/23"/>
    <m/>
    <x v="9"/>
    <m/>
    <m/>
    <m/>
    <s v="baba"/>
    <n v="8000"/>
    <n v="60"/>
    <n v="32"/>
    <n v="132"/>
    <m/>
    <m/>
    <n v="0.24242424242424243"/>
    <n v="1920"/>
    <n v="1920"/>
    <n v="60.606060606060609"/>
    <m/>
    <m/>
  </r>
  <r>
    <m/>
    <x v="97"/>
    <n v="50"/>
    <s v="I017"/>
    <s v="pedro pablo"/>
    <s v="esperalvillo"/>
    <s v="intermediario"/>
    <s v="056-0331195-6"/>
    <s v="829-383-9434"/>
    <n v="0"/>
    <s v="Convencional"/>
    <s v="recibo de ingreso por contrato"/>
    <s v="0007-000340"/>
    <m/>
    <m/>
    <m/>
    <m/>
    <x v="7"/>
    <m/>
    <m/>
    <m/>
    <s v="baba"/>
    <n v="0"/>
    <n v="0"/>
    <n v="151"/>
    <n v="125"/>
    <m/>
    <m/>
    <n v="1.208"/>
    <n v="0"/>
    <n v="0"/>
    <n v="302"/>
    <m/>
    <m/>
  </r>
  <r>
    <m/>
    <x v="97"/>
    <n v="50"/>
    <s v="I017"/>
    <s v="pedro pablo"/>
    <s v="esperalvillo"/>
    <s v="intermediario"/>
    <s v="056-0331195-6"/>
    <s v="829-383-9434"/>
    <n v="0"/>
    <s v="Convencional"/>
    <s v="recibo de ingreso por contrato"/>
    <s v="0007-000341"/>
    <m/>
    <m/>
    <m/>
    <m/>
    <x v="7"/>
    <m/>
    <m/>
    <m/>
    <s v="baba"/>
    <n v="0"/>
    <n v="0"/>
    <n v="117"/>
    <n v="130"/>
    <m/>
    <m/>
    <n v="0.9"/>
    <n v="0"/>
    <n v="0"/>
    <n v="225"/>
    <m/>
    <m/>
  </r>
  <r>
    <m/>
    <x v="97"/>
    <n v="50"/>
    <s v="I016"/>
    <s v="noelia moreno (la morena)"/>
    <s v="yamasa"/>
    <s v="intermediario"/>
    <s v="402-1271187-8"/>
    <s v="829-852-1597"/>
    <n v="0"/>
    <s v="Convencional"/>
    <s v="recibo de ingreso por contrato"/>
    <s v="0007-000342"/>
    <m/>
    <m/>
    <m/>
    <m/>
    <x v="7"/>
    <m/>
    <m/>
    <m/>
    <s v="baba"/>
    <n v="0"/>
    <n v="0"/>
    <n v="188"/>
    <n v="125"/>
    <m/>
    <m/>
    <n v="1.504"/>
    <n v="0"/>
    <n v="0"/>
    <n v="376"/>
    <m/>
    <m/>
  </r>
  <r>
    <m/>
    <x v="97"/>
    <n v="50"/>
    <s v="I012"/>
    <s v="joan nuñez de león"/>
    <s v="yamasa"/>
    <s v="intermediario"/>
    <s v="005-0019114-3"/>
    <s v="829-696-7652"/>
    <n v="0"/>
    <s v="Convencional"/>
    <s v="recibo de ingreso por contrato"/>
    <s v="0007-000336"/>
    <m/>
    <m/>
    <m/>
    <m/>
    <x v="7"/>
    <m/>
    <m/>
    <m/>
    <s v="baba"/>
    <n v="0"/>
    <n v="0"/>
    <n v="129"/>
    <n v="125"/>
    <m/>
    <m/>
    <n v="1.032"/>
    <n v="0"/>
    <n v="0"/>
    <n v="258"/>
    <m/>
    <m/>
  </r>
  <r>
    <m/>
    <x v="97"/>
    <n v="50"/>
    <s v="I011"/>
    <s v="Ismael Muñoz"/>
    <s v="yamasa"/>
    <s v="intermediario"/>
    <s v="005-0049973-6"/>
    <s v="809-994-6231"/>
    <s v="activo"/>
    <s v="Convencional"/>
    <s v="recibo de ingreso por contrato"/>
    <s v="0007-000339"/>
    <m/>
    <m/>
    <m/>
    <m/>
    <x v="7"/>
    <m/>
    <m/>
    <m/>
    <s v="baba"/>
    <n v="0"/>
    <n v="0"/>
    <n v="139"/>
    <n v="118"/>
    <m/>
    <m/>
    <n v="1.1779661016949152"/>
    <n v="0"/>
    <n v="0"/>
    <n v="294.49152542372883"/>
    <m/>
    <m/>
  </r>
  <r>
    <m/>
    <x v="97"/>
    <n v="50"/>
    <s v="I009"/>
    <s v="Felipe Amado "/>
    <s v="yamasa"/>
    <s v="Intermediario "/>
    <s v="008-0036153-7"/>
    <s v="809-464-4862"/>
    <n v="0"/>
    <s v="Convencional"/>
    <s v="comprobante de recepcion"/>
    <s v="0013-000640"/>
    <m/>
    <m/>
    <m/>
    <m/>
    <x v="7"/>
    <m/>
    <m/>
    <m/>
    <s v="baba"/>
    <n v="7900"/>
    <n v="60.7"/>
    <n v="169"/>
    <n v="130"/>
    <m/>
    <m/>
    <n v="1.3"/>
    <n v="10258.300000000001"/>
    <n v="10260"/>
    <n v="325"/>
    <m/>
    <m/>
  </r>
  <r>
    <m/>
    <x v="97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07-000337"/>
    <m/>
    <m/>
    <m/>
    <m/>
    <x v="7"/>
    <m/>
    <m/>
    <m/>
    <s v="baba"/>
    <n v="0"/>
    <n v="0"/>
    <n v="109"/>
    <n v="125"/>
    <m/>
    <m/>
    <n v="0.872"/>
    <n v="0"/>
    <n v="0"/>
    <n v="218"/>
    <m/>
    <m/>
  </r>
  <r>
    <m/>
    <x v="97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07-000338"/>
    <m/>
    <m/>
    <m/>
    <m/>
    <x v="7"/>
    <m/>
    <m/>
    <m/>
    <s v="baba"/>
    <n v="0"/>
    <n v="0"/>
    <n v="103"/>
    <n v="130"/>
    <m/>
    <m/>
    <n v="0.79230769230769227"/>
    <n v="0"/>
    <n v="0"/>
    <n v="198.07692307692307"/>
    <m/>
    <m/>
  </r>
  <r>
    <m/>
    <x v="97"/>
    <n v="50"/>
    <s v="I003"/>
    <s v="apolonio de la cruz Belén"/>
    <s v="yamasa"/>
    <s v="intermediario"/>
    <s v="005-0049650-0"/>
    <n v="0"/>
    <n v="0"/>
    <s v="Convencional"/>
    <s v="recibo de ingreso por contrato"/>
    <s v="0007-000334"/>
    <m/>
    <m/>
    <m/>
    <m/>
    <x v="7"/>
    <m/>
    <m/>
    <m/>
    <s v="baba"/>
    <n v="0"/>
    <n v="0"/>
    <n v="248"/>
    <n v="125"/>
    <m/>
    <m/>
    <n v="1.984"/>
    <n v="0"/>
    <n v="0"/>
    <n v="496"/>
    <m/>
    <m/>
  </r>
  <r>
    <m/>
    <x v="97"/>
    <n v="50"/>
    <s v="I002"/>
    <s v="andres adon pallano"/>
    <s v="yamasa"/>
    <s v="intermediario"/>
    <s v="005-0032083-3"/>
    <s v="809-665-5845"/>
    <s v="activo"/>
    <s v="Convencional"/>
    <s v="recibo de ingreso por contrato"/>
    <s v="0007-000335"/>
    <m/>
    <m/>
    <m/>
    <m/>
    <x v="7"/>
    <m/>
    <m/>
    <m/>
    <s v="baba"/>
    <n v="0"/>
    <n v="0"/>
    <n v="71"/>
    <n v="130"/>
    <m/>
    <m/>
    <n v="0.5461538461538461"/>
    <n v="0"/>
    <n v="0"/>
    <n v="136.53846153846152"/>
    <m/>
    <m/>
  </r>
  <r>
    <m/>
    <x v="97"/>
    <n v="50"/>
    <s v="I019"/>
    <s v="Santo Diaz "/>
    <s v="esperalvillo"/>
    <s v="intermediario"/>
    <s v="005-0014126-2"/>
    <s v="829-988-7025"/>
    <s v="suspendido"/>
    <s v="Convencional"/>
    <s v="comprobante de recepcion"/>
    <s v="0013-000638"/>
    <m/>
    <m/>
    <m/>
    <m/>
    <x v="7"/>
    <m/>
    <m/>
    <m/>
    <s v="baba"/>
    <n v="8200"/>
    <n v="65"/>
    <n v="1832"/>
    <n v="125"/>
    <m/>
    <m/>
    <n v="14.656000000000001"/>
    <n v="119080"/>
    <n v="119080"/>
    <n v="3664"/>
    <m/>
    <m/>
  </r>
  <r>
    <m/>
    <x v="97"/>
    <n v="50"/>
    <s v="I019"/>
    <s v="Santo Diaz "/>
    <s v="esperalvillo"/>
    <s v="intermediario"/>
    <s v="005-0014126-2"/>
    <s v="829-988-7025"/>
    <s v="suspendido"/>
    <s v="Convencional"/>
    <s v="comprobante de recepcion"/>
    <s v="0013-000639"/>
    <m/>
    <m/>
    <m/>
    <m/>
    <x v="7"/>
    <m/>
    <m/>
    <m/>
    <s v="seco"/>
    <n v="8200"/>
    <n v="164"/>
    <n v="197"/>
    <n v="50"/>
    <m/>
    <m/>
    <n v="3.94"/>
    <n v="32308"/>
    <n v="32308"/>
    <n v="985"/>
    <m/>
    <m/>
  </r>
  <r>
    <m/>
    <x v="97"/>
    <n v="50"/>
    <s v="V178"/>
    <s v="Juan Pichardo"/>
    <s v="monte plata"/>
    <s v="vendedor directo"/>
    <n v="0"/>
    <n v="0"/>
    <n v="0"/>
    <s v="Convencional"/>
    <s v="comprobante de recepcion"/>
    <s v="0018-000856"/>
    <m/>
    <m/>
    <m/>
    <m/>
    <x v="2"/>
    <m/>
    <m/>
    <m/>
    <s v="baba"/>
    <n v="8000"/>
    <n v="60"/>
    <n v="26"/>
    <n v="132"/>
    <m/>
    <m/>
    <n v="0.19696969696969696"/>
    <n v="1560"/>
    <n v="1550"/>
    <n v="49.242424242424242"/>
    <m/>
    <m/>
  </r>
  <r>
    <m/>
    <x v="97"/>
    <n v="50"/>
    <s v="V177"/>
    <s v="Jacinto Fabian"/>
    <s v="monte plata"/>
    <s v="vendedor directo"/>
    <s v="008-0007092-2"/>
    <n v="0"/>
    <n v="0"/>
    <s v="Convencional"/>
    <s v="comprobante de recepcion"/>
    <s v="0012-000599"/>
    <m/>
    <m/>
    <m/>
    <m/>
    <x v="2"/>
    <m/>
    <m/>
    <m/>
    <s v="baba"/>
    <n v="8000"/>
    <n v="59"/>
    <n v="16"/>
    <n v="135"/>
    <m/>
    <m/>
    <n v="0.11851851851851852"/>
    <n v="944"/>
    <n v="950"/>
    <n v="29.62962962962963"/>
    <m/>
    <m/>
  </r>
  <r>
    <m/>
    <x v="97"/>
    <n v="50"/>
    <s v="V176"/>
    <s v="Edwuard Severino"/>
    <s v="monte plata"/>
    <s v="vendedor directo"/>
    <s v="008-0027966-3"/>
    <n v="0"/>
    <n v="0"/>
    <s v="Convencional"/>
    <s v="comprobante de recepcion"/>
    <s v="0012-000600"/>
    <m/>
    <m/>
    <m/>
    <m/>
    <x v="2"/>
    <m/>
    <m/>
    <m/>
    <s v="baba"/>
    <n v="8000"/>
    <n v="60"/>
    <n v="57"/>
    <n v="132"/>
    <m/>
    <m/>
    <n v="0.43181818181818182"/>
    <n v="3420"/>
    <n v="3420"/>
    <n v="107.95454545454545"/>
    <m/>
    <m/>
  </r>
  <r>
    <m/>
    <x v="98"/>
    <n v="50"/>
    <s v="I021"/>
    <s v="ygnacio santana"/>
    <s v="esperalvillo"/>
    <s v="intermediario"/>
    <s v="005-0005962-1"/>
    <s v="829-376-2461"/>
    <s v="activo"/>
    <s v="Convencional"/>
    <s v="recibo de ingreso por contrato"/>
    <s v="0007-000345"/>
    <m/>
    <m/>
    <m/>
    <m/>
    <x v="7"/>
    <m/>
    <m/>
    <s v="121223I017Z5C"/>
    <s v="baba"/>
    <n v="0"/>
    <n v="0"/>
    <n v="497"/>
    <n v="115"/>
    <m/>
    <m/>
    <n v="4.321739130434783"/>
    <n v="0"/>
    <m/>
    <n v="1080.4347826086957"/>
    <m/>
    <m/>
  </r>
  <r>
    <m/>
    <x v="98"/>
    <n v="50"/>
    <s v="V142"/>
    <s v="Tomas De La Cruz "/>
    <s v="Yamasa "/>
    <s v="vendedor directo"/>
    <s v="005-0032977-6"/>
    <s v="809-778-3786"/>
    <s v="activo"/>
    <s v="Convencional"/>
    <s v="comprobante de recepcion"/>
    <s v="0013-000642"/>
    <m/>
    <m/>
    <m/>
    <m/>
    <x v="7"/>
    <m/>
    <m/>
    <m/>
    <s v="baba"/>
    <n v="8200"/>
    <n v="63"/>
    <n v="123"/>
    <n v="130"/>
    <m/>
    <m/>
    <n v="0.94615384615384612"/>
    <n v="7749"/>
    <n v="7749"/>
    <n v="236.53846153846152"/>
    <m/>
    <m/>
  </r>
  <r>
    <m/>
    <x v="98"/>
    <n v="50"/>
    <s v="I016"/>
    <s v="noelia moreno (la morena)"/>
    <s v="yamasa"/>
    <s v="intermediario"/>
    <s v="402-1271187-8"/>
    <s v="829-852-1597"/>
    <n v="0"/>
    <s v="Convencional"/>
    <s v="recibo de ingreso por contrato"/>
    <s v="0010-000451"/>
    <m/>
    <m/>
    <m/>
    <m/>
    <x v="7"/>
    <m/>
    <m/>
    <m/>
    <s v="baba"/>
    <n v="0"/>
    <n v="0"/>
    <n v="76"/>
    <n v="130"/>
    <m/>
    <m/>
    <n v="0.58461538461538465"/>
    <n v="0"/>
    <n v="0"/>
    <n v="146.15384615384616"/>
    <m/>
    <m/>
  </r>
  <r>
    <m/>
    <x v="98"/>
    <n v="50"/>
    <s v="V098"/>
    <s v="marselino"/>
    <s v="monte plata"/>
    <s v="vendedor directo"/>
    <s v="005-0014375-1"/>
    <s v="829-932-3176"/>
    <n v="0"/>
    <s v="Convencional"/>
    <s v="comprobante de recepcion"/>
    <s v="0013-000641"/>
    <m/>
    <m/>
    <m/>
    <m/>
    <x v="7"/>
    <m/>
    <m/>
    <m/>
    <s v="baba"/>
    <n v="8200"/>
    <n v="63"/>
    <n v="103"/>
    <n v="130"/>
    <m/>
    <m/>
    <n v="0.79230769230769227"/>
    <n v="6489"/>
    <n v="6489"/>
    <n v="198.07692307692307"/>
    <m/>
    <m/>
  </r>
  <r>
    <m/>
    <x v="98"/>
    <n v="50"/>
    <s v="I012"/>
    <s v="joan nuñez de león"/>
    <s v="yamasa"/>
    <s v="intermediario"/>
    <s v="005-0019114-3"/>
    <s v="829-696-7652"/>
    <n v="0"/>
    <s v="Convencional"/>
    <s v="recibo de ingreso por contrato"/>
    <s v="0007-000349"/>
    <m/>
    <m/>
    <m/>
    <m/>
    <x v="7"/>
    <m/>
    <m/>
    <s v="121223P04C"/>
    <s v="baba"/>
    <n v="0"/>
    <n v="0"/>
    <n v="74"/>
    <n v="130"/>
    <m/>
    <m/>
    <n v="0.56923076923076921"/>
    <n v="0"/>
    <n v="0"/>
    <n v="142.30769230769229"/>
    <m/>
    <m/>
  </r>
  <r>
    <m/>
    <x v="98"/>
    <n v="50"/>
    <s v="I009"/>
    <s v="Felipe Amado "/>
    <s v="yamasa"/>
    <s v="Intermediario "/>
    <s v="008-0036153-7"/>
    <s v="809-464-4862"/>
    <n v="0"/>
    <s v="Convencional"/>
    <s v="comprobante de recepcion"/>
    <s v="0013-000643"/>
    <m/>
    <m/>
    <m/>
    <m/>
    <x v="7"/>
    <m/>
    <m/>
    <s v="121223I009Z1C"/>
    <s v="baba"/>
    <n v="8200"/>
    <n v="63"/>
    <n v="100"/>
    <n v="130"/>
    <m/>
    <m/>
    <n v="0.76923076923076927"/>
    <n v="6300"/>
    <n v="6300"/>
    <n v="192.30769230769232"/>
    <m/>
    <m/>
  </r>
  <r>
    <m/>
    <x v="98"/>
    <n v="50"/>
    <s v="I023"/>
    <s v="Eulogio Contreras Belen (Pempo)"/>
    <s v="yamasa"/>
    <s v="intermediario"/>
    <s v="005-0011941-7"/>
    <s v="809-660-5143"/>
    <n v="0"/>
    <s v="Convencional"/>
    <s v="recibo de ingreso por contrato"/>
    <s v="0007-000343"/>
    <m/>
    <m/>
    <m/>
    <m/>
    <x v="7"/>
    <m/>
    <m/>
    <s v="121223Z4C"/>
    <s v="baba"/>
    <n v="0"/>
    <n v="0"/>
    <n v="162"/>
    <n v="130"/>
    <m/>
    <m/>
    <n v="1.2461538461538462"/>
    <n v="0"/>
    <n v="0"/>
    <n v="311.53846153846155"/>
    <m/>
    <m/>
  </r>
  <r>
    <m/>
    <x v="98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07-000344"/>
    <m/>
    <m/>
    <m/>
    <m/>
    <x v="7"/>
    <m/>
    <m/>
    <s v="121223I006Z4C"/>
    <s v="baba"/>
    <n v="0"/>
    <n v="0"/>
    <n v="160"/>
    <n v="130"/>
    <m/>
    <m/>
    <n v="1.2307692307692308"/>
    <n v="0"/>
    <n v="0"/>
    <n v="307.69230769230774"/>
    <m/>
    <m/>
  </r>
  <r>
    <m/>
    <x v="98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07-000348"/>
    <m/>
    <m/>
    <m/>
    <m/>
    <x v="7"/>
    <m/>
    <m/>
    <s v="121223I006Z4C"/>
    <s v="baba"/>
    <n v="0"/>
    <n v="0"/>
    <n v="64"/>
    <n v="130"/>
    <m/>
    <m/>
    <n v="0.49230769230769234"/>
    <n v="0"/>
    <n v="0"/>
    <n v="123.07692307692308"/>
    <m/>
    <m/>
  </r>
  <r>
    <m/>
    <x v="98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07-000350"/>
    <m/>
    <m/>
    <m/>
    <m/>
    <x v="7"/>
    <m/>
    <m/>
    <s v="121223I006Z4C"/>
    <s v="baba"/>
    <n v="0"/>
    <n v="0"/>
    <n v="20"/>
    <n v="130"/>
    <m/>
    <m/>
    <n v="0.15384615384615385"/>
    <n v="0"/>
    <n v="0"/>
    <n v="38.461538461538467"/>
    <m/>
    <m/>
  </r>
  <r>
    <m/>
    <x v="98"/>
    <n v="50"/>
    <s v="I004"/>
    <s v="Carlos Manuel Mateo (bulito)"/>
    <s v="yamasa"/>
    <s v="intermediario"/>
    <n v="0"/>
    <s v="829-613-1057"/>
    <n v="0"/>
    <s v="Convencional"/>
    <s v="recibo de ingreso por contrato"/>
    <s v="0007-000347"/>
    <m/>
    <m/>
    <m/>
    <m/>
    <x v="7"/>
    <m/>
    <m/>
    <m/>
    <s v="seco"/>
    <n v="0"/>
    <n v="0"/>
    <n v="18"/>
    <n v="50"/>
    <m/>
    <m/>
    <n v="0.36"/>
    <n v="0"/>
    <n v="0"/>
    <n v="90"/>
    <m/>
    <m/>
  </r>
  <r>
    <m/>
    <x v="98"/>
    <n v="50"/>
    <s v="I004"/>
    <s v="Carlos Manuel Mateo (bulito)"/>
    <s v="yamasa"/>
    <s v="intermediario"/>
    <n v="0"/>
    <s v="829-613-1057"/>
    <n v="0"/>
    <s v="Convencional"/>
    <s v="recibo de ingreso por contrato"/>
    <s v="0007-000346"/>
    <m/>
    <m/>
    <m/>
    <m/>
    <x v="7"/>
    <m/>
    <m/>
    <m/>
    <s v="baba"/>
    <n v="0"/>
    <n v="0"/>
    <n v="55"/>
    <n v="130"/>
    <m/>
    <m/>
    <n v="0.42307692307692307"/>
    <n v="0"/>
    <n v="0"/>
    <n v="105.76923076923077"/>
    <m/>
    <m/>
  </r>
  <r>
    <m/>
    <x v="98"/>
    <n v="50"/>
    <s v="I023"/>
    <s v="Eulogio Contreras Belen (Pempo)"/>
    <s v="yamasa"/>
    <s v="intermediario"/>
    <s v="005-0011941-7"/>
    <s v="809-660-5143"/>
    <n v="0"/>
    <s v="Convencional"/>
    <s v="Corto plazo"/>
    <s v="0017-000808"/>
    <n v="0"/>
    <m/>
    <d v="2023-12-27T00:00:00"/>
    <n v="10"/>
    <x v="0"/>
    <m/>
    <m/>
    <m/>
    <s v="baba"/>
    <n v="8200"/>
    <s v=""/>
    <m/>
    <m/>
    <m/>
    <m/>
    <s v=""/>
    <s v=""/>
    <m/>
    <s v=""/>
    <m/>
    <m/>
  </r>
  <r>
    <m/>
    <x v="98"/>
    <n v="50"/>
    <s v="I023"/>
    <s v="Eulogio Contreras Belen (Pempo)"/>
    <s v="yamasa"/>
    <s v="intermediario"/>
    <s v="005-0011941-7"/>
    <s v="809-660-5143"/>
    <n v="0"/>
    <s v="Convencional"/>
    <s v="Egreso"/>
    <s v="0003-000114"/>
    <n v="82000"/>
    <s v="Efectivo"/>
    <m/>
    <m/>
    <x v="0"/>
    <m/>
    <m/>
    <m/>
    <m/>
    <n v="0"/>
    <s v=""/>
    <m/>
    <m/>
    <m/>
    <m/>
    <s v=""/>
    <s v=""/>
    <m/>
    <s v=""/>
    <m/>
    <m/>
  </r>
  <r>
    <m/>
    <x v="98"/>
    <n v="50"/>
    <s v="I003"/>
    <s v="apolonio de la cruz Belén"/>
    <s v="yamasa"/>
    <s v="intermediario"/>
    <s v="005-0049650-0"/>
    <n v="0"/>
    <n v="0"/>
    <s v="Convencional"/>
    <s v="Corto plazo"/>
    <s v="0017-000807"/>
    <m/>
    <m/>
    <d v="2023-12-27T00:00:00"/>
    <n v="10"/>
    <x v="0"/>
    <m/>
    <m/>
    <m/>
    <s v="baba"/>
    <n v="8200"/>
    <s v=""/>
    <m/>
    <m/>
    <m/>
    <m/>
    <n v="0"/>
    <s v=""/>
    <m/>
    <n v="0"/>
    <m/>
    <m/>
  </r>
  <r>
    <m/>
    <x v="98"/>
    <n v="50"/>
    <s v="I003"/>
    <s v="apolonio de la cruz Belén"/>
    <s v="yamasa"/>
    <s v="intermediario"/>
    <s v="005-0049650-0"/>
    <n v="0"/>
    <n v="0"/>
    <s v="Convencional"/>
    <s v="Egreso"/>
    <s v="0003-000113"/>
    <n v="82000"/>
    <s v="Efectivo"/>
    <m/>
    <m/>
    <x v="0"/>
    <m/>
    <m/>
    <m/>
    <m/>
    <n v="0"/>
    <s v=""/>
    <m/>
    <m/>
    <m/>
    <m/>
    <n v="0"/>
    <s v=""/>
    <m/>
    <n v="0"/>
    <m/>
    <m/>
  </r>
  <r>
    <m/>
    <x v="98"/>
    <n v="50"/>
    <s v="I002"/>
    <s v="andres adon pallano"/>
    <s v="yamasa"/>
    <s v="intermediario"/>
    <s v="005-0032083-3"/>
    <s v="809-665-5845"/>
    <s v="activo"/>
    <s v="Convencional"/>
    <s v="Corto plazo"/>
    <s v="0017-000806"/>
    <m/>
    <m/>
    <d v="2023-12-23T00:00:00"/>
    <n v="15"/>
    <x v="0"/>
    <m/>
    <m/>
    <m/>
    <s v="baba"/>
    <n v="8200"/>
    <s v=""/>
    <m/>
    <m/>
    <m/>
    <m/>
    <s v=""/>
    <s v=""/>
    <m/>
    <s v=""/>
    <m/>
    <m/>
  </r>
  <r>
    <m/>
    <x v="98"/>
    <n v="50"/>
    <s v="I002"/>
    <s v="andres adon pallano"/>
    <s v="yamasa"/>
    <s v="intermediario"/>
    <s v="005-0032083-3"/>
    <s v="809-665-5845"/>
    <s v="activo"/>
    <s v="Convencional"/>
    <s v="Egreso"/>
    <s v="0003-000112"/>
    <n v="123000"/>
    <s v="Efectivo"/>
    <m/>
    <m/>
    <x v="0"/>
    <m/>
    <m/>
    <m/>
    <s v="baba"/>
    <n v="0"/>
    <s v=""/>
    <m/>
    <m/>
    <m/>
    <m/>
    <s v=""/>
    <s v=""/>
    <m/>
    <s v=""/>
    <m/>
    <m/>
  </r>
  <r>
    <m/>
    <x v="98"/>
    <n v="50"/>
    <s v="V113"/>
    <s v="primitivo leocadio"/>
    <s v="monte plata"/>
    <s v="vendedor directo"/>
    <s v="001-0908343-6"/>
    <s v="829-274-3623"/>
    <s v="activo"/>
    <s v="Convencional"/>
    <s v="comprobante de recepcion"/>
    <s v="0019-000901"/>
    <m/>
    <m/>
    <m/>
    <m/>
    <x v="2"/>
    <m/>
    <m/>
    <m/>
    <s v="baba"/>
    <n v="8000"/>
    <n v="59"/>
    <n v="59"/>
    <n v="135"/>
    <m/>
    <m/>
    <n v="0.43703703703703706"/>
    <n v="3481"/>
    <n v="3475"/>
    <n v="109.25925925925927"/>
    <m/>
    <m/>
  </r>
  <r>
    <m/>
    <x v="98"/>
    <n v="50"/>
    <s v="V150"/>
    <s v="Justo santos"/>
    <s v="monte plata"/>
    <s v="vendedor directo"/>
    <n v="0"/>
    <n v="0"/>
    <n v="0"/>
    <s v="Convencional"/>
    <s v="comprobante de recepcion"/>
    <s v="0019-000902"/>
    <m/>
    <m/>
    <m/>
    <m/>
    <x v="2"/>
    <m/>
    <m/>
    <m/>
    <s v="baba"/>
    <n v="8300"/>
    <n v="62"/>
    <n v="194"/>
    <n v="132"/>
    <m/>
    <m/>
    <n v="1.4696969696969697"/>
    <n v="12028"/>
    <n v="12025"/>
    <n v="367.42424242424244"/>
    <m/>
    <m/>
  </r>
  <r>
    <m/>
    <x v="99"/>
    <n v="50"/>
    <s v="I020"/>
    <s v="Uribe del Rosario del Rosario"/>
    <s v="yamasa"/>
    <s v="intermediario"/>
    <s v="005-0040185-6"/>
    <s v="809-498-0092"/>
    <s v="activo"/>
    <s v="Convencional"/>
    <s v="recibo de ingreso por contrato"/>
    <s v="0010-000459"/>
    <m/>
    <m/>
    <m/>
    <m/>
    <x v="7"/>
    <m/>
    <m/>
    <s v="131223Z1C"/>
    <s v="baba"/>
    <n v="0"/>
    <n v="0"/>
    <n v="24"/>
    <n v="130"/>
    <m/>
    <m/>
    <n v="0.18461538461538463"/>
    <n v="0"/>
    <n v="0"/>
    <n v="46.153846153846153"/>
    <m/>
    <m/>
  </r>
  <r>
    <m/>
    <x v="99"/>
    <n v="50"/>
    <s v="I016"/>
    <s v="noelia moreno (la morena)"/>
    <s v="yamasa"/>
    <s v="intermediario"/>
    <s v="402-1271187-8"/>
    <s v="829-852-1597"/>
    <n v="0"/>
    <s v="Convencional"/>
    <s v="recibo de ingreso por contrato"/>
    <s v="0010-000458"/>
    <m/>
    <m/>
    <m/>
    <m/>
    <x v="7"/>
    <m/>
    <m/>
    <s v="131223I013Z5C"/>
    <s v="baba"/>
    <n v="0"/>
    <n v="0"/>
    <n v="57"/>
    <n v="130"/>
    <m/>
    <m/>
    <n v="0.43846153846153846"/>
    <n v="0"/>
    <n v="0"/>
    <n v="109.61538461538461"/>
    <m/>
    <m/>
  </r>
  <r>
    <m/>
    <x v="99"/>
    <n v="50"/>
    <s v="V095"/>
    <s v="margaro fabian"/>
    <s v="yamasa"/>
    <s v="vendedor directo"/>
    <s v="153-0000567-0"/>
    <s v="849-341-7953"/>
    <n v="0"/>
    <s v="Convencional"/>
    <s v="comprobante de recepcion"/>
    <s v="0013-000644"/>
    <m/>
    <m/>
    <m/>
    <m/>
    <x v="7"/>
    <m/>
    <m/>
    <s v="131223Z1C"/>
    <s v="baba"/>
    <n v="8200"/>
    <n v="63"/>
    <n v="161"/>
    <n v="130"/>
    <m/>
    <m/>
    <n v="1.2384615384615385"/>
    <n v="10143"/>
    <n v="10143"/>
    <n v="309.61538461538464"/>
    <m/>
    <m/>
  </r>
  <r>
    <m/>
    <x v="99"/>
    <n v="50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0-000454"/>
    <m/>
    <m/>
    <m/>
    <m/>
    <x v="7"/>
    <m/>
    <m/>
    <s v="131223I012Z5C"/>
    <s v="baba"/>
    <n v="0"/>
    <n v="0"/>
    <n v="15"/>
    <n v="130"/>
    <m/>
    <m/>
    <n v="0.11538461538461539"/>
    <n v="0"/>
    <n v="0"/>
    <n v="28.846153846153847"/>
    <m/>
    <m/>
  </r>
  <r>
    <m/>
    <x v="99"/>
    <n v="50"/>
    <s v="I012"/>
    <s v="joan nuñez de león"/>
    <s v="yamasa"/>
    <s v="intermediario"/>
    <s v="005-0019114-3"/>
    <s v="829-696-7652"/>
    <n v="0"/>
    <s v="Convencional"/>
    <s v="recibo de ingreso por contrato"/>
    <s v="0010-000453"/>
    <m/>
    <m/>
    <m/>
    <m/>
    <x v="7"/>
    <m/>
    <m/>
    <s v="131223P04C"/>
    <s v="baba"/>
    <n v="0"/>
    <n v="0"/>
    <n v="29"/>
    <n v="130"/>
    <m/>
    <m/>
    <n v="0.22307692307692309"/>
    <n v="0"/>
    <n v="0"/>
    <n v="55.769230769230774"/>
    <m/>
    <m/>
  </r>
  <r>
    <m/>
    <x v="99"/>
    <n v="50"/>
    <s v="I011"/>
    <s v="Ismael Muñoz"/>
    <s v="yamasa"/>
    <s v="intermediario"/>
    <s v="005-0049973-6"/>
    <s v="809-994-6231"/>
    <s v="activo"/>
    <s v="Convencional"/>
    <s v="recibo de ingreso por contrato"/>
    <s v="0010-000456"/>
    <m/>
    <m/>
    <m/>
    <m/>
    <x v="7"/>
    <m/>
    <m/>
    <s v="131223Z4C"/>
    <s v="baba"/>
    <n v="0"/>
    <n v="0"/>
    <n v="58"/>
    <n v="125"/>
    <m/>
    <m/>
    <n v="0.46400000000000002"/>
    <n v="0"/>
    <n v="0"/>
    <n v="116"/>
    <m/>
    <m/>
  </r>
  <r>
    <m/>
    <x v="99"/>
    <n v="50"/>
    <s v="I011"/>
    <s v="Ismael Muñoz"/>
    <s v="yamasa"/>
    <s v="intermediario"/>
    <s v="005-0049973-6"/>
    <s v="809-994-6231"/>
    <s v="activo"/>
    <s v="Convencional"/>
    <s v="recibo de ingreso por contrato"/>
    <s v="0010-000457"/>
    <m/>
    <m/>
    <m/>
    <m/>
    <x v="7"/>
    <m/>
    <m/>
    <s v="131223Z4C"/>
    <s v="baba"/>
    <n v="0"/>
    <n v="0"/>
    <n v="71"/>
    <n v="130"/>
    <m/>
    <m/>
    <n v="0.5461538461538461"/>
    <n v="0"/>
    <n v="0"/>
    <n v="136.53846153846152"/>
    <m/>
    <m/>
  </r>
  <r>
    <m/>
    <x v="99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10-000455"/>
    <m/>
    <m/>
    <m/>
    <m/>
    <x v="7"/>
    <m/>
    <m/>
    <s v="131223I006Z4C"/>
    <s v="baba"/>
    <n v="0"/>
    <n v="0"/>
    <n v="64"/>
    <n v="130"/>
    <m/>
    <m/>
    <n v="0.49230769230769234"/>
    <n v="0"/>
    <n v="0"/>
    <n v="123.07692307692308"/>
    <m/>
    <m/>
  </r>
  <r>
    <m/>
    <x v="99"/>
    <n v="50"/>
    <s v="I002"/>
    <s v="andres adon pallano"/>
    <s v="yamasa"/>
    <s v="intermediario"/>
    <s v="005-0032083-3"/>
    <s v="809-665-5845"/>
    <s v="activo"/>
    <s v="Convencional"/>
    <s v="recibo de ingreso por contrato"/>
    <s v="0010-000452"/>
    <m/>
    <m/>
    <m/>
    <m/>
    <x v="7"/>
    <m/>
    <m/>
    <s v="131223I002Z4C"/>
    <s v="baba"/>
    <n v="0"/>
    <n v="0"/>
    <n v="120"/>
    <n v="125"/>
    <m/>
    <m/>
    <n v="0.96"/>
    <n v="0"/>
    <n v="0"/>
    <n v="240"/>
    <m/>
    <m/>
  </r>
  <r>
    <m/>
    <x v="99"/>
    <n v="50"/>
    <s v="V118"/>
    <s v="Ramon Santos"/>
    <s v="monte plata"/>
    <s v="vendedor directo"/>
    <s v="008-0009621-1"/>
    <s v="809-758-3608"/>
    <n v="0"/>
    <s v="Convencional"/>
    <s v="comprobante de recepcion"/>
    <s v="0019-000903"/>
    <m/>
    <m/>
    <m/>
    <m/>
    <x v="2"/>
    <m/>
    <m/>
    <m/>
    <s v="baba"/>
    <n v="8000"/>
    <n v="61"/>
    <n v="18"/>
    <n v="130"/>
    <m/>
    <m/>
    <n v="0.13846153846153847"/>
    <n v="1098"/>
    <n v="1100"/>
    <n v="34.61538461538462"/>
    <m/>
    <m/>
  </r>
  <r>
    <m/>
    <x v="99"/>
    <n v="50"/>
    <s v="I009"/>
    <s v="Felipe Amado "/>
    <s v="yamasa"/>
    <s v="Intermediario "/>
    <s v="008-0036153-7"/>
    <s v="809-464-4862"/>
    <n v="0"/>
    <s v="Convencional"/>
    <s v="comprobante de recepcion"/>
    <s v="0018-000857"/>
    <m/>
    <m/>
    <m/>
    <m/>
    <x v="10"/>
    <m/>
    <m/>
    <m/>
    <s v="baba"/>
    <n v="8300"/>
    <n v="63"/>
    <n v="74"/>
    <n v="130"/>
    <m/>
    <m/>
    <n v="0.56923076923076921"/>
    <n v="4662"/>
    <n v="4600"/>
    <n v="142.30769230769229"/>
    <m/>
    <m/>
  </r>
  <r>
    <m/>
    <x v="100"/>
    <n v="50"/>
    <s v="I020"/>
    <s v="Uribe del Rosario del Rosario"/>
    <s v="yamasa"/>
    <s v="intermediario"/>
    <s v="005-0040185-6"/>
    <s v="809-498-0092"/>
    <s v="activo"/>
    <s v="Convencional"/>
    <s v="recibo de ingreso por contrato"/>
    <s v="0010-000470"/>
    <m/>
    <m/>
    <m/>
    <m/>
    <x v="7"/>
    <m/>
    <m/>
    <s v="141223Z1C"/>
    <s v="baba"/>
    <n v="0"/>
    <n v="0"/>
    <n v="57"/>
    <n v="130"/>
    <m/>
    <m/>
    <n v="0.43846153846153846"/>
    <n v="0"/>
    <n v="0"/>
    <n v="109.61538461538461"/>
    <m/>
    <m/>
  </r>
  <r>
    <m/>
    <x v="100"/>
    <n v="50"/>
    <s v="V142"/>
    <s v="Tomas De La Cruz "/>
    <s v="Yamasa "/>
    <s v="vendedor directo"/>
    <s v="005-0032977-6"/>
    <s v="809-778-3786"/>
    <s v="activo"/>
    <s v="Convencional"/>
    <s v="comprobante de recepcion"/>
    <s v="0013-000646"/>
    <m/>
    <m/>
    <m/>
    <m/>
    <x v="7"/>
    <m/>
    <m/>
    <s v="141223Z4C"/>
    <s v="baba"/>
    <n v="8200"/>
    <n v="63"/>
    <n v="98"/>
    <n v="130"/>
    <m/>
    <m/>
    <n v="0.75384615384615383"/>
    <n v="6174"/>
    <n v="6174"/>
    <n v="188.46153846153845"/>
    <m/>
    <m/>
  </r>
  <r>
    <m/>
    <x v="100"/>
    <n v="50"/>
    <s v="I016"/>
    <s v="noelia moreno (la morena)"/>
    <s v="yamasa"/>
    <s v="intermediario"/>
    <s v="402-1271187-8"/>
    <s v="829-852-1597"/>
    <n v="0"/>
    <s v="Convencional"/>
    <s v="recibo de ingreso por contrato"/>
    <s v="0010-000469"/>
    <m/>
    <m/>
    <m/>
    <m/>
    <x v="7"/>
    <m/>
    <m/>
    <s v="141223I013Z5C"/>
    <s v="baba"/>
    <n v="0"/>
    <n v="0"/>
    <n v="42"/>
    <n v="130"/>
    <m/>
    <m/>
    <n v="0.32307692307692309"/>
    <n v="0"/>
    <n v="0"/>
    <n v="80.769230769230774"/>
    <m/>
    <m/>
  </r>
  <r>
    <m/>
    <x v="100"/>
    <n v="50"/>
    <s v="I012"/>
    <s v="joan nuñez de león"/>
    <s v="yamasa"/>
    <s v="intermediario"/>
    <s v="005-0019114-3"/>
    <s v="829-696-7652"/>
    <n v="0"/>
    <s v="Convencional"/>
    <s v="recibo de ingreso por contrato"/>
    <s v="0010-000463"/>
    <m/>
    <m/>
    <m/>
    <m/>
    <x v="7"/>
    <m/>
    <m/>
    <s v="141223P04C"/>
    <s v="baba"/>
    <n v="0"/>
    <n v="0"/>
    <n v="75"/>
    <n v="130"/>
    <m/>
    <m/>
    <n v="0.57692307692307687"/>
    <n v="0"/>
    <n v="0"/>
    <n v="144.23076923076923"/>
    <m/>
    <m/>
  </r>
  <r>
    <m/>
    <x v="100"/>
    <n v="50"/>
    <s v="I012"/>
    <s v="joan nuñez de león"/>
    <s v="yamasa"/>
    <s v="intermediario"/>
    <s v="005-0019114-3"/>
    <s v="829-696-7652"/>
    <n v="0"/>
    <s v="Convencional"/>
    <s v="recibo de ingreso por contrato"/>
    <s v="0010-000467"/>
    <m/>
    <m/>
    <m/>
    <m/>
    <x v="7"/>
    <m/>
    <m/>
    <s v="141223I012Z4"/>
    <s v="baba"/>
    <n v="0"/>
    <n v="0"/>
    <n v="96"/>
    <n v="130"/>
    <m/>
    <m/>
    <n v="0.7384615384615385"/>
    <n v="0"/>
    <n v="0"/>
    <n v="184.61538461538461"/>
    <m/>
    <m/>
  </r>
  <r>
    <m/>
    <x v="100"/>
    <n v="50"/>
    <s v="I023"/>
    <s v="Eulogio Contreras Belen (Pempo)"/>
    <s v="yamasa"/>
    <s v="intermediario"/>
    <s v="005-0011941-7"/>
    <s v="809-660-5143"/>
    <n v="0"/>
    <s v="Convencional"/>
    <s v="recibo de ingreso por contrato"/>
    <s v="0010-000462"/>
    <m/>
    <m/>
    <m/>
    <m/>
    <x v="7"/>
    <m/>
    <m/>
    <s v="141223Z4C"/>
    <s v="baba"/>
    <n v="0"/>
    <n v="0"/>
    <n v="416"/>
    <n v="130"/>
    <m/>
    <m/>
    <n v="3.2"/>
    <n v="0"/>
    <n v="0"/>
    <n v="800"/>
    <m/>
    <m/>
  </r>
  <r>
    <m/>
    <x v="100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10-000464"/>
    <m/>
    <m/>
    <m/>
    <m/>
    <x v="7"/>
    <m/>
    <m/>
    <s v="141223I006Z4C"/>
    <s v="baba"/>
    <n v="0"/>
    <n v="0"/>
    <n v="69"/>
    <n v="125"/>
    <m/>
    <m/>
    <n v="0.55200000000000005"/>
    <n v="0"/>
    <n v="0"/>
    <n v="138"/>
    <m/>
    <m/>
  </r>
  <r>
    <m/>
    <x v="100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10-000466"/>
    <m/>
    <m/>
    <m/>
    <m/>
    <x v="7"/>
    <m/>
    <m/>
    <s v="141223I006Z4C"/>
    <s v="baba"/>
    <n v="0"/>
    <n v="0"/>
    <n v="57"/>
    <n v="130"/>
    <m/>
    <m/>
    <n v="0.43846153846153846"/>
    <n v="0"/>
    <n v="0"/>
    <n v="109.61538461538461"/>
    <m/>
    <m/>
  </r>
  <r>
    <m/>
    <x v="100"/>
    <n v="50"/>
    <s v="I004"/>
    <s v="Carlos Manuel Mateo (bulito)"/>
    <s v="yamasa"/>
    <s v="intermediario"/>
    <n v="0"/>
    <s v="829-613-1057"/>
    <n v="0"/>
    <s v="Convencional"/>
    <s v="recibo de ingreso por contrato"/>
    <s v="0010-000468"/>
    <m/>
    <m/>
    <m/>
    <m/>
    <x v="7"/>
    <m/>
    <m/>
    <s v="141223I004Z4C"/>
    <s v="baba"/>
    <n v="0"/>
    <n v="0"/>
    <n v="93"/>
    <n v="130"/>
    <m/>
    <m/>
    <n v="0.7153846153846154"/>
    <n v="0"/>
    <n v="0"/>
    <n v="178.84615384615384"/>
    <m/>
    <m/>
  </r>
  <r>
    <m/>
    <x v="100"/>
    <n v="50"/>
    <s v="I003"/>
    <s v="apolonio de la cruz Belén"/>
    <s v="yamasa"/>
    <s v="intermediario"/>
    <s v="005-0049650-0"/>
    <n v="0"/>
    <n v="0"/>
    <s v="Convencional"/>
    <s v="recibo de ingreso por contrato"/>
    <s v="0010-000461"/>
    <m/>
    <m/>
    <m/>
    <m/>
    <x v="7"/>
    <m/>
    <m/>
    <s v="141223I003Z4C"/>
    <s v="baba"/>
    <n v="0"/>
    <n v="0"/>
    <n v="255"/>
    <n v="125"/>
    <m/>
    <m/>
    <n v="2.04"/>
    <n v="0"/>
    <n v="0"/>
    <n v="510"/>
    <m/>
    <m/>
  </r>
  <r>
    <m/>
    <x v="100"/>
    <n v="50"/>
    <s v="I002"/>
    <s v="andres adon pallano"/>
    <s v="yamasa"/>
    <s v="intermediario"/>
    <s v="005-0032083-3"/>
    <s v="809-665-5845"/>
    <s v="activo"/>
    <s v="Convencional"/>
    <s v="recibo de ingreso por contrato"/>
    <s v="0010-000465"/>
    <m/>
    <m/>
    <m/>
    <m/>
    <x v="7"/>
    <m/>
    <m/>
    <s v="141223Z4C"/>
    <s v="baba"/>
    <n v="0"/>
    <n v="0"/>
    <n v="91"/>
    <n v="130"/>
    <m/>
    <m/>
    <n v="0.7"/>
    <n v="0"/>
    <n v="0"/>
    <n v="175"/>
    <m/>
    <m/>
  </r>
  <r>
    <m/>
    <x v="100"/>
    <n v="50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08-000364"/>
    <m/>
    <m/>
    <m/>
    <m/>
    <x v="0"/>
    <m/>
    <m/>
    <m/>
    <s v="baba"/>
    <n v="0"/>
    <n v="0"/>
    <n v="208"/>
    <n v="130"/>
    <m/>
    <m/>
    <n v="1.6"/>
    <n v="0"/>
    <n v="0"/>
    <n v="400"/>
    <s v="23CP1"/>
    <m/>
  </r>
  <r>
    <m/>
    <x v="100"/>
    <n v="50"/>
    <s v="I007"/>
    <s v="Ermitano Vicioso"/>
    <s v="MONTE PLATA "/>
    <s v="Intermediario "/>
    <s v="008-00308822-8"/>
    <s v="829-368-6521"/>
    <n v="0"/>
    <s v="Convencional"/>
    <s v="recibo de ingreso por contrato"/>
    <s v="0008-000365"/>
    <m/>
    <m/>
    <m/>
    <m/>
    <x v="0"/>
    <m/>
    <m/>
    <m/>
    <s v="baba"/>
    <n v="0"/>
    <n v="0"/>
    <n v="169"/>
    <n v="130"/>
    <m/>
    <m/>
    <n v="1.3"/>
    <n v="0"/>
    <n v="0"/>
    <n v="325"/>
    <m/>
    <m/>
  </r>
  <r>
    <m/>
    <x v="100"/>
    <n v="50"/>
    <s v="I019"/>
    <s v="Santo Diaz "/>
    <s v="esperalvillo"/>
    <s v="intermediario"/>
    <s v="005-0014126-2"/>
    <s v="829-988-7025"/>
    <s v="suspendido"/>
    <s v="Convencional"/>
    <s v="recibo de ingreso por contrato"/>
    <s v="0010-000460"/>
    <m/>
    <m/>
    <m/>
    <m/>
    <x v="7"/>
    <m/>
    <m/>
    <s v="141223I016"/>
    <s v="baba"/>
    <n v="0"/>
    <n v="0"/>
    <n v="619"/>
    <n v="125"/>
    <m/>
    <m/>
    <n v="4.952"/>
    <n v="0"/>
    <n v="0"/>
    <n v="1238"/>
    <s v="23LP1"/>
    <m/>
  </r>
  <r>
    <m/>
    <x v="100"/>
    <n v="50"/>
    <s v="I019"/>
    <s v="Santo Diaz "/>
    <s v="esperalvillo"/>
    <s v="intermediario"/>
    <s v="005-0014126-2"/>
    <s v="829-988-7025"/>
    <s v="suspendido"/>
    <s v="Convencional"/>
    <s v="comprobante de recepcion"/>
    <s v="0013-000645"/>
    <m/>
    <m/>
    <m/>
    <m/>
    <x v="7"/>
    <m/>
    <m/>
    <s v="141223I016"/>
    <s v="seco"/>
    <n v="8300"/>
    <n v="166"/>
    <n v="285"/>
    <n v="50"/>
    <m/>
    <m/>
    <n v="5.7"/>
    <n v="47310"/>
    <n v="47310"/>
    <n v="1425"/>
    <m/>
    <m/>
  </r>
  <r>
    <m/>
    <x v="100"/>
    <n v="50"/>
    <s v="V092"/>
    <s v="Luis E. Gonzalez Burgos "/>
    <s v="monte plata"/>
    <s v="vendedor directo"/>
    <s v="066-0016228-0"/>
    <s v="809-829-3853"/>
    <s v="activo"/>
    <s v="Convencional"/>
    <s v="comprobante de recepcion"/>
    <s v="0019-000905"/>
    <m/>
    <m/>
    <m/>
    <m/>
    <x v="2"/>
    <m/>
    <m/>
    <m/>
    <s v="baba"/>
    <n v="8300"/>
    <n v="62"/>
    <n v="75"/>
    <n v="132"/>
    <m/>
    <m/>
    <n v="0.56818181818181823"/>
    <n v="4650"/>
    <n v="4650"/>
    <n v="142.04545454545456"/>
    <m/>
    <m/>
  </r>
  <r>
    <m/>
    <x v="100"/>
    <n v="50"/>
    <s v="V180"/>
    <s v="JULIAN JORGE ORTIZ SEVERINO"/>
    <s v="monte plata"/>
    <s v="vendedor directo"/>
    <s v="001-1162209-8"/>
    <n v="0"/>
    <n v="0"/>
    <s v="Convencional"/>
    <s v="comprobante de recepcion"/>
    <s v="0019-000904"/>
    <m/>
    <m/>
    <m/>
    <m/>
    <x v="2"/>
    <m/>
    <m/>
    <m/>
    <s v="baba"/>
    <n v="8300"/>
    <n v="62"/>
    <n v="53"/>
    <n v="132"/>
    <m/>
    <m/>
    <n v="0.40151515151515149"/>
    <n v="3286"/>
    <n v="3275"/>
    <n v="100.37878787878788"/>
    <m/>
    <m/>
  </r>
  <r>
    <m/>
    <x v="101"/>
    <n v="50"/>
    <s v="I021"/>
    <s v="ygnacio santana"/>
    <s v="esperalvillo"/>
    <s v="intermediario"/>
    <s v="005-0005962-1"/>
    <s v="829-376-2461"/>
    <s v="activo"/>
    <s v="Convencional"/>
    <s v="recibo de ingreso por contrato"/>
    <s v="0010-000479"/>
    <m/>
    <m/>
    <m/>
    <m/>
    <x v="7"/>
    <m/>
    <m/>
    <s v="151223I017Z5C"/>
    <s v="baba"/>
    <n v="0"/>
    <n v="0"/>
    <n v="79"/>
    <n v="125"/>
    <m/>
    <m/>
    <n v="0.63200000000000001"/>
    <n v="0"/>
    <n v="0"/>
    <n v="158"/>
    <m/>
    <m/>
  </r>
  <r>
    <m/>
    <x v="101"/>
    <n v="50"/>
    <s v="I021"/>
    <s v="ygnacio santana"/>
    <s v="esperalvillo"/>
    <s v="intermediario"/>
    <s v="005-0005962-1"/>
    <s v="829-376-2461"/>
    <s v="activo"/>
    <s v="Convencional"/>
    <s v="recibo de ingreso por contrato"/>
    <s v="0010-000478"/>
    <m/>
    <m/>
    <m/>
    <m/>
    <x v="7"/>
    <m/>
    <m/>
    <s v="151223I017Z5C"/>
    <s v="baba"/>
    <n v="0"/>
    <n v="0"/>
    <n v="243"/>
    <n v="130"/>
    <m/>
    <m/>
    <n v="1.8692307692307693"/>
    <n v="0"/>
    <n v="0"/>
    <n v="467.30769230769232"/>
    <m/>
    <m/>
  </r>
  <r>
    <m/>
    <x v="101"/>
    <n v="50"/>
    <s v="I017"/>
    <s v="pedro pablo"/>
    <s v="esperalvillo"/>
    <s v="intermediario"/>
    <s v="056-0331195-6"/>
    <s v="829-383-9434"/>
    <n v="0"/>
    <s v="Convencional"/>
    <s v="recibo de ingreso por contrato"/>
    <s v="0010-000476"/>
    <m/>
    <m/>
    <m/>
    <m/>
    <x v="7"/>
    <m/>
    <m/>
    <s v="151223I014Z5C"/>
    <s v="baba"/>
    <n v="0"/>
    <n v="0"/>
    <n v="132"/>
    <n v="125"/>
    <m/>
    <m/>
    <n v="1.056"/>
    <n v="0"/>
    <n v="0"/>
    <n v="264"/>
    <m/>
    <m/>
  </r>
  <r>
    <m/>
    <x v="101"/>
    <n v="50"/>
    <s v="I017"/>
    <s v="pedro pablo"/>
    <s v="esperalvillo"/>
    <s v="intermediario"/>
    <s v="056-0331195-6"/>
    <s v="829-383-9434"/>
    <n v="0"/>
    <s v="Convencional"/>
    <s v="recibo de ingreso por contrato"/>
    <s v="0010-000477"/>
    <m/>
    <m/>
    <m/>
    <m/>
    <x v="7"/>
    <m/>
    <m/>
    <s v="151223I014Z5C"/>
    <s v="baba"/>
    <n v="0"/>
    <n v="0"/>
    <n v="330"/>
    <n v="130"/>
    <m/>
    <m/>
    <n v="2.5384615384615383"/>
    <n v="0"/>
    <n v="0"/>
    <n v="634.61538461538453"/>
    <m/>
    <m/>
  </r>
  <r>
    <m/>
    <x v="101"/>
    <n v="50"/>
    <s v="I016"/>
    <s v="noelia moreno (la morena)"/>
    <s v="yamasa"/>
    <s v="intermediario"/>
    <s v="402-1271187-8"/>
    <s v="829-852-1597"/>
    <n v="0"/>
    <s v="Convencional"/>
    <s v="recibo de ingreso por contrato"/>
    <s v="0010-000480"/>
    <m/>
    <m/>
    <m/>
    <m/>
    <x v="7"/>
    <m/>
    <m/>
    <s v="151223I013Z5C"/>
    <s v="baba"/>
    <n v="0"/>
    <n v="0"/>
    <n v="69"/>
    <n v="130"/>
    <m/>
    <m/>
    <n v="0.53076923076923077"/>
    <n v="0"/>
    <n v="0"/>
    <n v="132.69230769230768"/>
    <m/>
    <m/>
  </r>
  <r>
    <m/>
    <x v="101"/>
    <n v="50"/>
    <s v="V095"/>
    <s v="margaro fabian"/>
    <s v="yamasa"/>
    <s v="vendedor directo"/>
    <s v="153-0000567-0"/>
    <s v="849-341-7953"/>
    <n v="0"/>
    <s v="Convencional"/>
    <s v="comprobante de recepcion"/>
    <s v="0013-000648"/>
    <m/>
    <m/>
    <m/>
    <m/>
    <x v="7"/>
    <m/>
    <m/>
    <s v="151223Z1C"/>
    <s v="baba"/>
    <n v="8200"/>
    <n v="63"/>
    <n v="153"/>
    <n v="130"/>
    <m/>
    <m/>
    <n v="1.176923076923077"/>
    <n v="9639"/>
    <n v="9640"/>
    <n v="294.23076923076923"/>
    <m/>
    <m/>
  </r>
  <r>
    <m/>
    <x v="101"/>
    <n v="50"/>
    <s v="I012"/>
    <s v="joan nuñez de león"/>
    <s v="yamasa"/>
    <s v="intermediario"/>
    <s v="005-0019114-3"/>
    <s v="829-696-7652"/>
    <n v="0"/>
    <s v="Convencional"/>
    <s v="comprobante de recepcion"/>
    <s v="0013-000647"/>
    <m/>
    <m/>
    <m/>
    <m/>
    <x v="7"/>
    <m/>
    <m/>
    <m/>
    <s v="baba"/>
    <n v="8200"/>
    <n v="63"/>
    <n v="114"/>
    <n v="130"/>
    <m/>
    <m/>
    <n v="0.87692307692307692"/>
    <n v="7182"/>
    <n v="7200"/>
    <n v="219.23076923076923"/>
    <m/>
    <m/>
  </r>
  <r>
    <m/>
    <x v="101"/>
    <n v="50"/>
    <s v="I011"/>
    <s v="Ismael Muñoz"/>
    <s v="yamasa"/>
    <s v="intermediario"/>
    <s v="005-0049973-6"/>
    <s v="809-994-6231"/>
    <s v="activo"/>
    <s v="Convencional"/>
    <s v="recibo de ingreso por contrato"/>
    <s v="0010-000475"/>
    <m/>
    <m/>
    <m/>
    <m/>
    <x v="7"/>
    <m/>
    <m/>
    <s v="151223Z4C"/>
    <s v="baba"/>
    <n v="0"/>
    <n v="0"/>
    <n v="127"/>
    <n v="125"/>
    <m/>
    <m/>
    <n v="1.016"/>
    <n v="0"/>
    <n v="0"/>
    <n v="254"/>
    <m/>
    <m/>
  </r>
  <r>
    <m/>
    <x v="101"/>
    <n v="50"/>
    <s v="I009"/>
    <s v="Felipe Amado "/>
    <s v="yamasa"/>
    <s v="Intermediario "/>
    <s v="008-0036153-7"/>
    <s v="809-464-4862"/>
    <n v="0"/>
    <s v="Convencional"/>
    <s v="comprobante de recepcion"/>
    <s v="0013-000650"/>
    <m/>
    <m/>
    <m/>
    <m/>
    <x v="7"/>
    <m/>
    <m/>
    <s v="151223I009Z1C"/>
    <s v="baba"/>
    <n v="8200"/>
    <n v="63"/>
    <n v="216"/>
    <n v="130"/>
    <m/>
    <m/>
    <n v="1.6615384615384616"/>
    <n v="13608"/>
    <n v="13600"/>
    <n v="415.38461538461542"/>
    <m/>
    <m/>
  </r>
  <r>
    <m/>
    <x v="101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10-000472"/>
    <m/>
    <m/>
    <m/>
    <m/>
    <x v="7"/>
    <m/>
    <m/>
    <s v="151223I006Z4C"/>
    <s v="baba"/>
    <n v="0"/>
    <n v="0"/>
    <n v="23"/>
    <n v="130"/>
    <m/>
    <m/>
    <n v="0.17692307692307693"/>
    <n v="0"/>
    <n v="0"/>
    <n v="44.230769230769234"/>
    <m/>
    <m/>
  </r>
  <r>
    <m/>
    <x v="101"/>
    <n v="50"/>
    <s v="I006"/>
    <s v="enriquez gonzalez Martinez "/>
    <s v="yamasa"/>
    <s v="intermediario"/>
    <s v="005-0000296-9"/>
    <s v="829-910-4902"/>
    <s v="activo"/>
    <s v="Convencional"/>
    <s v="recibo de ingreso por contrato"/>
    <s v="0010-000474"/>
    <m/>
    <m/>
    <m/>
    <m/>
    <x v="7"/>
    <m/>
    <m/>
    <s v="151223I006Z4C"/>
    <s v="baba"/>
    <n v="0"/>
    <n v="0"/>
    <n v="121"/>
    <n v="130"/>
    <m/>
    <m/>
    <n v="0.93076923076923079"/>
    <n v="0"/>
    <n v="0"/>
    <n v="232.69230769230771"/>
    <m/>
    <m/>
  </r>
  <r>
    <m/>
    <x v="101"/>
    <n v="50"/>
    <s v="V033"/>
    <s v="Emiliana Contreras Ortega "/>
    <s v="yamasa"/>
    <s v="vendedor directo"/>
    <s v="005-0051775-0"/>
    <n v="0"/>
    <n v="0"/>
    <s v="Convencional"/>
    <s v="comprobante de recepcion"/>
    <s v="0013-000649"/>
    <m/>
    <m/>
    <m/>
    <m/>
    <x v="7"/>
    <m/>
    <m/>
    <m/>
    <s v="baba"/>
    <n v="8200"/>
    <n v="63"/>
    <n v="84"/>
    <n v="130"/>
    <m/>
    <m/>
    <n v="0.64615384615384619"/>
    <n v="5292"/>
    <n v="5290"/>
    <n v="161.53846153846155"/>
    <m/>
    <m/>
  </r>
  <r>
    <m/>
    <x v="101"/>
    <n v="50"/>
    <s v="I002"/>
    <s v="andres adon pallano"/>
    <s v="yamasa"/>
    <s v="intermediario"/>
    <s v="005-0032083-3"/>
    <s v="809-665-5845"/>
    <s v="activo"/>
    <s v="Convencional"/>
    <s v="recibo de ingreso por contrato"/>
    <s v="0010-000473"/>
    <m/>
    <m/>
    <m/>
    <m/>
    <x v="7"/>
    <m/>
    <m/>
    <s v="151223I002Z4C"/>
    <s v="baba"/>
    <n v="0"/>
    <n v="0"/>
    <n v="103"/>
    <n v="130"/>
    <m/>
    <m/>
    <n v="0.79230769230769227"/>
    <n v="0"/>
    <n v="0"/>
    <n v="198.07692307692307"/>
    <m/>
    <m/>
  </r>
  <r>
    <m/>
    <x v="101"/>
    <n v="50"/>
    <s v="I013"/>
    <s v="jose francisco polanco (melvin)"/>
    <s v="esperalvillo"/>
    <s v="intermediario"/>
    <s v="005-0043425-3"/>
    <s v="829-661-9175"/>
    <s v="activo"/>
    <s v="Convencional"/>
    <s v="comprobante de recepcion"/>
    <s v="0008-000367"/>
    <m/>
    <m/>
    <m/>
    <m/>
    <x v="0"/>
    <m/>
    <m/>
    <m/>
    <s v="seco"/>
    <n v="8200"/>
    <n v="164"/>
    <n v="7"/>
    <n v="50"/>
    <m/>
    <m/>
    <n v="0.14000000000000001"/>
    <n v="1148"/>
    <n v="1450"/>
    <n v="35"/>
    <m/>
    <m/>
  </r>
  <r>
    <m/>
    <x v="101"/>
    <n v="50"/>
    <s v="I013"/>
    <s v="jose francisco polanco (melvin)"/>
    <s v="esperalvillo"/>
    <s v="intermediario"/>
    <s v="005-0043425-3"/>
    <s v="829-661-9175"/>
    <s v="activo"/>
    <s v="Convencional"/>
    <s v="recibo de ingreso por contrato"/>
    <s v="0008-000366"/>
    <m/>
    <m/>
    <m/>
    <m/>
    <x v="0"/>
    <m/>
    <m/>
    <m/>
    <s v="seco"/>
    <n v="0"/>
    <n v="0"/>
    <n v="370"/>
    <n v="50"/>
    <m/>
    <m/>
    <n v="7.4"/>
    <n v="0"/>
    <n v="0"/>
    <n v="1850"/>
    <m/>
    <m/>
  </r>
  <r>
    <m/>
    <x v="101"/>
    <n v="50"/>
    <s v="I010"/>
    <s v="Felix Martinez Polanco"/>
    <s v="esperalvillo"/>
    <s v="intermediario"/>
    <n v="0"/>
    <s v="829-560-2478"/>
    <n v="0"/>
    <s v="Convencional"/>
    <s v="Corto plazo"/>
    <s v="0017-000810"/>
    <m/>
    <m/>
    <m/>
    <n v="3"/>
    <x v="0"/>
    <m/>
    <m/>
    <m/>
    <s v="baba"/>
    <n v="8200"/>
    <s v=""/>
    <m/>
    <m/>
    <m/>
    <m/>
    <s v=""/>
    <s v=""/>
    <m/>
    <s v=""/>
    <m/>
    <m/>
  </r>
  <r>
    <m/>
    <x v="101"/>
    <n v="50"/>
    <s v="I010"/>
    <s v="Felix Martinez Polanco"/>
    <s v="esperalvillo"/>
    <s v="intermediario"/>
    <n v="0"/>
    <s v="829-560-2478"/>
    <n v="0"/>
    <s v="Convencional"/>
    <s v="Egreso"/>
    <s v="0003-000116"/>
    <n v="24600"/>
    <s v="Efectivo"/>
    <m/>
    <m/>
    <x v="0"/>
    <m/>
    <m/>
    <m/>
    <m/>
    <n v="0"/>
    <s v=""/>
    <m/>
    <m/>
    <m/>
    <m/>
    <s v=""/>
    <s v=""/>
    <m/>
    <s v=""/>
    <m/>
    <m/>
  </r>
  <r>
    <m/>
    <x v="101"/>
    <n v="50"/>
    <s v="I010"/>
    <s v="Felix Martinez Polanco"/>
    <s v="esperalvillo"/>
    <s v="intermediario"/>
    <n v="0"/>
    <s v="829-560-2478"/>
    <n v="0"/>
    <s v="Convencional"/>
    <s v="recibo de ingreso por contrato"/>
    <s v="0008-000367"/>
    <m/>
    <m/>
    <m/>
    <m/>
    <x v="0"/>
    <m/>
    <m/>
    <m/>
    <s v="baba"/>
    <n v="0"/>
    <n v="0"/>
    <n v="262"/>
    <n v="125"/>
    <m/>
    <m/>
    <n v="2.0960000000000001"/>
    <n v="0"/>
    <n v="0"/>
    <n v="524"/>
    <m/>
    <m/>
  </r>
  <r>
    <m/>
    <x v="101"/>
    <n v="50"/>
    <s v="V181"/>
    <s v="Yuli esperanza"/>
    <s v="monte plata"/>
    <s v="vendedor directo"/>
    <n v="0"/>
    <n v="0"/>
    <n v="0"/>
    <s v="Convencional"/>
    <s v="comprobante de recepcion"/>
    <s v="0019-000907"/>
    <m/>
    <m/>
    <m/>
    <m/>
    <x v="2"/>
    <m/>
    <m/>
    <m/>
    <s v="baba"/>
    <n v="8200"/>
    <n v="60"/>
    <n v="46"/>
    <n v="135"/>
    <m/>
    <m/>
    <n v="0.34074074074074073"/>
    <n v="2760"/>
    <n v="2750"/>
    <n v="85.185185185185176"/>
    <m/>
    <m/>
  </r>
  <r>
    <m/>
    <x v="101"/>
    <n v="50"/>
    <s v="V185"/>
    <s v="Wilkin Cepeda"/>
    <s v="monte plata"/>
    <s v="vendedor directo"/>
    <n v="0"/>
    <n v="0"/>
    <n v="0"/>
    <s v="Convencional"/>
    <s v="comprobante de recepcion"/>
    <s v="0019-000927"/>
    <m/>
    <m/>
    <m/>
    <m/>
    <x v="2"/>
    <m/>
    <m/>
    <m/>
    <s v="baba"/>
    <n v="8300"/>
    <n v="62"/>
    <n v="40"/>
    <n v="132"/>
    <m/>
    <m/>
    <n v="0.30303030303030304"/>
    <n v="2480"/>
    <n v="2500"/>
    <n v="75.757575757575765"/>
    <m/>
    <m/>
  </r>
  <r>
    <m/>
    <x v="101"/>
    <n v="50"/>
    <s v="V138"/>
    <s v="tania del rosario"/>
    <s v="monte plata"/>
    <s v="vendedor directo"/>
    <s v="008-0035072-0"/>
    <n v="0"/>
    <n v="0"/>
    <s v="Convencional"/>
    <s v="comprobante de recepcion"/>
    <s v="0019-000922"/>
    <m/>
    <m/>
    <m/>
    <m/>
    <x v="2"/>
    <m/>
    <m/>
    <m/>
    <s v="baba"/>
    <n v="8200"/>
    <n v="60"/>
    <n v="11"/>
    <n v="135"/>
    <m/>
    <m/>
    <n v="8.1481481481481488E-2"/>
    <n v="660"/>
    <n v="650"/>
    <n v="20.370370370370374"/>
    <m/>
    <m/>
  </r>
  <r>
    <m/>
    <x v="101"/>
    <n v="50"/>
    <s v="V182"/>
    <s v="Pedro Salcedo"/>
    <s v="monte plata"/>
    <s v="vendedor directo"/>
    <n v="0"/>
    <n v="0"/>
    <n v="0"/>
    <s v="Convencional"/>
    <s v="comprobante de recepcion"/>
    <s v="0019-000908"/>
    <m/>
    <m/>
    <m/>
    <m/>
    <x v="2"/>
    <m/>
    <m/>
    <m/>
    <s v="baba"/>
    <n v="8200"/>
    <n v="60"/>
    <n v="16"/>
    <n v="135"/>
    <m/>
    <m/>
    <n v="0.11851851851851852"/>
    <n v="960"/>
    <n v="950"/>
    <n v="29.62962962962963"/>
    <m/>
    <m/>
  </r>
  <r>
    <m/>
    <x v="101"/>
    <n v="50"/>
    <s v="V109"/>
    <s v="Pablo peralta"/>
    <s v="monte plata"/>
    <s v="vendedor directo"/>
    <s v="004-0016544-5"/>
    <s v="829-819-6984"/>
    <s v="activo"/>
    <s v="Convencional"/>
    <s v="comprobante de recepcion"/>
    <s v="0019-000913"/>
    <m/>
    <m/>
    <m/>
    <m/>
    <x v="2"/>
    <m/>
    <m/>
    <m/>
    <s v="baba"/>
    <n v="8200"/>
    <n v="60"/>
    <n v="74"/>
    <n v="135"/>
    <m/>
    <m/>
    <n v="0.54814814814814816"/>
    <n v="4440"/>
    <n v="4450"/>
    <n v="137.03703703703704"/>
    <m/>
    <m/>
  </r>
  <r>
    <m/>
    <x v="101"/>
    <n v="50"/>
    <s v="V109"/>
    <s v="Pablo peralta"/>
    <s v="monte plata"/>
    <s v="vendedor directo"/>
    <s v="004-0016544-5"/>
    <s v="829-819-6984"/>
    <s v="activo"/>
    <s v="Convencional"/>
    <s v="comprobante de recepcion"/>
    <s v="0019-000925"/>
    <m/>
    <m/>
    <m/>
    <m/>
    <x v="2"/>
    <m/>
    <m/>
    <m/>
    <s v="baba"/>
    <n v="8200"/>
    <n v="60"/>
    <n v="84"/>
    <n v="135"/>
    <m/>
    <m/>
    <n v="0.62222222222222223"/>
    <n v="5040"/>
    <n v="5050"/>
    <n v="155.55555555555557"/>
    <m/>
    <m/>
  </r>
  <r>
    <m/>
    <x v="101"/>
    <n v="50"/>
    <s v="V100"/>
    <s v="Mateo Moreno Gonzalez "/>
    <s v="monte plata"/>
    <s v="vendedor directo"/>
    <s v="008-0005720-2"/>
    <n v="0"/>
    <n v="0"/>
    <s v="Convencional"/>
    <s v="comprobante de recepcion"/>
    <s v="0019-000914"/>
    <m/>
    <m/>
    <m/>
    <m/>
    <x v="2"/>
    <m/>
    <m/>
    <m/>
    <s v="baba"/>
    <n v="8200"/>
    <n v="62"/>
    <n v="101"/>
    <n v="132"/>
    <m/>
    <m/>
    <n v="0.76515151515151514"/>
    <n v="6262"/>
    <n v="6250"/>
    <n v="191.28787878787878"/>
    <m/>
    <m/>
  </r>
  <r>
    <m/>
    <x v="101"/>
    <n v="50"/>
    <s v="V093"/>
    <s v="madelin del rosario"/>
    <s v="monte plata"/>
    <s v="vendedor directo"/>
    <n v="0"/>
    <n v="0"/>
    <n v="0"/>
    <s v="Convencional"/>
    <s v="comprobante de recepcion"/>
    <s v="0019-000921"/>
    <m/>
    <m/>
    <m/>
    <m/>
    <x v="2"/>
    <m/>
    <m/>
    <m/>
    <s v="baba"/>
    <n v="8200"/>
    <n v="60"/>
    <n v="8"/>
    <n v="135"/>
    <m/>
    <m/>
    <n v="5.9259259259259262E-2"/>
    <n v="480"/>
    <n v="500"/>
    <n v="14.814814814814815"/>
    <m/>
    <m/>
  </r>
  <r>
    <m/>
    <x v="101"/>
    <n v="50"/>
    <s v="V089"/>
    <s v="kelvin del rosario"/>
    <s v="monte plata"/>
    <s v="vendedor directo"/>
    <n v="0"/>
    <n v="0"/>
    <n v="0"/>
    <s v="Convencional"/>
    <s v="comprobante de recepcion"/>
    <s v="0019-000919"/>
    <m/>
    <m/>
    <m/>
    <m/>
    <x v="2"/>
    <m/>
    <m/>
    <m/>
    <s v="baba"/>
    <n v="8200"/>
    <n v="60"/>
    <n v="12"/>
    <n v="135"/>
    <m/>
    <m/>
    <n v="8.8888888888888892E-2"/>
    <n v="720"/>
    <n v="725"/>
    <n v="22.222222222222221"/>
    <m/>
    <m/>
  </r>
  <r>
    <m/>
    <x v="101"/>
    <n v="50"/>
    <s v="V083"/>
    <s v="juan gonzalez (parcito)"/>
    <s v="monte plata"/>
    <s v="vendedor directo"/>
    <s v="008-0005573-3"/>
    <n v="0"/>
    <s v="activo"/>
    <s v="Convencional"/>
    <s v="comprobante de recepcion"/>
    <s v="0019-000915"/>
    <m/>
    <m/>
    <m/>
    <m/>
    <x v="2"/>
    <m/>
    <m/>
    <m/>
    <s v="baba"/>
    <n v="8200"/>
    <n v="60"/>
    <n v="22"/>
    <n v="135"/>
    <m/>
    <m/>
    <n v="0.16296296296296298"/>
    <n v="1320"/>
    <n v="1325"/>
    <n v="40.740740740740748"/>
    <m/>
    <m/>
  </r>
  <r>
    <m/>
    <x v="101"/>
    <n v="50"/>
    <s v="V184"/>
    <s v="José Rosario"/>
    <s v="monte plata"/>
    <s v="vendedor directo"/>
    <n v="0"/>
    <n v="0"/>
    <n v="0"/>
    <s v="Convencional"/>
    <s v="comprobante de recepcion"/>
    <s v="0019-000920"/>
    <m/>
    <m/>
    <m/>
    <m/>
    <x v="2"/>
    <m/>
    <m/>
    <m/>
    <s v="baba"/>
    <n v="8200"/>
    <n v="60"/>
    <n v="40"/>
    <n v="135"/>
    <m/>
    <m/>
    <n v="0.29629629629629628"/>
    <n v="2400"/>
    <n v="2400"/>
    <n v="74.074074074074076"/>
    <m/>
    <m/>
  </r>
  <r>
    <m/>
    <x v="101"/>
    <n v="50"/>
    <s v="V066"/>
    <s v="Jose Diaz"/>
    <s v="monte plata"/>
    <s v="vendedor directo"/>
    <n v="0"/>
    <n v="0"/>
    <n v="0"/>
    <s v="Convencional"/>
    <s v="comprobante de recepcion"/>
    <s v="0019-000916"/>
    <m/>
    <m/>
    <m/>
    <m/>
    <x v="2"/>
    <m/>
    <m/>
    <m/>
    <s v="baba"/>
    <n v="8200"/>
    <n v="60"/>
    <n v="21"/>
    <n v="135"/>
    <m/>
    <m/>
    <n v="0.15555555555555556"/>
    <n v="1260"/>
    <n v="1250"/>
    <n v="38.888888888888893"/>
    <m/>
    <m/>
  </r>
  <r>
    <m/>
    <x v="101"/>
    <n v="50"/>
    <s v="V063"/>
    <s v="Januari pierre"/>
    <s v="monte plata"/>
    <s v="vendedor directo"/>
    <n v="0"/>
    <n v="0"/>
    <n v="0"/>
    <s v="Convencional"/>
    <s v="comprobante de recepcion"/>
    <s v="0019-000906"/>
    <m/>
    <m/>
    <m/>
    <m/>
    <x v="2"/>
    <m/>
    <m/>
    <m/>
    <s v="baba"/>
    <n v="8200"/>
    <n v="60"/>
    <n v="24"/>
    <n v="135"/>
    <m/>
    <m/>
    <n v="0.17777777777777778"/>
    <n v="1440"/>
    <n v="1450"/>
    <n v="44.444444444444443"/>
    <m/>
    <m/>
  </r>
  <r>
    <m/>
    <x v="101"/>
    <n v="50"/>
    <s v="V183"/>
    <s v="Hector Garcia"/>
    <s v="monte plata"/>
    <s v="vendedor directo"/>
    <n v="0"/>
    <n v="0"/>
    <n v="0"/>
    <s v="Convencional"/>
    <s v="comprobante de recepcion"/>
    <s v="0019-000911"/>
    <m/>
    <m/>
    <m/>
    <m/>
    <x v="2"/>
    <m/>
    <m/>
    <m/>
    <s v="seco"/>
    <n v="8200"/>
    <n v="164"/>
    <n v="2"/>
    <n v="50"/>
    <m/>
    <m/>
    <n v="0.04"/>
    <n v="328"/>
    <n v="325"/>
    <n v="10"/>
    <m/>
    <m/>
  </r>
  <r>
    <m/>
    <x v="101"/>
    <n v="50"/>
    <s v="V183"/>
    <s v="Hector Garcia"/>
    <s v="monte plata"/>
    <s v="vendedor directo"/>
    <n v="0"/>
    <n v="0"/>
    <n v="0"/>
    <s v="Convencional"/>
    <s v="comprobante de recepcion"/>
    <s v="0019-000912"/>
    <m/>
    <m/>
    <m/>
    <m/>
    <x v="2"/>
    <m/>
    <m/>
    <m/>
    <s v="baba"/>
    <n v="8200"/>
    <n v="52"/>
    <n v="16"/>
    <n v="155"/>
    <m/>
    <m/>
    <n v="0.1032258064516129"/>
    <n v="832"/>
    <n v="830"/>
    <n v="25.806451612903224"/>
    <m/>
    <m/>
  </r>
  <r>
    <m/>
    <x v="101"/>
    <n v="50"/>
    <s v="V057"/>
    <s v="francisco severino"/>
    <s v="monte plata"/>
    <s v="vendedor directo"/>
    <n v="0"/>
    <n v="0"/>
    <n v="0"/>
    <s v="Convencional"/>
    <s v="comprobante de recepcion"/>
    <s v="0019-000924"/>
    <m/>
    <m/>
    <m/>
    <m/>
    <x v="2"/>
    <m/>
    <m/>
    <m/>
    <s v="baba"/>
    <n v="8200"/>
    <n v="60"/>
    <n v="14"/>
    <n v="135"/>
    <m/>
    <m/>
    <n v="0.1037037037037037"/>
    <n v="840"/>
    <n v="850"/>
    <n v="25.925925925925924"/>
    <m/>
    <m/>
  </r>
  <r>
    <m/>
    <x v="101"/>
    <n v="50"/>
    <s v="I007"/>
    <s v="Ermitano Vicioso"/>
    <s v="MONTE PLATA "/>
    <s v="Intermediario "/>
    <s v="008-00308822-8"/>
    <s v="829-368-6521"/>
    <n v="0"/>
    <s v="Convencional"/>
    <s v="recibo de ingreso por contrato"/>
    <s v="0004-000187"/>
    <m/>
    <m/>
    <m/>
    <m/>
    <x v="2"/>
    <m/>
    <m/>
    <m/>
    <s v="baba"/>
    <n v="0"/>
    <n v="0"/>
    <n v="195"/>
    <n v="130"/>
    <m/>
    <m/>
    <n v="1.5"/>
    <n v="0"/>
    <n v="0"/>
    <n v="375"/>
    <m/>
    <m/>
  </r>
  <r>
    <m/>
    <x v="101"/>
    <n v="50"/>
    <s v="V034"/>
    <s v="domingo manzueta"/>
    <s v="monte plata"/>
    <s v="vendedor directo"/>
    <n v="0"/>
    <n v="0"/>
    <n v="0"/>
    <s v="Convencional"/>
    <s v="comprobante de recepcion"/>
    <s v="0019-000909"/>
    <m/>
    <m/>
    <m/>
    <m/>
    <x v="2"/>
    <m/>
    <m/>
    <m/>
    <s v="baba"/>
    <n v="8200"/>
    <n v="60"/>
    <n v="70"/>
    <n v="135"/>
    <m/>
    <m/>
    <n v="0.51851851851851849"/>
    <n v="4200"/>
    <n v="4200"/>
    <n v="129.62962962962962"/>
    <m/>
    <m/>
  </r>
  <r>
    <m/>
    <x v="101"/>
    <n v="50"/>
    <s v="V018"/>
    <s v="bacilio de la rosa"/>
    <s v="monte plata"/>
    <s v="vendedor directo"/>
    <n v="0"/>
    <n v="0"/>
    <n v="0"/>
    <s v="Convencional"/>
    <s v="comprobante de recepcion"/>
    <s v="0019-000923"/>
    <m/>
    <m/>
    <m/>
    <m/>
    <x v="2"/>
    <m/>
    <m/>
    <m/>
    <s v="baba"/>
    <n v="8200"/>
    <n v="60"/>
    <n v="12"/>
    <n v="135"/>
    <m/>
    <m/>
    <n v="8.8888888888888892E-2"/>
    <n v="720"/>
    <n v="725"/>
    <n v="22.222222222222221"/>
    <m/>
    <m/>
  </r>
  <r>
    <m/>
    <x v="101"/>
    <n v="50"/>
    <s v="V013"/>
    <s v="antonio del rosario"/>
    <s v="monte plata"/>
    <s v="vendedor directo"/>
    <n v="0"/>
    <n v="0"/>
    <n v="0"/>
    <s v="Convencional"/>
    <s v="comprobante de recepcion"/>
    <s v="0019-000917"/>
    <m/>
    <m/>
    <m/>
    <m/>
    <x v="2"/>
    <m/>
    <m/>
    <m/>
    <s v="baba"/>
    <n v="8200"/>
    <n v="60"/>
    <n v="30"/>
    <n v="135"/>
    <m/>
    <m/>
    <n v="0.22222222222222221"/>
    <n v="1800"/>
    <n v="1800"/>
    <n v="55.55555555555555"/>
    <m/>
    <m/>
  </r>
  <r>
    <m/>
    <x v="101"/>
    <n v="50"/>
    <s v="V012"/>
    <s v="Antonia Leocadio"/>
    <s v="monte plata"/>
    <s v="vendedor directo"/>
    <s v="008-0019722-0"/>
    <n v="0"/>
    <n v="0"/>
    <s v="Convencional"/>
    <s v="comprobante de recepcion"/>
    <s v="0019-000918"/>
    <m/>
    <m/>
    <m/>
    <m/>
    <x v="2"/>
    <m/>
    <m/>
    <m/>
    <s v="baba"/>
    <n v="8200"/>
    <n v="60"/>
    <n v="9"/>
    <n v="135"/>
    <m/>
    <m/>
    <n v="6.6666666666666666E-2"/>
    <n v="540"/>
    <n v="550"/>
    <n v="16.666666666666668"/>
    <m/>
    <m/>
  </r>
  <r>
    <m/>
    <x v="101"/>
    <n v="50"/>
    <s v="V005"/>
    <s v="alex severino"/>
    <s v="monte plata"/>
    <s v="vendedor directo"/>
    <s v="008-0035700-6"/>
    <s v="829-986-7241"/>
    <n v="0"/>
    <s v="Convencional"/>
    <s v="comprobante de recepcion"/>
    <s v="0019-000910"/>
    <m/>
    <m/>
    <m/>
    <m/>
    <x v="2"/>
    <m/>
    <m/>
    <m/>
    <s v="baba"/>
    <n v="8200"/>
    <n v="62"/>
    <n v="144"/>
    <n v="132"/>
    <m/>
    <m/>
    <n v="1.0909090909090908"/>
    <n v="8928"/>
    <n v="8925"/>
    <n v="272.72727272727269"/>
    <m/>
    <m/>
  </r>
  <r>
    <m/>
    <x v="101"/>
    <n v="50"/>
    <s v="V001"/>
    <s v="Abraham Hernandez"/>
    <s v="monte plata"/>
    <s v="vendedor directo"/>
    <s v="008-0018741-7"/>
    <n v="0"/>
    <n v="0"/>
    <s v="Convencional"/>
    <s v="comprobante de recepcion"/>
    <s v="0019-000926"/>
    <m/>
    <m/>
    <m/>
    <m/>
    <x v="2"/>
    <m/>
    <m/>
    <m/>
    <s v="baba"/>
    <n v="8200"/>
    <n v="60"/>
    <n v="13"/>
    <n v="135"/>
    <m/>
    <m/>
    <n v="9.6296296296296297E-2"/>
    <n v="780"/>
    <n v="800"/>
    <n v="24.074074074074073"/>
    <m/>
    <m/>
  </r>
  <r>
    <m/>
    <x v="101"/>
    <n v="50"/>
    <s v="I006"/>
    <s v="enriquez gonzalez Martinez "/>
    <s v="yamasa"/>
    <s v="intermediario"/>
    <s v="005-0000296-9"/>
    <s v="829-910-4902"/>
    <s v="activo"/>
    <s v="Convencional"/>
    <s v="Egreso"/>
    <s v=" 0005-000201"/>
    <n v="41000"/>
    <s v="Efectivo"/>
    <m/>
    <m/>
    <x v="10"/>
    <m/>
    <m/>
    <m/>
    <m/>
    <n v="0"/>
    <s v=""/>
    <m/>
    <m/>
    <m/>
    <m/>
    <s v=""/>
    <s v=""/>
    <m/>
    <s v=""/>
    <m/>
    <m/>
  </r>
  <r>
    <m/>
    <x v="101"/>
    <n v="50"/>
    <s v="I006"/>
    <s v="enriquez gonzalez Martinez "/>
    <s v="yamasa"/>
    <s v="intermediario"/>
    <s v="005-0000296-9"/>
    <s v="829-910-4902"/>
    <s v="activo"/>
    <s v="Convencional"/>
    <s v="Corto plazo"/>
    <s v="0003-000101"/>
    <m/>
    <m/>
    <m/>
    <n v="5"/>
    <x v="10"/>
    <m/>
    <m/>
    <m/>
    <s v="baba"/>
    <n v="8200"/>
    <s v=""/>
    <m/>
    <m/>
    <m/>
    <m/>
    <s v=""/>
    <s v=""/>
    <m/>
    <s v=""/>
    <m/>
    <m/>
  </r>
  <r>
    <m/>
    <x v="102"/>
    <n v="50"/>
    <s v="I019"/>
    <s v="Santo Diaz "/>
    <s v="esperalvillo"/>
    <s v="intermediario"/>
    <s v="005-0014126-2"/>
    <s v="829-988-7025"/>
    <s v="suspendido"/>
    <s v="Convencional"/>
    <s v="recibo de ingreso por contrato"/>
    <s v="0004-000190"/>
    <m/>
    <m/>
    <m/>
    <m/>
    <x v="2"/>
    <m/>
    <m/>
    <m/>
    <s v="baba"/>
    <n v="0"/>
    <n v="0"/>
    <n v="549"/>
    <n v="130"/>
    <m/>
    <m/>
    <n v="4.2230769230769232"/>
    <n v="0"/>
    <n v="0"/>
    <n v="1055.7692307692307"/>
    <s v="23LP1"/>
    <m/>
  </r>
  <r>
    <m/>
    <x v="102"/>
    <n v="50"/>
    <s v="V056"/>
    <s v="Francisco Alberto Perez Berroa"/>
    <s v="monte plata"/>
    <s v="vendedor directo"/>
    <s v="001-1641007-7"/>
    <s v="849-210-9719"/>
    <s v="suspendido"/>
    <s v="Convencional"/>
    <s v="comprobante de recepcion"/>
    <s v="0019-000929"/>
    <m/>
    <m/>
    <m/>
    <m/>
    <x v="2"/>
    <m/>
    <m/>
    <m/>
    <s v="baba"/>
    <n v="8300"/>
    <n v="62"/>
    <n v="100"/>
    <n v="132"/>
    <m/>
    <m/>
    <n v="0.75757575757575757"/>
    <n v="6200"/>
    <n v="6200"/>
    <n v="189.39393939393941"/>
    <m/>
    <m/>
  </r>
  <r>
    <m/>
    <x v="102"/>
    <n v="50"/>
    <s v="I023"/>
    <s v="Eulogio Contreras Belen (Pempo)"/>
    <s v="yamasa"/>
    <s v="intermediario"/>
    <s v="005-0011941-7"/>
    <s v="809-660-5143"/>
    <n v="0"/>
    <s v="Convencional"/>
    <s v="recibo de ingreso por contrato"/>
    <s v="0004-000189"/>
    <m/>
    <m/>
    <m/>
    <m/>
    <x v="2"/>
    <m/>
    <m/>
    <m/>
    <s v="baba"/>
    <n v="0"/>
    <n v="0"/>
    <n v="336"/>
    <n v="130"/>
    <m/>
    <m/>
    <n v="2.5846153846153848"/>
    <n v="0"/>
    <n v="0"/>
    <n v="646.15384615384619"/>
    <m/>
    <m/>
  </r>
  <r>
    <m/>
    <x v="102"/>
    <n v="50"/>
    <s v="I007"/>
    <s v="Ermitano Vicioso"/>
    <s v="MONTE PLATA "/>
    <s v="Intermediario "/>
    <s v="008-00308822-8"/>
    <s v="829-368-6521"/>
    <n v="0"/>
    <s v="Convencional"/>
    <s v="recibo de ingreso por contrato"/>
    <s v="0004-000192"/>
    <m/>
    <m/>
    <m/>
    <m/>
    <x v="2"/>
    <m/>
    <m/>
    <m/>
    <s v="baba"/>
    <n v="0"/>
    <n v="0"/>
    <n v="117"/>
    <n v="130"/>
    <m/>
    <m/>
    <n v="0.9"/>
    <n v="0"/>
    <n v="0"/>
    <n v="225"/>
    <m/>
    <m/>
  </r>
  <r>
    <m/>
    <x v="102"/>
    <n v="50"/>
    <s v="V019"/>
    <s v="benjamin vasquez"/>
    <s v="monte plata"/>
    <s v="vendedor directo"/>
    <n v="0"/>
    <n v="0"/>
    <n v="0"/>
    <s v="Convencional"/>
    <s v="comprobante de recepcion"/>
    <s v="0019-000928"/>
    <m/>
    <m/>
    <m/>
    <m/>
    <x v="2"/>
    <m/>
    <m/>
    <m/>
    <s v="baba"/>
    <n v="8300"/>
    <n v="62"/>
    <n v="174"/>
    <n v="132"/>
    <m/>
    <m/>
    <n v="1.3181818181818181"/>
    <n v="10788"/>
    <n v="10800"/>
    <n v="329.5454545454545"/>
    <m/>
    <m/>
  </r>
  <r>
    <m/>
    <x v="102"/>
    <n v="50"/>
    <s v="I003"/>
    <s v="apolonio de la cruz Belén"/>
    <s v="yamasa"/>
    <s v="intermediario"/>
    <s v="005-0049650-0"/>
    <n v="0"/>
    <n v="0"/>
    <s v="Convencional"/>
    <s v="recibo de ingreso por contrato"/>
    <s v="0004-000188"/>
    <m/>
    <m/>
    <m/>
    <m/>
    <x v="2"/>
    <m/>
    <m/>
    <m/>
    <s v="baba"/>
    <n v="0"/>
    <n v="0"/>
    <n v="317"/>
    <n v="125"/>
    <m/>
    <m/>
    <n v="2.536"/>
    <n v="0"/>
    <n v="0"/>
    <n v="634"/>
    <m/>
    <m/>
  </r>
  <r>
    <m/>
    <x v="102"/>
    <n v="50"/>
    <s v="I001"/>
    <s v="Adalberto Alcantara"/>
    <s v="monte plata"/>
    <s v="intermediario"/>
    <s v="008-0021014-8"/>
    <s v="809-765-5986"/>
    <s v="activo"/>
    <s v="Convencional"/>
    <s v="recibo de ingreso por contrato"/>
    <s v="0004-000191"/>
    <m/>
    <m/>
    <m/>
    <m/>
    <x v="2"/>
    <m/>
    <m/>
    <m/>
    <s v="baba"/>
    <n v="0"/>
    <n v="0"/>
    <n v="334"/>
    <n v="130"/>
    <m/>
    <m/>
    <n v="2.5692307692307694"/>
    <n v="0"/>
    <n v="0"/>
    <n v="642.30769230769238"/>
    <m/>
    <m/>
  </r>
  <r>
    <m/>
    <x v="103"/>
    <n v="51"/>
    <s v="I021"/>
    <s v="ygnacio santana"/>
    <s v="esperalvillo"/>
    <s v="intermediario"/>
    <s v="005-0005962-1"/>
    <s v="829-376-2461"/>
    <s v="activo"/>
    <s v="Convencional"/>
    <s v="Egreso"/>
    <m/>
    <n v="300000"/>
    <s v="transferencia"/>
    <m/>
    <n v="40"/>
    <x v="0"/>
    <m/>
    <m/>
    <m/>
    <s v="baba"/>
    <m/>
    <m/>
    <m/>
    <m/>
    <m/>
    <m/>
    <s v=""/>
    <n v="0"/>
    <m/>
    <s v=""/>
    <m/>
    <m/>
  </r>
  <r>
    <m/>
    <x v="103"/>
    <n v="51"/>
    <s v="I020"/>
    <s v="Uribe del Rosario del Rosario"/>
    <s v="yamasa"/>
    <s v="intermediario"/>
    <s v="005-0040185-6"/>
    <s v="809-498-0092"/>
    <s v="activo"/>
    <s v="Convencional"/>
    <s v="Corto plazo"/>
    <s v="0017-000811"/>
    <m/>
    <m/>
    <d v="2024-01-05T00:00:00"/>
    <n v="5"/>
    <x v="0"/>
    <s v="si"/>
    <m/>
    <m/>
    <s v="baba"/>
    <n v="8200"/>
    <s v=""/>
    <m/>
    <m/>
    <m/>
    <m/>
    <s v=""/>
    <s v=""/>
    <m/>
    <s v=""/>
    <s v="23CP1"/>
    <m/>
  </r>
  <r>
    <m/>
    <x v="103"/>
    <n v="51"/>
    <s v="I020"/>
    <s v="Uribe del Rosario del Rosario"/>
    <s v="yamasa"/>
    <s v="intermediario"/>
    <s v="005-0040185-6"/>
    <s v="809-498-0092"/>
    <s v="activo"/>
    <s v="Convencional"/>
    <s v="Egreso"/>
    <s v="0003-000117"/>
    <n v="41000"/>
    <s v="Efectivo"/>
    <m/>
    <m/>
    <x v="0"/>
    <s v="si"/>
    <m/>
    <m/>
    <s v="baba"/>
    <n v="0"/>
    <s v=""/>
    <m/>
    <m/>
    <m/>
    <m/>
    <s v=""/>
    <s v=""/>
    <m/>
    <s v=""/>
    <s v="23CP1"/>
    <m/>
  </r>
  <r>
    <m/>
    <x v="103"/>
    <n v="51"/>
    <s v="I020"/>
    <s v="Uribe del Rosario del Rosario"/>
    <s v="yamasa"/>
    <s v="intermediario"/>
    <s v="005-0040185-6"/>
    <s v="809-498-0092"/>
    <s v="activo"/>
    <s v="Convencional"/>
    <s v="recibo de ingreso por contrato"/>
    <s v="0008-000368"/>
    <m/>
    <m/>
    <m/>
    <m/>
    <x v="0"/>
    <s v="si"/>
    <m/>
    <m/>
    <s v="baba"/>
    <n v="0"/>
    <n v="0"/>
    <n v="58"/>
    <n v="130"/>
    <m/>
    <m/>
    <n v="0.44615384615384618"/>
    <n v="0"/>
    <n v="0"/>
    <n v="111.53846153846155"/>
    <s v="23CP1"/>
    <m/>
  </r>
  <r>
    <m/>
    <x v="103"/>
    <n v="51"/>
    <s v="I017"/>
    <s v="pedro pablo"/>
    <s v="esperalvillo"/>
    <s v="intermediario"/>
    <s v="056-0331195-6"/>
    <s v="829-383-9434"/>
    <n v="0"/>
    <s v="Convencional"/>
    <s v="Corto plazo"/>
    <s v="0017-000813"/>
    <m/>
    <m/>
    <d v="2024-01-05T00:00:00"/>
    <n v="20"/>
    <x v="0"/>
    <s v="si"/>
    <m/>
    <m/>
    <s v="baba"/>
    <n v="8200"/>
    <s v=""/>
    <m/>
    <m/>
    <m/>
    <m/>
    <s v=""/>
    <s v=""/>
    <m/>
    <s v=""/>
    <s v="23CP1"/>
    <m/>
  </r>
  <r>
    <m/>
    <x v="103"/>
    <n v="51"/>
    <s v="I017"/>
    <s v="pedro pablo"/>
    <s v="esperalvillo"/>
    <s v="intermediario"/>
    <s v="056-0331195-6"/>
    <s v="829-383-9434"/>
    <n v="0"/>
    <s v="Convencional"/>
    <s v="Egreso"/>
    <s v="0003-000119"/>
    <n v="164000"/>
    <s v="Efectivo"/>
    <m/>
    <m/>
    <x v="0"/>
    <s v="si"/>
    <m/>
    <m/>
    <s v="baba"/>
    <n v="0"/>
    <s v=""/>
    <m/>
    <m/>
    <m/>
    <m/>
    <s v=""/>
    <s v=""/>
    <m/>
    <s v=""/>
    <s v="23CP1"/>
    <m/>
  </r>
  <r>
    <m/>
    <x v="103"/>
    <n v="51"/>
    <s v="I017"/>
    <s v="pedro pablo"/>
    <s v="esperalvillo"/>
    <s v="intermediario"/>
    <s v="056-0331195-6"/>
    <s v="829-383-9434"/>
    <n v="0"/>
    <s v="Convencional"/>
    <s v="recibo de ingreso por contrato"/>
    <s v="0008-000373"/>
    <m/>
    <m/>
    <m/>
    <m/>
    <x v="0"/>
    <s v="si"/>
    <m/>
    <m/>
    <s v="baba"/>
    <n v="0"/>
    <n v="0"/>
    <n v="75"/>
    <n v="130"/>
    <m/>
    <m/>
    <n v="0.57692307692307687"/>
    <n v="0"/>
    <n v="0"/>
    <n v="144.23076923076923"/>
    <m/>
    <m/>
  </r>
  <r>
    <m/>
    <x v="103"/>
    <n v="51"/>
    <s v="I017"/>
    <s v="pedro pablo"/>
    <s v="esperalvillo"/>
    <s v="intermediario"/>
    <s v="056-0331195-6"/>
    <s v="829-383-9434"/>
    <n v="0"/>
    <s v="Convencional"/>
    <s v="recibo de ingreso por contrato"/>
    <s v="0008-000372"/>
    <m/>
    <m/>
    <m/>
    <m/>
    <x v="0"/>
    <s v="si"/>
    <m/>
    <m/>
    <s v="baba"/>
    <n v="0"/>
    <n v="0"/>
    <n v="137"/>
    <n v="125"/>
    <m/>
    <m/>
    <n v="1.0960000000000001"/>
    <n v="0"/>
    <n v="0"/>
    <n v="274"/>
    <m/>
    <m/>
  </r>
  <r>
    <m/>
    <x v="103"/>
    <n v="51"/>
    <s v="I012"/>
    <s v="joan nuñez de león"/>
    <s v="yamasa"/>
    <s v="intermediario"/>
    <s v="005-0019114-3"/>
    <s v="829-696-7652"/>
    <n v="0"/>
    <s v="Convencional"/>
    <s v="comprobante de recepcion"/>
    <s v="0008-000368"/>
    <m/>
    <m/>
    <m/>
    <m/>
    <x v="0"/>
    <m/>
    <m/>
    <m/>
    <s v="baba"/>
    <n v="8200"/>
    <n v="63"/>
    <n v="66"/>
    <n v="130"/>
    <m/>
    <m/>
    <n v="0.50769230769230766"/>
    <n v="4158"/>
    <n v="4158"/>
    <n v="126.92307692307692"/>
    <m/>
    <m/>
  </r>
  <r>
    <m/>
    <x v="103"/>
    <n v="51"/>
    <s v="I012"/>
    <s v="joan nuñez de león"/>
    <s v="yamasa"/>
    <s v="intermediario"/>
    <s v="005-0019114-3"/>
    <s v="829-696-7652"/>
    <n v="0"/>
    <s v="Convencional"/>
    <s v="Corto plazo"/>
    <s v="0017-000814"/>
    <m/>
    <m/>
    <d v="2024-01-05T00:00:00"/>
    <n v="10"/>
    <x v="0"/>
    <s v="si"/>
    <m/>
    <m/>
    <s v="baba"/>
    <n v="8200"/>
    <s v=""/>
    <m/>
    <m/>
    <m/>
    <m/>
    <s v=""/>
    <s v=""/>
    <m/>
    <s v=""/>
    <s v="23CP1"/>
    <m/>
  </r>
  <r>
    <m/>
    <x v="103"/>
    <n v="51"/>
    <s v="I012"/>
    <s v="joan nuñez de león"/>
    <s v="yamasa"/>
    <s v="intermediario"/>
    <s v="005-0019114-3"/>
    <s v="829-696-7652"/>
    <n v="0"/>
    <s v="Convencional"/>
    <s v="Egreso"/>
    <s v="0003-000120"/>
    <n v="82000"/>
    <s v="Efectivo"/>
    <m/>
    <m/>
    <x v="0"/>
    <s v="si"/>
    <m/>
    <m/>
    <s v="baba"/>
    <n v="0"/>
    <s v=""/>
    <m/>
    <m/>
    <m/>
    <m/>
    <s v=""/>
    <s v=""/>
    <m/>
    <s v=""/>
    <s v="23CP1"/>
    <m/>
  </r>
  <r>
    <m/>
    <x v="103"/>
    <n v="51"/>
    <s v="I011"/>
    <s v="Ismael Muñoz"/>
    <s v="yamasa"/>
    <s v="intermediario"/>
    <s v="005-0049973-6"/>
    <s v="809-994-6231"/>
    <s v="activo"/>
    <s v="Convencional"/>
    <s v="recibo de ingreso por contrato"/>
    <s v="0008-000375"/>
    <m/>
    <m/>
    <m/>
    <m/>
    <x v="0"/>
    <s v="si"/>
    <m/>
    <m/>
    <s v="baba"/>
    <n v="0"/>
    <n v="0"/>
    <n v="22"/>
    <n v="130"/>
    <m/>
    <m/>
    <n v="0.16923076923076924"/>
    <n v="0"/>
    <n v="0"/>
    <n v="42.307692307692307"/>
    <m/>
    <m/>
  </r>
  <r>
    <m/>
    <x v="103"/>
    <n v="51"/>
    <s v="I023"/>
    <s v="Eulogio Contreras Belen (Pempo)"/>
    <s v="yamasa"/>
    <s v="intermediario"/>
    <s v="005-0011941-7"/>
    <s v="809-660-5143"/>
    <n v="0"/>
    <s v="Convencional"/>
    <s v="Corto plazo"/>
    <s v="0017-000812"/>
    <m/>
    <m/>
    <d v="2024-01-05T00:00:00"/>
    <n v="15"/>
    <x v="0"/>
    <s v="si"/>
    <m/>
    <m/>
    <s v="baba"/>
    <n v="8200"/>
    <s v=""/>
    <m/>
    <m/>
    <m/>
    <m/>
    <s v=""/>
    <s v=""/>
    <m/>
    <s v=""/>
    <m/>
    <m/>
  </r>
  <r>
    <m/>
    <x v="103"/>
    <n v="51"/>
    <s v="I023"/>
    <s v="Eulogio Contreras Belen (Pempo)"/>
    <s v="yamasa"/>
    <s v="intermediario"/>
    <s v="005-0011941-7"/>
    <s v="809-660-5143"/>
    <n v="0"/>
    <s v="Convencional"/>
    <s v="Egreso"/>
    <s v="0003-000118"/>
    <n v="123000"/>
    <s v="Efectivo"/>
    <m/>
    <m/>
    <x v="0"/>
    <s v="si"/>
    <m/>
    <m/>
    <s v="baba"/>
    <n v="0"/>
    <s v=""/>
    <m/>
    <m/>
    <m/>
    <m/>
    <s v=""/>
    <s v=""/>
    <m/>
    <s v=""/>
    <m/>
    <m/>
  </r>
  <r>
    <m/>
    <x v="103"/>
    <n v="51"/>
    <s v="I023"/>
    <s v="Eulogio Contreras Belen (Pempo)"/>
    <s v="yamasa"/>
    <s v="intermediario"/>
    <s v="005-0011941-7"/>
    <s v="809-660-5143"/>
    <n v="0"/>
    <s v="Convencional"/>
    <s v="recibo de ingreso por contrato"/>
    <s v="0008-000369"/>
    <m/>
    <m/>
    <m/>
    <m/>
    <x v="0"/>
    <s v="si"/>
    <m/>
    <m/>
    <s v="baba"/>
    <n v="0"/>
    <n v="0"/>
    <n v="315"/>
    <n v="130"/>
    <m/>
    <m/>
    <n v="2.4230769230769229"/>
    <n v="0"/>
    <n v="0"/>
    <n v="605.76923076923072"/>
    <m/>
    <m/>
  </r>
  <r>
    <m/>
    <x v="103"/>
    <n v="51"/>
    <s v="I007"/>
    <s v="Ermitano Vicioso"/>
    <s v="MONTE PLATA "/>
    <s v="Intermediario "/>
    <s v="008-00308822-8"/>
    <s v="829-368-6521"/>
    <n v="0"/>
    <s v="Convencional"/>
    <s v="Corto plazo"/>
    <s v="0017-000815"/>
    <m/>
    <m/>
    <d v="2024-01-06T00:00:00"/>
    <n v="4"/>
    <x v="0"/>
    <s v="si"/>
    <m/>
    <m/>
    <s v="baba"/>
    <n v="8200"/>
    <s v=""/>
    <m/>
    <m/>
    <m/>
    <m/>
    <s v=""/>
    <s v=""/>
    <m/>
    <s v=""/>
    <m/>
    <m/>
  </r>
  <r>
    <m/>
    <x v="103"/>
    <n v="51"/>
    <s v="I007"/>
    <s v="Ermitano Vicioso"/>
    <s v="MONTE PLATA "/>
    <s v="Intermediario "/>
    <s v="008-00308822-8"/>
    <s v="829-368-6521"/>
    <n v="0"/>
    <s v="Convencional"/>
    <s v="Egreso"/>
    <s v="0003-000121"/>
    <n v="32800"/>
    <s v="Efectivo"/>
    <m/>
    <m/>
    <x v="0"/>
    <s v="si"/>
    <m/>
    <m/>
    <s v="baba"/>
    <n v="0"/>
    <s v=""/>
    <m/>
    <m/>
    <m/>
    <m/>
    <s v=""/>
    <s v=""/>
    <m/>
    <s v=""/>
    <m/>
    <m/>
  </r>
  <r>
    <m/>
    <x v="103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8-000371"/>
    <m/>
    <m/>
    <m/>
    <m/>
    <x v="0"/>
    <s v="si"/>
    <m/>
    <m/>
    <s v="baba"/>
    <n v="0"/>
    <n v="0"/>
    <n v="223"/>
    <n v="125"/>
    <m/>
    <m/>
    <n v="1.784"/>
    <n v="0"/>
    <n v="0"/>
    <n v="446"/>
    <m/>
    <m/>
  </r>
  <r>
    <m/>
    <x v="103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8-000374"/>
    <m/>
    <m/>
    <m/>
    <m/>
    <x v="0"/>
    <s v="si"/>
    <m/>
    <m/>
    <s v="baba"/>
    <n v="0"/>
    <n v="0"/>
    <n v="119"/>
    <n v="125"/>
    <m/>
    <m/>
    <n v="0.95199999999999996"/>
    <n v="0"/>
    <n v="0"/>
    <n v="238"/>
    <m/>
    <m/>
  </r>
  <r>
    <m/>
    <x v="103"/>
    <n v="51"/>
    <s v="I003"/>
    <s v="apolonio de la cruz Belén"/>
    <s v="yamasa"/>
    <s v="intermediario"/>
    <s v="005-0049650-0"/>
    <n v="0"/>
    <n v="0"/>
    <s v="Convencional"/>
    <s v="recibo de ingreso por contrato"/>
    <s v="0008-000370"/>
    <m/>
    <m/>
    <m/>
    <m/>
    <x v="0"/>
    <s v="si"/>
    <m/>
    <m/>
    <s v="baba"/>
    <n v="0"/>
    <n v="0"/>
    <n v="177"/>
    <n v="130"/>
    <m/>
    <m/>
    <n v="1.3615384615384616"/>
    <n v="0"/>
    <n v="0"/>
    <n v="340.38461538461542"/>
    <m/>
    <m/>
  </r>
  <r>
    <m/>
    <x v="103"/>
    <n v="51"/>
    <s v="V185"/>
    <s v="Wilkin Cepeda"/>
    <s v="monte plata"/>
    <s v="vendedor directo"/>
    <n v="0"/>
    <n v="0"/>
    <n v="0"/>
    <s v="Convencional"/>
    <s v="comprobante de recepcion"/>
    <s v="0019-000930"/>
    <m/>
    <m/>
    <m/>
    <m/>
    <x v="2"/>
    <m/>
    <m/>
    <m/>
    <s v="baba"/>
    <n v="8300"/>
    <n v="62"/>
    <n v="82"/>
    <n v="132"/>
    <m/>
    <m/>
    <n v="0.62121212121212122"/>
    <n v="5084"/>
    <n v="5100"/>
    <n v="155.30303030303031"/>
    <m/>
    <m/>
  </r>
  <r>
    <m/>
    <x v="103"/>
    <n v="51"/>
    <s v="V126"/>
    <s v="ROMERY ALCANTARA GONZALEZ"/>
    <s v="MONTE PLATA "/>
    <s v="vendedor directo"/>
    <s v="008-0020330-8"/>
    <s v="829-725-1730"/>
    <s v="activo"/>
    <s v="Convencional"/>
    <s v="comprobante de recepcion"/>
    <s v="0019-000931"/>
    <m/>
    <m/>
    <m/>
    <m/>
    <x v="2"/>
    <m/>
    <m/>
    <m/>
    <s v="baba"/>
    <n v="8300"/>
    <n v="62"/>
    <n v="124"/>
    <n v="132"/>
    <m/>
    <m/>
    <n v="0.93939393939393945"/>
    <n v="7688"/>
    <n v="7700"/>
    <n v="234.84848484848487"/>
    <m/>
    <m/>
  </r>
  <r>
    <m/>
    <x v="103"/>
    <n v="51"/>
    <s v="V180"/>
    <s v="JULIAN JORGE ORTIZ SEVERINO"/>
    <s v="monte plata"/>
    <s v="vendedor directo"/>
    <s v="001-1162209-8"/>
    <n v="0"/>
    <n v="0"/>
    <s v="Convencional"/>
    <s v="comprobante de recepcion"/>
    <s v="0019-000932"/>
    <m/>
    <m/>
    <m/>
    <m/>
    <x v="2"/>
    <m/>
    <m/>
    <m/>
    <s v="baba"/>
    <n v="8300"/>
    <n v="62"/>
    <n v="168"/>
    <n v="132"/>
    <m/>
    <m/>
    <n v="1.2727272727272727"/>
    <n v="10416"/>
    <n v="10425"/>
    <n v="318.18181818181819"/>
    <m/>
    <m/>
  </r>
  <r>
    <m/>
    <x v="103"/>
    <n v="51"/>
    <s v="I016"/>
    <s v="noelia moreno (la morena)"/>
    <s v="yamasa"/>
    <s v="intermediario"/>
    <s v="402-1271187-8"/>
    <s v="829-852-1597"/>
    <n v="0"/>
    <s v="Convencional"/>
    <s v="recibo de ingreso por contrato"/>
    <s v="0009-000406"/>
    <m/>
    <m/>
    <m/>
    <m/>
    <x v="10"/>
    <m/>
    <m/>
    <s v="181223I016Z4C"/>
    <s v="baba"/>
    <n v="0"/>
    <n v="0"/>
    <n v="154"/>
    <n v="130"/>
    <m/>
    <m/>
    <n v="1.1846153846153846"/>
    <n v="0"/>
    <n v="0"/>
    <n v="296.15384615384613"/>
    <m/>
    <m/>
  </r>
  <r>
    <m/>
    <x v="103"/>
    <n v="51"/>
    <s v="I009"/>
    <s v="Felipe Amado "/>
    <s v="yamasa"/>
    <s v="Intermediario "/>
    <s v="008-0036153-7"/>
    <s v="809-464-4862"/>
    <n v="0"/>
    <s v="Convencional"/>
    <s v="comprobante de recepcion"/>
    <s v="0018-000858"/>
    <m/>
    <m/>
    <m/>
    <m/>
    <x v="10"/>
    <m/>
    <m/>
    <s v="181223Z1I009"/>
    <s v="baba"/>
    <n v="8200"/>
    <n v="63"/>
    <n v="189"/>
    <n v="130"/>
    <m/>
    <m/>
    <n v="1.4538461538461538"/>
    <n v="11907"/>
    <n v="11900"/>
    <n v="363.46153846153845"/>
    <m/>
    <m/>
  </r>
  <r>
    <m/>
    <x v="103"/>
    <n v="51"/>
    <s v="I007"/>
    <s v="Ermitano Vicioso"/>
    <s v="MONTE PLATA "/>
    <s v="Intermediario "/>
    <s v="008-00308822-8"/>
    <s v="829-368-6521"/>
    <n v="0"/>
    <s v="Convencional"/>
    <s v="recibo de ingreso por contrato"/>
    <s v="0009-000407"/>
    <m/>
    <m/>
    <m/>
    <m/>
    <x v="10"/>
    <m/>
    <m/>
    <s v="181223I007Z1C"/>
    <s v="baba"/>
    <n v="0"/>
    <n v="0"/>
    <n v="264"/>
    <n v="130"/>
    <m/>
    <m/>
    <n v="2.0307692307692307"/>
    <n v="0"/>
    <n v="0"/>
    <n v="507.69230769230768"/>
    <m/>
    <m/>
  </r>
  <r>
    <m/>
    <x v="103"/>
    <n v="51"/>
    <s v="I004"/>
    <s v="Carlos Manuel Mateo (bulito)"/>
    <s v="yamasa"/>
    <s v="intermediario"/>
    <n v="0"/>
    <s v="829-613-1057"/>
    <n v="0"/>
    <s v="Convencional"/>
    <s v="recibo de ingreso por contrato"/>
    <s v="0009-000405"/>
    <m/>
    <m/>
    <m/>
    <m/>
    <x v="10"/>
    <m/>
    <m/>
    <s v="181223I004Z4C"/>
    <s v="baba"/>
    <n v="0"/>
    <n v="0"/>
    <n v="119"/>
    <n v="130"/>
    <m/>
    <m/>
    <n v="0.91538461538461535"/>
    <n v="0"/>
    <n v="0"/>
    <n v="228.84615384615384"/>
    <m/>
    <m/>
  </r>
  <r>
    <m/>
    <x v="103"/>
    <n v="51"/>
    <s v="I002"/>
    <s v="andres adon pallano"/>
    <s v="yamasa"/>
    <s v="intermediario"/>
    <s v="005-0032083-3"/>
    <s v="809-665-5845"/>
    <s v="activo"/>
    <s v="Convencional"/>
    <s v="recibo de ingreso por contrato"/>
    <s v="0009-000404"/>
    <m/>
    <m/>
    <m/>
    <m/>
    <x v="10"/>
    <m/>
    <m/>
    <s v="181223I002Z4C"/>
    <s v="baba"/>
    <n v="0"/>
    <n v="0"/>
    <n v="183"/>
    <n v="125"/>
    <m/>
    <m/>
    <n v="1.464"/>
    <n v="0"/>
    <n v="0"/>
    <n v="366"/>
    <m/>
    <m/>
  </r>
  <r>
    <m/>
    <x v="104"/>
    <n v="51"/>
    <s v="I016"/>
    <s v="noelia moreno (la morena)"/>
    <s v="yamasa"/>
    <s v="intermediario"/>
    <s v="402-1271187-8"/>
    <s v="829-852-1597"/>
    <n v="0"/>
    <s v="Convencional"/>
    <s v="Egreso"/>
    <m/>
    <n v="82000"/>
    <s v="transferencia"/>
    <m/>
    <m/>
    <x v="0"/>
    <s v="si"/>
    <m/>
    <m/>
    <m/>
    <n v="0"/>
    <s v=""/>
    <m/>
    <m/>
    <m/>
    <m/>
    <s v=""/>
    <s v=""/>
    <m/>
    <s v=""/>
    <s v="23CP1"/>
    <m/>
  </r>
  <r>
    <m/>
    <x v="104"/>
    <n v="51"/>
    <s v="I007"/>
    <s v="Ermitano Vicioso"/>
    <s v="MONTE PLATA "/>
    <s v="Intermediario "/>
    <s v="008-00308822-8"/>
    <s v="829-368-6521"/>
    <n v="0"/>
    <s v="Convencional"/>
    <s v="recibo de ingreso por contrato"/>
    <s v="0008-000376"/>
    <m/>
    <m/>
    <m/>
    <m/>
    <x v="0"/>
    <s v="si"/>
    <m/>
    <m/>
    <s v="baba"/>
    <n v="0"/>
    <n v="0"/>
    <n v="165"/>
    <n v="125"/>
    <m/>
    <m/>
    <n v="1.32"/>
    <n v="0"/>
    <n v="0"/>
    <n v="330"/>
    <m/>
    <m/>
  </r>
  <r>
    <m/>
    <x v="104"/>
    <n v="51"/>
    <s v="V186"/>
    <s v="Valentin Fabian"/>
    <s v="monte plata"/>
    <s v="vendedor directo"/>
    <n v="0"/>
    <n v="0"/>
    <n v="0"/>
    <s v="Convencional"/>
    <s v="comprobante de recepcion"/>
    <s v="0019-000936"/>
    <m/>
    <m/>
    <m/>
    <m/>
    <x v="2"/>
    <m/>
    <m/>
    <m/>
    <s v="baba"/>
    <n v="8300"/>
    <n v="62"/>
    <n v="42"/>
    <n v="132"/>
    <m/>
    <m/>
    <n v="0.31818181818181818"/>
    <n v="2604"/>
    <n v="2600"/>
    <n v="79.545454545454547"/>
    <m/>
    <m/>
  </r>
  <r>
    <m/>
    <x v="104"/>
    <n v="51"/>
    <s v="V085"/>
    <s v="Juan Mariano Geraldo "/>
    <s v="MONTE PLATA "/>
    <s v="vendedor directo"/>
    <s v="008-0023278-7"/>
    <n v="0"/>
    <s v="activo"/>
    <s v="Convencional"/>
    <s v="comprobante de recepcion"/>
    <s v="0019-000934"/>
    <m/>
    <m/>
    <m/>
    <m/>
    <x v="2"/>
    <m/>
    <m/>
    <m/>
    <s v="seco"/>
    <n v="8300"/>
    <n v="166"/>
    <n v="20"/>
    <n v="50"/>
    <m/>
    <m/>
    <n v="0.4"/>
    <n v="3320"/>
    <n v="3325"/>
    <n v="100"/>
    <m/>
    <m/>
  </r>
  <r>
    <m/>
    <x v="104"/>
    <n v="51"/>
    <s v="V085"/>
    <s v="Juan Mariano Geraldo "/>
    <s v="MONTE PLATA "/>
    <s v="vendedor directo"/>
    <s v="008-0023278-7"/>
    <n v="0"/>
    <s v="activo"/>
    <s v="Convencional"/>
    <s v="comprobante de recepcion"/>
    <s v="0019-000933"/>
    <m/>
    <m/>
    <m/>
    <m/>
    <x v="2"/>
    <m/>
    <m/>
    <m/>
    <s v="baba"/>
    <n v="8200"/>
    <n v="62"/>
    <n v="42"/>
    <n v="132"/>
    <m/>
    <m/>
    <n v="0.31818181818181818"/>
    <n v="2604"/>
    <n v="2600"/>
    <n v="79.545454545454547"/>
    <m/>
    <m/>
  </r>
  <r>
    <m/>
    <x v="104"/>
    <n v="51"/>
    <s v="V064"/>
    <s v="jesus reyes"/>
    <s v="monte plata"/>
    <s v="vendedor directo"/>
    <n v="0"/>
    <n v="0"/>
    <n v="0"/>
    <s v="Convencional"/>
    <s v="comprobante de recepcion"/>
    <s v="0019-000937"/>
    <m/>
    <m/>
    <m/>
    <m/>
    <x v="2"/>
    <m/>
    <m/>
    <m/>
    <s v="baba"/>
    <n v="8300"/>
    <n v="62"/>
    <n v="115"/>
    <n v="132"/>
    <m/>
    <m/>
    <n v="0.87121212121212122"/>
    <n v="7130"/>
    <n v="7150"/>
    <n v="217.80303030303031"/>
    <m/>
    <m/>
  </r>
  <r>
    <m/>
    <x v="104"/>
    <n v="51"/>
    <s v="V433"/>
    <s v="Concepcion Mariano Villanueva "/>
    <s v="MONTE PLATA "/>
    <s v="vendedor directo"/>
    <s v="008-0012879-6"/>
    <n v="0"/>
    <n v="0"/>
    <s v="Convencional"/>
    <s v="comprobante de recepcion"/>
    <s v="0019-000935"/>
    <m/>
    <m/>
    <m/>
    <m/>
    <x v="2"/>
    <m/>
    <m/>
    <m/>
    <s v="baba"/>
    <n v="8200"/>
    <n v="58"/>
    <n v="41"/>
    <n v="140"/>
    <m/>
    <m/>
    <n v="0.29285714285714287"/>
    <n v="2378"/>
    <n v="2375"/>
    <n v="73.214285714285722"/>
    <m/>
    <m/>
  </r>
  <r>
    <m/>
    <x v="104"/>
    <n v="51"/>
    <s v="V142"/>
    <s v="Tomas De La Cruz "/>
    <s v="Yamasa "/>
    <s v="vendedor directo"/>
    <s v="005-0032977-6"/>
    <s v="809-778-3786"/>
    <s v="activo"/>
    <s v="Convencional"/>
    <s v="comprobante de recepcion"/>
    <s v="0018-000860"/>
    <m/>
    <m/>
    <m/>
    <m/>
    <x v="10"/>
    <m/>
    <m/>
    <s v="191223P01C"/>
    <s v="baba"/>
    <n v="8200"/>
    <n v="63"/>
    <n v="37"/>
    <n v="130"/>
    <m/>
    <m/>
    <n v="0.2846153846153846"/>
    <n v="2331"/>
    <n v="2300"/>
    <n v="71.153846153846146"/>
    <m/>
    <m/>
  </r>
  <r>
    <m/>
    <x v="104"/>
    <n v="51"/>
    <s v="V142"/>
    <s v="Tomas De La Cruz "/>
    <s v="Yamasa "/>
    <s v="vendedor directo"/>
    <s v="005-0032977-6"/>
    <s v="809-778-3786"/>
    <s v="activo"/>
    <s v="Convencional"/>
    <s v="comprobante de recepcion"/>
    <s v="0018-000859"/>
    <m/>
    <m/>
    <m/>
    <m/>
    <x v="10"/>
    <m/>
    <m/>
    <s v="191223P01C"/>
    <s v="baba"/>
    <n v="8200"/>
    <n v="65"/>
    <n v="174"/>
    <n v="125"/>
    <m/>
    <m/>
    <n v="1.3919999999999999"/>
    <n v="11310"/>
    <n v="11300"/>
    <n v="348"/>
    <m/>
    <m/>
  </r>
  <r>
    <m/>
    <x v="104"/>
    <n v="51"/>
    <s v="I016"/>
    <s v="noelia moreno (la morena)"/>
    <s v="yamasa"/>
    <s v="intermediario"/>
    <s v="402-1271187-8"/>
    <s v="829-852-1597"/>
    <n v="0"/>
    <s v="Convencional"/>
    <s v="recibo de ingreso por contrato"/>
    <s v="0009-000410"/>
    <m/>
    <m/>
    <m/>
    <m/>
    <x v="10"/>
    <s v="si"/>
    <m/>
    <s v="191223I013Z4C"/>
    <s v="baba"/>
    <n v="0"/>
    <n v="0"/>
    <n v="23"/>
    <n v="130"/>
    <m/>
    <m/>
    <n v="0.17692307692307693"/>
    <n v="0"/>
    <n v="0"/>
    <n v="44.230769230769234"/>
    <m/>
    <m/>
  </r>
  <r>
    <m/>
    <x v="104"/>
    <n v="51"/>
    <s v="I009"/>
    <s v="Felipe Amado "/>
    <s v="yamasa"/>
    <s v="Intermediario "/>
    <s v="008-0036153-7"/>
    <s v="809-464-4862"/>
    <n v="0"/>
    <s v="Convencional"/>
    <s v="comprobante de recepcion"/>
    <s v="0018-000861"/>
    <m/>
    <m/>
    <m/>
    <m/>
    <x v="10"/>
    <s v="si"/>
    <m/>
    <s v="191223I009Z5"/>
    <s v="baba"/>
    <n v="8200"/>
    <n v="63"/>
    <n v="97"/>
    <n v="130"/>
    <m/>
    <m/>
    <n v="0.74615384615384617"/>
    <n v="6111"/>
    <n v="6100"/>
    <n v="186.53846153846155"/>
    <m/>
    <m/>
  </r>
  <r>
    <m/>
    <x v="104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9-000409"/>
    <m/>
    <m/>
    <m/>
    <m/>
    <x v="10"/>
    <s v="si"/>
    <m/>
    <s v="191223I006Z4C"/>
    <s v="baba"/>
    <m/>
    <n v="0"/>
    <n v="22"/>
    <n v="130"/>
    <m/>
    <m/>
    <n v="0.16923076923076924"/>
    <n v="0"/>
    <n v="0"/>
    <n v="42.307692307692307"/>
    <m/>
    <m/>
  </r>
  <r>
    <m/>
    <x v="104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9-000408"/>
    <m/>
    <m/>
    <m/>
    <m/>
    <x v="10"/>
    <s v="si"/>
    <m/>
    <s v="191223I006Z4C"/>
    <s v="baba"/>
    <n v="0"/>
    <n v="0"/>
    <n v="256"/>
    <n v="125"/>
    <m/>
    <m/>
    <n v="2.048"/>
    <n v="0"/>
    <n v="0"/>
    <n v="512"/>
    <m/>
    <m/>
  </r>
  <r>
    <m/>
    <x v="105"/>
    <n v="51"/>
    <s v="I021"/>
    <s v="ygnacio santana"/>
    <s v="esperalvillo"/>
    <s v="intermediario"/>
    <s v="005-0005962-1"/>
    <s v="829-376-2461"/>
    <s v="activo"/>
    <s v="Convencional"/>
    <s v="recibo de ingreso por contrato"/>
    <s v="0008-000377"/>
    <m/>
    <m/>
    <m/>
    <m/>
    <x v="0"/>
    <s v="si"/>
    <m/>
    <m/>
    <s v="baba"/>
    <n v="0"/>
    <n v="0"/>
    <n v="192"/>
    <n v="125"/>
    <m/>
    <m/>
    <n v="1.536"/>
    <n v="0"/>
    <n v="0"/>
    <n v="384"/>
    <m/>
    <m/>
  </r>
  <r>
    <m/>
    <x v="105"/>
    <n v="51"/>
    <s v="I021"/>
    <s v="ygnacio santana"/>
    <s v="esperalvillo"/>
    <s v="intermediario"/>
    <s v="005-0005962-1"/>
    <s v="829-376-2461"/>
    <s v="activo"/>
    <s v="Convencional"/>
    <s v="recibo de ingreso por contrato"/>
    <s v="0008-000378"/>
    <m/>
    <m/>
    <m/>
    <m/>
    <x v="0"/>
    <s v="si"/>
    <m/>
    <m/>
    <s v="baba"/>
    <n v="0"/>
    <n v="0"/>
    <n v="47"/>
    <n v="130"/>
    <m/>
    <m/>
    <n v="0.36153846153846153"/>
    <n v="0"/>
    <n v="0"/>
    <n v="90.384615384615387"/>
    <m/>
    <m/>
  </r>
  <r>
    <m/>
    <x v="105"/>
    <n v="51"/>
    <s v="I017"/>
    <s v="pedro pablo"/>
    <s v="esperalvillo"/>
    <s v="intermediario"/>
    <s v="056-0331195-6"/>
    <s v="829-383-9434"/>
    <n v="0"/>
    <s v="Convencional"/>
    <s v="recibo de ingreso por contrato"/>
    <s v="0008-000379"/>
    <m/>
    <m/>
    <m/>
    <m/>
    <x v="0"/>
    <s v="si"/>
    <m/>
    <m/>
    <s v="baba"/>
    <n v="0"/>
    <n v="0"/>
    <n v="133"/>
    <n v="128"/>
    <m/>
    <m/>
    <n v="1.0390625"/>
    <n v="0"/>
    <m/>
    <n v="259.765625"/>
    <s v="23CP1"/>
    <m/>
  </r>
  <r>
    <m/>
    <x v="105"/>
    <n v="51"/>
    <s v="I016"/>
    <s v="noelia moreno (la morena)"/>
    <s v="yamasa"/>
    <s v="intermediario"/>
    <s v="402-1271187-8"/>
    <s v="829-852-1597"/>
    <n v="0"/>
    <s v="Convencional"/>
    <s v="Corto plazo"/>
    <s v="0017-000817"/>
    <m/>
    <m/>
    <d v="2024-01-06T00:00:00"/>
    <n v="10"/>
    <x v="0"/>
    <s v="si"/>
    <m/>
    <m/>
    <s v="baba"/>
    <n v="8200"/>
    <s v=""/>
    <m/>
    <m/>
    <m/>
    <m/>
    <s v=""/>
    <s v=""/>
    <m/>
    <s v=""/>
    <s v="23CP1"/>
    <m/>
  </r>
  <r>
    <m/>
    <x v="105"/>
    <n v="51"/>
    <s v="I006"/>
    <s v="enriquez gonzalez Martinez "/>
    <s v="yamasa"/>
    <s v="intermediario"/>
    <s v="005-0000296-9"/>
    <s v="829-910-4902"/>
    <s v="activo"/>
    <s v="Convencional"/>
    <s v="Egreso"/>
    <n v="0"/>
    <n v="123000"/>
    <s v="transferencia"/>
    <m/>
    <m/>
    <x v="0"/>
    <s v="si"/>
    <m/>
    <m/>
    <s v="baba"/>
    <m/>
    <m/>
    <m/>
    <m/>
    <m/>
    <m/>
    <s v=""/>
    <n v="0"/>
    <m/>
    <s v=""/>
    <m/>
    <m/>
  </r>
  <r>
    <m/>
    <x v="105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8-000382"/>
    <m/>
    <m/>
    <m/>
    <m/>
    <x v="0"/>
    <s v="si"/>
    <m/>
    <m/>
    <s v="baba"/>
    <n v="0"/>
    <n v="0"/>
    <n v="319"/>
    <n v="130"/>
    <m/>
    <m/>
    <n v="2.453846153846154"/>
    <n v="0"/>
    <n v="0"/>
    <n v="613.46153846153845"/>
    <m/>
    <m/>
  </r>
  <r>
    <m/>
    <x v="105"/>
    <n v="51"/>
    <s v="I006"/>
    <s v="enriquez gonzalez Martinez "/>
    <s v="yamasa"/>
    <s v="intermediario"/>
    <s v="005-0000296-9"/>
    <s v="829-910-4902"/>
    <s v="activo"/>
    <s v="Convencional"/>
    <s v="Corto plazo"/>
    <s v="0017-000824"/>
    <m/>
    <m/>
    <d v="2024-01-10T00:00:00"/>
    <n v="15"/>
    <x v="0"/>
    <s v="si"/>
    <m/>
    <m/>
    <s v="baba"/>
    <n v="8200"/>
    <m/>
    <m/>
    <m/>
    <m/>
    <m/>
    <s v=""/>
    <n v="0"/>
    <m/>
    <s v=""/>
    <m/>
    <m/>
  </r>
  <r>
    <m/>
    <x v="105"/>
    <n v="51"/>
    <s v="I003"/>
    <s v="apolonio de la cruz Belén"/>
    <s v="yamasa"/>
    <s v="intermediario"/>
    <s v="005-0049650-0"/>
    <n v="0"/>
    <n v="0"/>
    <s v="Convencional"/>
    <s v="Egreso"/>
    <s v="0003-000122"/>
    <n v="82000"/>
    <s v="Efectivo"/>
    <m/>
    <m/>
    <x v="0"/>
    <s v="si"/>
    <m/>
    <m/>
    <s v="baba"/>
    <n v="0"/>
    <s v=""/>
    <m/>
    <m/>
    <m/>
    <m/>
    <s v=""/>
    <s v=""/>
    <m/>
    <s v=""/>
    <m/>
    <m/>
  </r>
  <r>
    <m/>
    <x v="105"/>
    <n v="51"/>
    <s v="I003"/>
    <s v="apolonio de la cruz Belén"/>
    <s v="yamasa"/>
    <s v="intermediario"/>
    <s v="005-0049650-0"/>
    <n v="0"/>
    <n v="0"/>
    <s v="Convencional"/>
    <s v="Corto plazo"/>
    <s v="0017-000816"/>
    <m/>
    <m/>
    <d v="2024-01-05T00:00:00"/>
    <n v="10"/>
    <x v="0"/>
    <s v="si"/>
    <m/>
    <m/>
    <s v="baba"/>
    <n v="8200"/>
    <s v=""/>
    <m/>
    <m/>
    <m/>
    <m/>
    <s v=""/>
    <s v=""/>
    <m/>
    <s v=""/>
    <m/>
    <m/>
  </r>
  <r>
    <m/>
    <x v="105"/>
    <n v="51"/>
    <s v="I003"/>
    <s v="apolonio de la cruz Belén"/>
    <s v="yamasa"/>
    <s v="intermediario"/>
    <s v="005-0049650-0"/>
    <n v="0"/>
    <n v="0"/>
    <s v="Convencional"/>
    <s v="recibo de ingreso por contrato"/>
    <s v="0008-000381"/>
    <m/>
    <m/>
    <m/>
    <m/>
    <x v="0"/>
    <s v="si"/>
    <m/>
    <m/>
    <s v="baba"/>
    <n v="0"/>
    <n v="0"/>
    <n v="624"/>
    <n v="130"/>
    <m/>
    <m/>
    <n v="4.8"/>
    <n v="0"/>
    <n v="0"/>
    <n v="1200"/>
    <m/>
    <m/>
  </r>
  <r>
    <m/>
    <x v="105"/>
    <n v="51"/>
    <s v="I019"/>
    <s v="Santo Diaz "/>
    <s v="esperalvillo"/>
    <s v="intermediario"/>
    <s v="005-0014126-2"/>
    <s v="829-988-7025"/>
    <s v="suspendido"/>
    <s v="Convencional"/>
    <s v="recibo de ingreso por contrato"/>
    <s v="0008-000380"/>
    <m/>
    <m/>
    <m/>
    <m/>
    <x v="0"/>
    <s v="si"/>
    <m/>
    <m/>
    <s v="baba"/>
    <n v="0"/>
    <n v="0"/>
    <n v="1018"/>
    <n v="127"/>
    <m/>
    <m/>
    <n v="8.015748031496063"/>
    <n v="0"/>
    <n v="0"/>
    <n v="2003.9370078740158"/>
    <s v="23LP1"/>
    <m/>
  </r>
  <r>
    <m/>
    <x v="105"/>
    <n v="51"/>
    <s v="V076"/>
    <s v="Juan Cepeda Ramirez (Barrigon)"/>
    <s v="monte plata"/>
    <s v="vendedor directo"/>
    <s v="008-0018675-1"/>
    <s v="829-431-4736"/>
    <s v="activo"/>
    <s v="Convencional"/>
    <s v="comprobante de recepcion"/>
    <s v="0019-000939"/>
    <m/>
    <m/>
    <m/>
    <m/>
    <x v="2"/>
    <m/>
    <m/>
    <m/>
    <s v="baba"/>
    <n v="8200"/>
    <n v="62"/>
    <n v="280"/>
    <n v="132"/>
    <m/>
    <m/>
    <n v="2.1212121212121211"/>
    <n v="17360"/>
    <n v="17350"/>
    <n v="530.30303030303025"/>
    <m/>
    <m/>
  </r>
  <r>
    <m/>
    <x v="105"/>
    <n v="51"/>
    <s v="V062"/>
    <s v="Genei Santiago Santana Cleto"/>
    <s v="monte plata"/>
    <s v="vendedor directo"/>
    <s v="001-1171468-9"/>
    <n v="0"/>
    <s v="activo"/>
    <s v="Convencional"/>
    <s v="comprobante de recepcion"/>
    <s v="0019-000938"/>
    <m/>
    <m/>
    <m/>
    <m/>
    <x v="2"/>
    <m/>
    <m/>
    <m/>
    <s v="baba"/>
    <n v="8300"/>
    <n v="62"/>
    <n v="43"/>
    <n v="132"/>
    <m/>
    <m/>
    <n v="0.32575757575757575"/>
    <n v="2666"/>
    <n v="2675"/>
    <n v="81.439393939393938"/>
    <m/>
    <m/>
  </r>
  <r>
    <m/>
    <x v="105"/>
    <n v="51"/>
    <s v="I009"/>
    <s v="Felipe Amado "/>
    <s v="yamasa"/>
    <s v="Intermediario "/>
    <s v="008-0036153-7"/>
    <s v="809-464-4862"/>
    <n v="0"/>
    <s v="Convencional"/>
    <s v="comprobante de recepcion"/>
    <s v="0019-000940"/>
    <m/>
    <m/>
    <m/>
    <m/>
    <x v="2"/>
    <s v="si"/>
    <m/>
    <m/>
    <s v="baba"/>
    <n v="8200"/>
    <n v="63"/>
    <n v="115"/>
    <n v="130"/>
    <m/>
    <m/>
    <n v="0.88461538461538458"/>
    <n v="7245"/>
    <n v="7250"/>
    <n v="221.15384615384613"/>
    <m/>
    <m/>
  </r>
  <r>
    <m/>
    <x v="105"/>
    <n v="51"/>
    <s v="I007"/>
    <s v="Ermitano Vicioso"/>
    <s v="MONTE PLATA "/>
    <s v="Intermediario "/>
    <s v="008-00308822-8"/>
    <s v="829-368-6521"/>
    <n v="0"/>
    <s v="Convencional"/>
    <s v="recibo de ingreso por contrato"/>
    <s v="0004-000193"/>
    <m/>
    <m/>
    <m/>
    <m/>
    <x v="2"/>
    <s v="si"/>
    <m/>
    <m/>
    <s v="baba"/>
    <n v="0"/>
    <n v="0"/>
    <n v="297"/>
    <n v="130"/>
    <m/>
    <m/>
    <n v="2.2846153846153845"/>
    <n v="0"/>
    <n v="0"/>
    <n v="571.15384615384608"/>
    <m/>
    <m/>
  </r>
  <r>
    <m/>
    <x v="105"/>
    <n v="51"/>
    <s v="V187"/>
    <s v="Danilo Belén"/>
    <s v="monte plata"/>
    <s v="vendedor directo"/>
    <n v="0"/>
    <n v="0"/>
    <n v="0"/>
    <s v="Convencional"/>
    <s v="comprobante de recepcion"/>
    <s v="0019-000941"/>
    <m/>
    <m/>
    <m/>
    <m/>
    <x v="2"/>
    <m/>
    <m/>
    <m/>
    <s v="baba"/>
    <n v="8300"/>
    <n v="62"/>
    <n v="30"/>
    <n v="132"/>
    <m/>
    <m/>
    <n v="0.22727272727272727"/>
    <n v="1860"/>
    <n v="1850"/>
    <n v="56.818181818181813"/>
    <m/>
    <m/>
  </r>
  <r>
    <m/>
    <x v="105"/>
    <n v="51"/>
    <s v="V010"/>
    <s v="andres cleto gonzalez"/>
    <s v="sanchez ramirez"/>
    <s v="vendedor directo"/>
    <n v="0"/>
    <s v="809-609-3150"/>
    <n v="0"/>
    <s v="Convencional"/>
    <s v="comprobante de recepcion"/>
    <s v="0019-000942"/>
    <m/>
    <m/>
    <m/>
    <m/>
    <x v="2"/>
    <m/>
    <m/>
    <m/>
    <s v="seco"/>
    <n v="8300"/>
    <n v="166"/>
    <n v="139"/>
    <n v="50"/>
    <m/>
    <m/>
    <n v="2.78"/>
    <n v="23074"/>
    <n v="23075"/>
    <n v="695"/>
    <m/>
    <m/>
  </r>
  <r>
    <m/>
    <x v="105"/>
    <n v="51"/>
    <s v="I017"/>
    <s v="pedro pablo"/>
    <s v="esperalvillo"/>
    <s v="intermediario"/>
    <s v="056-0331195-6"/>
    <s v="829-383-9434"/>
    <n v="0"/>
    <s v="Convencional"/>
    <s v="recibo de ingreso por contrato"/>
    <s v="0009-000418"/>
    <m/>
    <m/>
    <m/>
    <m/>
    <x v="10"/>
    <s v="si"/>
    <m/>
    <s v="201223I014Z5C"/>
    <s v="baba"/>
    <n v="0"/>
    <n v="0"/>
    <n v="286"/>
    <n v="130"/>
    <m/>
    <m/>
    <n v="2.2000000000000002"/>
    <n v="0"/>
    <n v="0"/>
    <n v="550"/>
    <s v="23CP1"/>
    <m/>
  </r>
  <r>
    <m/>
    <x v="105"/>
    <n v="51"/>
    <s v="I016"/>
    <s v="noelia moreno (la morena)"/>
    <s v="yamasa"/>
    <s v="intermediario"/>
    <s v="402-1271187-8"/>
    <s v="829-852-1597"/>
    <n v="0"/>
    <s v="Convencional"/>
    <s v="recibo de ingreso por contrato"/>
    <s v="0009-000416"/>
    <m/>
    <m/>
    <m/>
    <m/>
    <x v="10"/>
    <s v="si"/>
    <m/>
    <s v="201223I013Z4C"/>
    <s v="baba"/>
    <n v="0"/>
    <n v="0"/>
    <n v="130"/>
    <n v="130"/>
    <m/>
    <m/>
    <n v="1"/>
    <n v="0"/>
    <n v="0"/>
    <n v="250"/>
    <m/>
    <m/>
  </r>
  <r>
    <m/>
    <x v="105"/>
    <n v="51"/>
    <s v="I012"/>
    <s v="joan nuñez de león"/>
    <s v="yamasa"/>
    <s v="intermediario"/>
    <s v="005-0019114-3"/>
    <s v="829-696-7652"/>
    <n v="0"/>
    <s v="Convencional"/>
    <s v="recibo de ingreso por contrato"/>
    <s v="0009-000412"/>
    <m/>
    <m/>
    <m/>
    <m/>
    <x v="10"/>
    <s v="si"/>
    <m/>
    <s v="201223I012Z4C"/>
    <s v="baba"/>
    <n v="0"/>
    <n v="0"/>
    <n v="82"/>
    <n v="130"/>
    <m/>
    <m/>
    <n v="0.63076923076923075"/>
    <n v="0"/>
    <n v="0"/>
    <n v="157.69230769230768"/>
    <s v="23CP1"/>
    <m/>
  </r>
  <r>
    <m/>
    <x v="105"/>
    <n v="51"/>
    <s v="I011"/>
    <s v="Ismael Muñoz"/>
    <s v="yamasa"/>
    <s v="intermediario"/>
    <s v="005-0049973-6"/>
    <s v="809-994-6231"/>
    <s v="activo"/>
    <s v="Convencional"/>
    <s v="recibo de ingreso por contrato"/>
    <s v="0009-000417"/>
    <m/>
    <m/>
    <m/>
    <m/>
    <x v="10"/>
    <s v="si"/>
    <m/>
    <s v="201223I011Z4C"/>
    <s v="baba"/>
    <n v="0"/>
    <n v="0"/>
    <n v="42"/>
    <n v="130"/>
    <m/>
    <m/>
    <n v="0.32307692307692309"/>
    <n v="0"/>
    <n v="0"/>
    <n v="80.769230769230774"/>
    <m/>
    <m/>
  </r>
  <r>
    <m/>
    <x v="105"/>
    <n v="51"/>
    <s v="I011"/>
    <s v="Ismael Muñoz"/>
    <s v="yamasa"/>
    <s v="intermediario"/>
    <s v="005-0049973-6"/>
    <s v="809-994-6231"/>
    <s v="activo"/>
    <s v="Convencional"/>
    <s v="recibo de ingreso por contrato"/>
    <s v="0009-000414"/>
    <m/>
    <m/>
    <m/>
    <m/>
    <x v="10"/>
    <s v="si"/>
    <m/>
    <s v="201223I011Z4C"/>
    <s v="baba"/>
    <n v="0"/>
    <n v="0"/>
    <n v="193"/>
    <n v="130"/>
    <m/>
    <m/>
    <n v="1.4846153846153847"/>
    <n v="0"/>
    <n v="0"/>
    <n v="371.15384615384619"/>
    <m/>
    <m/>
  </r>
  <r>
    <m/>
    <x v="105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9-000415"/>
    <m/>
    <m/>
    <m/>
    <m/>
    <x v="10"/>
    <s v="si"/>
    <m/>
    <s v="201223I006Z4C"/>
    <s v="baba"/>
    <m/>
    <n v="0"/>
    <n v="230"/>
    <n v="130"/>
    <m/>
    <m/>
    <n v="1.7692307692307692"/>
    <n v="0"/>
    <n v="0"/>
    <n v="442.30769230769226"/>
    <m/>
    <m/>
  </r>
  <r>
    <m/>
    <x v="105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9-000413"/>
    <m/>
    <m/>
    <m/>
    <m/>
    <x v="10"/>
    <s v="si"/>
    <m/>
    <s v="201223I006Z4C"/>
    <s v="baba"/>
    <n v="0"/>
    <n v="0"/>
    <n v="101"/>
    <n v="130"/>
    <m/>
    <m/>
    <n v="0.77692307692307694"/>
    <n v="0"/>
    <n v="0"/>
    <n v="194.23076923076923"/>
    <m/>
    <m/>
  </r>
  <r>
    <m/>
    <x v="105"/>
    <n v="51"/>
    <s v="I004"/>
    <s v="Carlos Manuel Mateo (bulito)"/>
    <s v="yamasa"/>
    <s v="intermediario"/>
    <n v="0"/>
    <s v="829-613-1057"/>
    <n v="0"/>
    <s v="Convencional"/>
    <s v="recibo de ingreso por contrato"/>
    <s v="0009-000420"/>
    <m/>
    <m/>
    <m/>
    <m/>
    <x v="10"/>
    <s v="si"/>
    <m/>
    <s v="201223I004Z4C"/>
    <s v="baba"/>
    <n v="0"/>
    <n v="0"/>
    <n v="412"/>
    <n v="130"/>
    <m/>
    <m/>
    <n v="3.1692307692307691"/>
    <n v="0"/>
    <n v="0"/>
    <n v="792.30769230769226"/>
    <m/>
    <m/>
  </r>
  <r>
    <m/>
    <x v="105"/>
    <n v="51"/>
    <s v="I002"/>
    <s v="andres adon pallano"/>
    <s v="yamasa"/>
    <s v="intermediario"/>
    <s v="005-0032083-3"/>
    <s v="809-665-5845"/>
    <s v="activo"/>
    <s v="Convencional"/>
    <s v="recibo de ingreso por contrato"/>
    <s v="0009-000419"/>
    <m/>
    <m/>
    <m/>
    <m/>
    <x v="10"/>
    <s v="si"/>
    <m/>
    <s v="201223I002Z4C"/>
    <s v="baba"/>
    <n v="0"/>
    <n v="0"/>
    <n v="238"/>
    <n v="130"/>
    <m/>
    <m/>
    <n v="1.8307692307692307"/>
    <n v="0"/>
    <n v="0"/>
    <n v="457.69230769230768"/>
    <m/>
    <m/>
  </r>
  <r>
    <m/>
    <x v="105"/>
    <n v="51"/>
    <s v="I002"/>
    <s v="andres adon pallano"/>
    <s v="yamasa"/>
    <s v="intermediario"/>
    <s v="005-0032083-3"/>
    <s v="809-665-5845"/>
    <s v="activo"/>
    <s v="Convencional"/>
    <s v="recibo de ingreso por contrato"/>
    <s v="0009-000411"/>
    <m/>
    <m/>
    <m/>
    <m/>
    <x v="10"/>
    <s v="si"/>
    <m/>
    <s v="201223I002Z4C"/>
    <s v="baba"/>
    <m/>
    <n v="0"/>
    <n v="138"/>
    <n v="130"/>
    <m/>
    <m/>
    <n v="1.0615384615384615"/>
    <n v="0"/>
    <n v="0"/>
    <n v="265.38461538461536"/>
    <m/>
    <m/>
  </r>
  <r>
    <m/>
    <x v="106"/>
    <n v="51"/>
    <s v="I021"/>
    <s v="ygnacio santana"/>
    <s v="esperalvillo"/>
    <s v="intermediario"/>
    <s v="005-0005962-1"/>
    <s v="829-376-2461"/>
    <s v="activo"/>
    <s v="Convencional"/>
    <s v="recibo de ingreso por contrato"/>
    <s v="0008-000383"/>
    <m/>
    <m/>
    <m/>
    <m/>
    <x v="0"/>
    <s v="si"/>
    <m/>
    <m/>
    <s v="baba"/>
    <n v="0"/>
    <n v="0"/>
    <n v="332"/>
    <n v="125"/>
    <m/>
    <m/>
    <n v="2.6560000000000001"/>
    <n v="0"/>
    <n v="0"/>
    <n v="664"/>
    <m/>
    <m/>
  </r>
  <r>
    <m/>
    <x v="106"/>
    <n v="51"/>
    <s v="I011"/>
    <s v="Ismael Muñoz"/>
    <s v="yamasa"/>
    <s v="intermediario"/>
    <s v="005-0049973-6"/>
    <s v="809-994-6231"/>
    <s v="activo"/>
    <s v="Convencional"/>
    <s v="Corto plazo"/>
    <s v="0017-000818"/>
    <m/>
    <m/>
    <d v="2023-01-09T00:00:00"/>
    <n v="5"/>
    <x v="0"/>
    <s v="si"/>
    <m/>
    <m/>
    <s v="baba"/>
    <n v="8200"/>
    <s v=""/>
    <m/>
    <m/>
    <m/>
    <m/>
    <s v=""/>
    <s v=""/>
    <m/>
    <s v=""/>
    <m/>
    <m/>
  </r>
  <r>
    <m/>
    <x v="106"/>
    <n v="51"/>
    <s v="I011"/>
    <s v="Ismael Muñoz"/>
    <s v="yamasa"/>
    <s v="intermediario"/>
    <s v="005-0049973-6"/>
    <s v="809-994-6231"/>
    <s v="activo"/>
    <s v="Convencional"/>
    <s v="Egreso"/>
    <s v="0003-000124"/>
    <n v="41000"/>
    <s v="Efectivo"/>
    <m/>
    <m/>
    <x v="0"/>
    <s v="si"/>
    <m/>
    <m/>
    <s v="baba"/>
    <n v="0"/>
    <s v=""/>
    <m/>
    <m/>
    <m/>
    <m/>
    <s v=""/>
    <s v=""/>
    <m/>
    <s v=""/>
    <m/>
    <m/>
  </r>
  <r>
    <m/>
    <x v="106"/>
    <n v="51"/>
    <s v="I010"/>
    <s v="Felix Martinez Polanco"/>
    <s v="esperalvillo"/>
    <s v="intermediario"/>
    <n v="0"/>
    <s v="829-560-2478"/>
    <n v="0"/>
    <s v="Convencional"/>
    <s v="recibo de ingreso por contrato"/>
    <s v="0008-000384"/>
    <m/>
    <m/>
    <m/>
    <m/>
    <x v="0"/>
    <s v="si"/>
    <m/>
    <m/>
    <s v="baba"/>
    <n v="0"/>
    <n v="0"/>
    <n v="527"/>
    <n v="128"/>
    <m/>
    <m/>
    <n v="4.1171875"/>
    <n v="0"/>
    <n v="0"/>
    <n v="1029.296875"/>
    <m/>
    <m/>
  </r>
  <r>
    <m/>
    <x v="106"/>
    <n v="51"/>
    <s v="I010"/>
    <s v="Felix Martinez Polanco"/>
    <s v="esperalvillo"/>
    <s v="intermediario"/>
    <n v="0"/>
    <s v="829-560-2478"/>
    <n v="0"/>
    <s v="Convencional"/>
    <s v="Corto plazo"/>
    <s v="0017-000819"/>
    <m/>
    <m/>
    <d v="2024-01-09T00:00:00"/>
    <n v="4"/>
    <x v="0"/>
    <s v="si"/>
    <m/>
    <m/>
    <s v="baba"/>
    <n v="8200"/>
    <s v=""/>
    <m/>
    <m/>
    <m/>
    <m/>
    <s v=""/>
    <s v=""/>
    <m/>
    <s v=""/>
    <m/>
    <m/>
  </r>
  <r>
    <m/>
    <x v="106"/>
    <n v="51"/>
    <s v="I010"/>
    <s v="Felix Martinez Polanco"/>
    <s v="esperalvillo"/>
    <s v="intermediario"/>
    <n v="0"/>
    <s v="829-560-2478"/>
    <n v="0"/>
    <s v="Convencional"/>
    <s v="Egreso"/>
    <s v="0003-000125"/>
    <n v="32800"/>
    <s v="Efectivo"/>
    <m/>
    <m/>
    <x v="0"/>
    <m/>
    <m/>
    <m/>
    <s v="baba"/>
    <n v="0"/>
    <s v=""/>
    <m/>
    <m/>
    <m/>
    <m/>
    <s v=""/>
    <s v=""/>
    <m/>
    <s v=""/>
    <m/>
    <m/>
  </r>
  <r>
    <m/>
    <x v="106"/>
    <n v="51"/>
    <s v="I010"/>
    <s v="Felix Martinez Polanco"/>
    <s v="esperalvillo"/>
    <s v="intermediario"/>
    <n v="0"/>
    <s v="829-560-2478"/>
    <n v="0"/>
    <s v="Convencional"/>
    <s v="Corto plazo"/>
    <s v="0003-000125"/>
    <m/>
    <m/>
    <d v="2024-01-09T00:00:00"/>
    <n v="4"/>
    <x v="0"/>
    <s v="si"/>
    <m/>
    <m/>
    <s v="baba"/>
    <n v="8200"/>
    <s v=""/>
    <m/>
    <m/>
    <m/>
    <m/>
    <s v=""/>
    <s v=""/>
    <m/>
    <s v=""/>
    <m/>
    <m/>
  </r>
  <r>
    <m/>
    <x v="106"/>
    <n v="51"/>
    <s v="I010"/>
    <s v="Felix Martinez Polanco"/>
    <s v="esperalvillo"/>
    <s v="intermediario"/>
    <n v="0"/>
    <s v="829-560-2478"/>
    <n v="0"/>
    <s v="Convencional"/>
    <s v="Egreso"/>
    <s v="0003-000125"/>
    <n v="32800"/>
    <s v="Efectivo"/>
    <s v="revisarlo fisico"/>
    <m/>
    <x v="0"/>
    <s v="si"/>
    <m/>
    <m/>
    <s v="baba"/>
    <n v="0"/>
    <s v=""/>
    <m/>
    <m/>
    <m/>
    <m/>
    <s v=""/>
    <s v=""/>
    <m/>
    <s v=""/>
    <m/>
    <m/>
  </r>
  <r>
    <m/>
    <x v="106"/>
    <n v="51"/>
    <s v="V142"/>
    <s v="Tomas De La Cruz "/>
    <s v="Yamasa "/>
    <s v="vendedor directo"/>
    <s v="005-0032977-6"/>
    <s v="809-778-3786"/>
    <s v="activo"/>
    <s v="Convencional"/>
    <s v="comprobante de recepcion"/>
    <s v="0018-000862"/>
    <m/>
    <m/>
    <m/>
    <m/>
    <x v="10"/>
    <s v="si"/>
    <m/>
    <s v="211223P01C"/>
    <s v="baba"/>
    <n v="8200"/>
    <n v="63"/>
    <n v="247"/>
    <n v="130"/>
    <m/>
    <m/>
    <n v="1.9"/>
    <n v="15561"/>
    <n v="15600"/>
    <n v="475"/>
    <m/>
    <m/>
  </r>
  <r>
    <m/>
    <x v="106"/>
    <n v="51"/>
    <s v="I016"/>
    <s v="noelia moreno (la morena)"/>
    <s v="yamasa"/>
    <s v="intermediario"/>
    <s v="402-1271187-8"/>
    <s v="829-852-1597"/>
    <n v="0"/>
    <s v="Convencional"/>
    <s v="recibo de ingreso por contrato"/>
    <s v="0009-000428"/>
    <m/>
    <m/>
    <m/>
    <m/>
    <x v="10"/>
    <s v="si"/>
    <m/>
    <m/>
    <s v="baba"/>
    <n v="0"/>
    <n v="0"/>
    <n v="35"/>
    <n v="130"/>
    <m/>
    <m/>
    <n v="0.26923076923076922"/>
    <n v="0"/>
    <n v="0"/>
    <n v="67.307692307692307"/>
    <s v="23CP1"/>
    <m/>
  </r>
  <r>
    <m/>
    <x v="106"/>
    <n v="51"/>
    <s v="V094"/>
    <s v="marcos jimenez"/>
    <s v="esperalvillo"/>
    <s v="vendedor directo"/>
    <s v="008-0032532-9"/>
    <s v="829-665-9490"/>
    <n v="0"/>
    <s v="Convencional"/>
    <s v="comprobante de recepcion"/>
    <s v="0018-000863"/>
    <m/>
    <m/>
    <m/>
    <m/>
    <x v="10"/>
    <s v="si"/>
    <m/>
    <s v="211223P01C"/>
    <s v="baba"/>
    <n v="8200"/>
    <n v="63"/>
    <n v="185"/>
    <n v="130"/>
    <m/>
    <m/>
    <n v="1.4230769230769231"/>
    <n v="11655"/>
    <n v="11700"/>
    <n v="355.76923076923077"/>
    <m/>
    <m/>
  </r>
  <r>
    <m/>
    <x v="106"/>
    <n v="51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9-000425"/>
    <m/>
    <m/>
    <m/>
    <m/>
    <x v="10"/>
    <s v="si"/>
    <m/>
    <m/>
    <s v="seco"/>
    <n v="0"/>
    <n v="0"/>
    <n v="15"/>
    <n v="50"/>
    <m/>
    <m/>
    <n v="0.3"/>
    <n v="0"/>
    <n v="0"/>
    <n v="75"/>
    <m/>
    <m/>
  </r>
  <r>
    <m/>
    <x v="106"/>
    <n v="51"/>
    <s v="I014"/>
    <s v="juan gonzalez heredia (juanito)"/>
    <s v="esperalvillo"/>
    <s v="intermediario"/>
    <s v="005-0008324-1"/>
    <s v="809-903-1839"/>
    <s v="suspendido"/>
    <s v="Convencional"/>
    <s v="recibo de ingreso por contrato"/>
    <s v="0009-000424"/>
    <m/>
    <m/>
    <m/>
    <m/>
    <x v="10"/>
    <s v="si"/>
    <m/>
    <m/>
    <s v="baba"/>
    <n v="0"/>
    <n v="0"/>
    <n v="81"/>
    <n v="130"/>
    <m/>
    <m/>
    <n v="0.62307692307692308"/>
    <n v="0"/>
    <n v="0"/>
    <n v="155.76923076923077"/>
    <m/>
    <m/>
  </r>
  <r>
    <m/>
    <x v="106"/>
    <n v="51"/>
    <s v="I012"/>
    <s v="joan nuñez de león"/>
    <s v="yamasa"/>
    <s v="intermediario"/>
    <s v="005-0019114-3"/>
    <s v="829-696-7652"/>
    <n v="0"/>
    <s v="Convencional"/>
    <s v="recibo de ingreso por contrato"/>
    <s v="0009-000422"/>
    <m/>
    <m/>
    <m/>
    <m/>
    <x v="10"/>
    <s v="si"/>
    <m/>
    <m/>
    <s v="baba"/>
    <n v="0"/>
    <n v="0"/>
    <n v="104"/>
    <n v="130"/>
    <m/>
    <m/>
    <n v="0.8"/>
    <n v="0"/>
    <n v="0"/>
    <n v="200"/>
    <s v="23CP1"/>
    <m/>
  </r>
  <r>
    <m/>
    <x v="106"/>
    <n v="51"/>
    <s v="I011"/>
    <s v="Ismael Muñoz"/>
    <s v="yamasa"/>
    <s v="intermediario"/>
    <s v="005-0049973-6"/>
    <s v="809-994-6231"/>
    <s v="activo"/>
    <s v="Convencional"/>
    <s v="recibo de ingreso por contrato"/>
    <s v="0009-000426"/>
    <m/>
    <m/>
    <m/>
    <m/>
    <x v="10"/>
    <s v="si"/>
    <m/>
    <m/>
    <s v="baba"/>
    <n v="0"/>
    <n v="0"/>
    <n v="37"/>
    <n v="130"/>
    <m/>
    <m/>
    <n v="0.2846153846153846"/>
    <n v="0"/>
    <n v="0"/>
    <n v="71.153846153846146"/>
    <m/>
    <m/>
  </r>
  <r>
    <m/>
    <x v="106"/>
    <n v="51"/>
    <s v="I009"/>
    <s v="Felipe Amado "/>
    <s v="yamasa"/>
    <s v="Intermediario "/>
    <s v="008-0036153-7"/>
    <s v="809-464-4862"/>
    <n v="0"/>
    <s v="Convencional"/>
    <s v="comprobante de recepcion"/>
    <s v="0018-000865"/>
    <m/>
    <m/>
    <m/>
    <m/>
    <x v="10"/>
    <s v="si"/>
    <m/>
    <m/>
    <s v="baba"/>
    <n v="8200"/>
    <n v="60.7"/>
    <n v="22"/>
    <n v="135"/>
    <m/>
    <m/>
    <n v="0.16296296296296298"/>
    <n v="1335.4"/>
    <n v="1300"/>
    <n v="40.740740740740748"/>
    <m/>
    <m/>
  </r>
  <r>
    <m/>
    <x v="106"/>
    <n v="51"/>
    <s v="I009"/>
    <s v="Felipe Amado "/>
    <s v="yamasa"/>
    <s v="Intermediario "/>
    <s v="008-0036153-7"/>
    <s v="809-464-4862"/>
    <n v="0"/>
    <s v="Convencional"/>
    <s v="comprobante de recepcion"/>
    <s v="0018-000864"/>
    <m/>
    <m/>
    <m/>
    <m/>
    <x v="10"/>
    <s v="si"/>
    <m/>
    <m/>
    <s v="baba"/>
    <n v="8200"/>
    <n v="63"/>
    <n v="68"/>
    <n v="130"/>
    <m/>
    <m/>
    <n v="0.52307692307692311"/>
    <n v="4284"/>
    <n v="4300"/>
    <n v="130.76923076923077"/>
    <m/>
    <m/>
  </r>
  <r>
    <m/>
    <x v="106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9-000423"/>
    <m/>
    <m/>
    <m/>
    <m/>
    <x v="10"/>
    <s v="si"/>
    <m/>
    <m/>
    <s v="baba"/>
    <n v="0"/>
    <n v="0"/>
    <n v="139"/>
    <n v="130"/>
    <m/>
    <m/>
    <n v="1.0692307692307692"/>
    <n v="0"/>
    <n v="0"/>
    <n v="267.30769230769232"/>
    <m/>
    <m/>
  </r>
  <r>
    <m/>
    <x v="106"/>
    <n v="51"/>
    <s v="I004"/>
    <s v="Carlos Manuel Mateo (bulito)"/>
    <s v="yamasa"/>
    <s v="intermediario"/>
    <n v="0"/>
    <s v="829-613-1057"/>
    <n v="0"/>
    <s v="Convencional"/>
    <s v="recibo de ingreso por contrato"/>
    <s v="0009-000427"/>
    <m/>
    <m/>
    <m/>
    <m/>
    <x v="10"/>
    <s v="si"/>
    <m/>
    <m/>
    <s v="baba"/>
    <n v="0"/>
    <n v="0"/>
    <n v="222"/>
    <n v="130"/>
    <m/>
    <m/>
    <n v="1.7076923076923076"/>
    <n v="0"/>
    <n v="0"/>
    <n v="426.92307692307691"/>
    <m/>
    <m/>
  </r>
  <r>
    <m/>
    <x v="106"/>
    <n v="51"/>
    <s v="I002"/>
    <s v="andres adon pallano"/>
    <s v="yamasa"/>
    <s v="intermediario"/>
    <s v="005-0032083-3"/>
    <s v="809-665-5845"/>
    <s v="activo"/>
    <s v="Convencional"/>
    <s v="recibo de ingreso por contrato"/>
    <s v="0009-000421"/>
    <m/>
    <m/>
    <m/>
    <m/>
    <x v="10"/>
    <s v="si"/>
    <m/>
    <m/>
    <s v="baba"/>
    <n v="0"/>
    <n v="0"/>
    <n v="82"/>
    <n v="130"/>
    <m/>
    <m/>
    <n v="0.63076923076923075"/>
    <n v="0"/>
    <m/>
    <n v="157.69230769230768"/>
    <m/>
    <m/>
  </r>
  <r>
    <m/>
    <x v="107"/>
    <n v="51"/>
    <s v="I021"/>
    <s v="ygnacio santana"/>
    <s v="esperalvillo"/>
    <s v="intermediario"/>
    <s v="005-0005962-1"/>
    <s v="829-376-2461"/>
    <s v="activo"/>
    <s v="Convencional"/>
    <s v="recibo de ingreso por contrato"/>
    <s v="0010-000484"/>
    <m/>
    <m/>
    <m/>
    <m/>
    <x v="7"/>
    <s v="si"/>
    <m/>
    <m/>
    <s v="baba"/>
    <n v="0"/>
    <n v="0"/>
    <n v="55"/>
    <n v="125"/>
    <m/>
    <m/>
    <n v="0.44"/>
    <n v="0"/>
    <n v="0"/>
    <n v="110"/>
    <m/>
    <m/>
  </r>
  <r>
    <m/>
    <x v="107"/>
    <n v="51"/>
    <s v="I021"/>
    <s v="ygnacio santana"/>
    <s v="esperalvillo"/>
    <s v="intermediario"/>
    <s v="005-0005962-1"/>
    <s v="829-376-2461"/>
    <s v="activo"/>
    <s v="Convencional"/>
    <s v="recibo de ingreso por contrato"/>
    <s v="0010-000483"/>
    <m/>
    <m/>
    <m/>
    <m/>
    <x v="7"/>
    <s v="si"/>
    <m/>
    <m/>
    <s v="baba"/>
    <n v="0"/>
    <n v="0"/>
    <n v="289"/>
    <n v="130"/>
    <m/>
    <m/>
    <n v="2.2230769230769232"/>
    <n v="0"/>
    <n v="0"/>
    <n v="555.76923076923083"/>
    <m/>
    <m/>
  </r>
  <r>
    <m/>
    <x v="107"/>
    <n v="51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0-000485"/>
    <m/>
    <m/>
    <m/>
    <m/>
    <x v="7"/>
    <s v="si"/>
    <m/>
    <m/>
    <s v="baba"/>
    <n v="0"/>
    <n v="0"/>
    <n v="336"/>
    <n v="125"/>
    <m/>
    <m/>
    <n v="2.6880000000000002"/>
    <n v="0"/>
    <n v="0"/>
    <n v="672"/>
    <s v="23CP1"/>
    <m/>
  </r>
  <r>
    <m/>
    <x v="107"/>
    <n v="51"/>
    <s v="I017"/>
    <s v="pedro pablo"/>
    <s v="esperalvillo"/>
    <s v="intermediario"/>
    <s v="056-0331195-6"/>
    <s v="829-383-9434"/>
    <n v="0"/>
    <s v="Convencional"/>
    <s v="recibo de ingreso por contrato"/>
    <s v="0010-000481"/>
    <m/>
    <m/>
    <m/>
    <m/>
    <x v="7"/>
    <s v="si"/>
    <m/>
    <m/>
    <s v="baba"/>
    <n v="0"/>
    <n v="0"/>
    <n v="201"/>
    <n v="130"/>
    <m/>
    <m/>
    <n v="1.5461538461538462"/>
    <n v="0"/>
    <n v="0"/>
    <n v="386.53846153846155"/>
    <s v="23CP1"/>
    <m/>
  </r>
  <r>
    <m/>
    <x v="107"/>
    <n v="51"/>
    <s v="I017"/>
    <s v="pedro pablo"/>
    <s v="esperalvillo"/>
    <s v="intermediario"/>
    <s v="056-0331195-6"/>
    <s v="829-383-9434"/>
    <n v="0"/>
    <s v="Convencional"/>
    <s v="recibo de ingreso por contrato"/>
    <s v="0010-000482"/>
    <m/>
    <m/>
    <m/>
    <m/>
    <x v="7"/>
    <s v="si"/>
    <m/>
    <m/>
    <s v="baba"/>
    <n v="0"/>
    <n v="0"/>
    <n v="54"/>
    <n v="125"/>
    <m/>
    <m/>
    <n v="0.432"/>
    <n v="0"/>
    <n v="0"/>
    <n v="108"/>
    <s v="23CP1"/>
    <m/>
  </r>
  <r>
    <m/>
    <x v="107"/>
    <n v="51"/>
    <s v="V098"/>
    <s v="marselino"/>
    <s v="monte plata"/>
    <s v="vendedor directo"/>
    <s v="005-0014375-1"/>
    <s v="829-932-3176"/>
    <n v="0"/>
    <s v="Convencional"/>
    <s v="comprobante de recepcion"/>
    <s v="0020-000953"/>
    <m/>
    <m/>
    <m/>
    <m/>
    <x v="7"/>
    <s v="si"/>
    <m/>
    <s v="221223P01C"/>
    <s v="baba"/>
    <n v="8200"/>
    <n v="63"/>
    <n v="96"/>
    <n v="130"/>
    <m/>
    <m/>
    <n v="0.7384615384615385"/>
    <n v="6048"/>
    <n v="6050"/>
    <n v="184.61538461538461"/>
    <m/>
    <m/>
  </r>
  <r>
    <m/>
    <x v="107"/>
    <n v="51"/>
    <s v="V095"/>
    <s v="margaro fabian"/>
    <s v="yamasa"/>
    <s v="vendedor directo"/>
    <s v="153-0000567-0"/>
    <s v="849-341-7953"/>
    <n v="0"/>
    <s v="Convencional"/>
    <s v="comprobante de recepcion"/>
    <s v="0020-000952"/>
    <m/>
    <m/>
    <m/>
    <m/>
    <x v="7"/>
    <s v="si"/>
    <m/>
    <s v="221223Z1C"/>
    <s v="baba"/>
    <n v="8200"/>
    <n v="63"/>
    <n v="166"/>
    <n v="130"/>
    <m/>
    <m/>
    <n v="1.2769230769230768"/>
    <n v="10458"/>
    <n v="10458"/>
    <n v="319.23076923076923"/>
    <m/>
    <m/>
  </r>
  <r>
    <m/>
    <x v="107"/>
    <n v="51"/>
    <s v="V094"/>
    <s v="marcos jimenez"/>
    <s v="esperalvillo"/>
    <s v="vendedor directo"/>
    <s v="008-0032532-9"/>
    <s v="829-665-9490"/>
    <n v="0"/>
    <s v="Convencional"/>
    <s v="comprobante de recepcion"/>
    <s v="0010-000951"/>
    <m/>
    <m/>
    <m/>
    <m/>
    <x v="7"/>
    <s v="si"/>
    <m/>
    <s v="221223Z5C"/>
    <s v="baba"/>
    <n v="8200"/>
    <n v="63"/>
    <n v="147"/>
    <n v="130"/>
    <m/>
    <m/>
    <n v="1.1307692307692307"/>
    <n v="9261"/>
    <n v="9260"/>
    <n v="282.69230769230768"/>
    <m/>
    <m/>
  </r>
  <r>
    <m/>
    <x v="107"/>
    <n v="51"/>
    <s v="I012"/>
    <s v="joan nuñez de león"/>
    <s v="yamasa"/>
    <s v="intermediario"/>
    <s v="005-0019114-3"/>
    <s v="829-696-7652"/>
    <n v="0"/>
    <s v="Convencional"/>
    <s v="recibo de ingreso por contrato"/>
    <s v="0010-000489"/>
    <m/>
    <m/>
    <m/>
    <m/>
    <x v="7"/>
    <s v="si"/>
    <m/>
    <s v="221223P04C"/>
    <s v="baba"/>
    <n v="0"/>
    <n v="0"/>
    <n v="339"/>
    <n v="130"/>
    <m/>
    <m/>
    <n v="2.6076923076923078"/>
    <n v="0"/>
    <n v="0"/>
    <n v="651.92307692307691"/>
    <s v="23CP1"/>
    <m/>
  </r>
  <r>
    <m/>
    <x v="107"/>
    <n v="51"/>
    <s v="I023"/>
    <s v="Eulogio Contreras Belen (Pempo)"/>
    <s v="yamasa"/>
    <s v="intermediario"/>
    <s v="005-0011941-7"/>
    <s v="809-660-5143"/>
    <n v="0"/>
    <s v="Convencional"/>
    <s v="recibo de ingreso por contrato"/>
    <s v="0010-000486"/>
    <m/>
    <m/>
    <m/>
    <m/>
    <x v="7"/>
    <s v="si"/>
    <m/>
    <s v="221223P04C"/>
    <s v="baba"/>
    <n v="0"/>
    <n v="0"/>
    <n v="327"/>
    <n v="130"/>
    <m/>
    <m/>
    <n v="2.5153846153846153"/>
    <n v="0"/>
    <n v="0"/>
    <n v="628.84615384615381"/>
    <m/>
    <m/>
  </r>
  <r>
    <m/>
    <x v="107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10-000490"/>
    <m/>
    <m/>
    <m/>
    <m/>
    <x v="7"/>
    <s v="si"/>
    <m/>
    <s v="221223I006Z4C"/>
    <s v="baba"/>
    <n v="0"/>
    <n v="0"/>
    <n v="128"/>
    <n v="130"/>
    <m/>
    <m/>
    <n v="0.98461538461538467"/>
    <n v="0"/>
    <n v="0"/>
    <n v="246.15384615384616"/>
    <m/>
    <m/>
  </r>
  <r>
    <m/>
    <x v="107"/>
    <n v="51"/>
    <s v="I016"/>
    <s v="noelia moreno (la morena)"/>
    <s v="yamasa"/>
    <s v="intermediario"/>
    <s v="402-1271187-8"/>
    <s v="829-852-1597"/>
    <n v="0"/>
    <s v="Convencional"/>
    <s v="comprobante de recepcion"/>
    <s v="0020-000954"/>
    <m/>
    <m/>
    <m/>
    <m/>
    <x v="7"/>
    <s v="si"/>
    <m/>
    <m/>
    <s v="baba"/>
    <n v="8200"/>
    <n v="63"/>
    <n v="26"/>
    <n v="130"/>
    <m/>
    <m/>
    <n v="0.2"/>
    <n v="1638"/>
    <n v="1640"/>
    <n v="50"/>
    <m/>
    <m/>
  </r>
  <r>
    <m/>
    <x v="107"/>
    <n v="51"/>
    <s v="I003"/>
    <s v="apolonio de la cruz Belén"/>
    <s v="yamasa"/>
    <s v="intermediario"/>
    <s v="005-0049650-0"/>
    <n v="0"/>
    <n v="0"/>
    <s v="Convencional"/>
    <s v="recibo de ingreso por contrato"/>
    <s v="0010-000487"/>
    <m/>
    <m/>
    <m/>
    <m/>
    <x v="7"/>
    <s v="si"/>
    <m/>
    <s v="221223I003Z5C"/>
    <s v="baba"/>
    <n v="0"/>
    <n v="0"/>
    <n v="686"/>
    <n v="125"/>
    <m/>
    <m/>
    <n v="5.4880000000000004"/>
    <n v="0"/>
    <n v="0"/>
    <n v="1372"/>
    <m/>
    <m/>
  </r>
  <r>
    <m/>
    <x v="107"/>
    <n v="51"/>
    <s v="I002"/>
    <s v="andres adon pallano"/>
    <s v="yamasa"/>
    <s v="intermediario"/>
    <s v="005-0032083-3"/>
    <s v="809-665-5845"/>
    <s v="activo"/>
    <s v="Convencional"/>
    <s v="recibo de ingreso por contrato"/>
    <s v="0010-000488"/>
    <m/>
    <m/>
    <m/>
    <m/>
    <x v="7"/>
    <s v="si"/>
    <m/>
    <s v="221223I002Z4C"/>
    <s v="baba"/>
    <n v="0"/>
    <n v="0"/>
    <n v="164"/>
    <n v="130"/>
    <m/>
    <m/>
    <n v="1.2615384615384615"/>
    <n v="0"/>
    <n v="0"/>
    <n v="315.38461538461536"/>
    <m/>
    <m/>
  </r>
  <r>
    <m/>
    <x v="107"/>
    <n v="51"/>
    <s v="I024"/>
    <s v="Teodoro Brito Paredes (luigi)"/>
    <s v="sabana grande de boya"/>
    <s v="vendedor contrato"/>
    <s v="071-0061680-9"/>
    <s v="829-269-1185"/>
    <s v="activo"/>
    <s v="Convencional"/>
    <s v="Largo plazo"/>
    <s v="0001-000012"/>
    <m/>
    <m/>
    <d v="2024-04-30T00:00:00"/>
    <n v="150"/>
    <x v="0"/>
    <s v="si"/>
    <m/>
    <m/>
    <s v="baba"/>
    <n v="8200"/>
    <s v=""/>
    <m/>
    <m/>
    <m/>
    <m/>
    <s v=""/>
    <s v=""/>
    <m/>
    <s v=""/>
    <s v="24CP1"/>
    <m/>
  </r>
  <r>
    <m/>
    <x v="107"/>
    <n v="51"/>
    <s v="I013"/>
    <s v="jose francisco polanco (melvin)"/>
    <s v="esperalvillo"/>
    <s v="intermediario"/>
    <s v="005-0043425-3"/>
    <s v="829-661-9175"/>
    <s v="activo"/>
    <s v="Convencional"/>
    <s v="Corto plazo"/>
    <s v="0017-000825"/>
    <m/>
    <m/>
    <d v="2024-01-13T00:00:00"/>
    <n v="20"/>
    <x v="0"/>
    <m/>
    <m/>
    <m/>
    <s v="baba"/>
    <n v="8200"/>
    <s v=""/>
    <m/>
    <m/>
    <m/>
    <m/>
    <s v=""/>
    <s v=""/>
    <m/>
    <s v=""/>
    <m/>
    <m/>
  </r>
  <r>
    <m/>
    <x v="107"/>
    <n v="51"/>
    <s v="I007"/>
    <s v="Ermitano Vicioso"/>
    <s v="MONTE PLATA "/>
    <s v="Intermediario "/>
    <s v="008-00308822-8"/>
    <s v="829-368-6521"/>
    <n v="0"/>
    <s v="Convencional"/>
    <s v="Egreso"/>
    <s v="0003-000126"/>
    <n v="49200"/>
    <s v="Efectivo"/>
    <m/>
    <m/>
    <x v="0"/>
    <s v="si"/>
    <m/>
    <m/>
    <s v="baba"/>
    <n v="0"/>
    <s v=""/>
    <m/>
    <m/>
    <m/>
    <m/>
    <s v=""/>
    <s v=""/>
    <m/>
    <s v=""/>
    <m/>
    <m/>
  </r>
  <r>
    <m/>
    <x v="107"/>
    <n v="51"/>
    <s v="I007"/>
    <s v="Ermitano Vicioso"/>
    <s v="MONTE PLATA "/>
    <s v="Intermediario "/>
    <s v="008-00308822-8"/>
    <s v="829-368-6521"/>
    <n v="0"/>
    <s v="Convencional"/>
    <s v="Corto plazo"/>
    <s v="0017-000820"/>
    <m/>
    <m/>
    <d v="2023-01-08T00:00:00"/>
    <n v="6"/>
    <x v="0"/>
    <s v="si"/>
    <m/>
    <m/>
    <s v="baba"/>
    <n v="8200"/>
    <s v=""/>
    <m/>
    <m/>
    <m/>
    <m/>
    <s v=""/>
    <s v=""/>
    <m/>
    <s v=""/>
    <m/>
    <m/>
  </r>
  <r>
    <m/>
    <x v="107"/>
    <n v="51"/>
    <s v="I022"/>
    <s v="Eleuterio frias"/>
    <s v="sabana grande de boya"/>
    <s v="intermediario"/>
    <s v="090-0017884-9"/>
    <n v="0"/>
    <n v="0"/>
    <s v="Convencional"/>
    <s v="Corto plazo"/>
    <s v="0017-000821"/>
    <m/>
    <m/>
    <d v="2024-01-08T00:00:00"/>
    <n v="8"/>
    <x v="0"/>
    <s v="si"/>
    <m/>
    <m/>
    <s v="seco"/>
    <n v="8200"/>
    <s v=""/>
    <m/>
    <m/>
    <m/>
    <m/>
    <s v=""/>
    <s v=""/>
    <m/>
    <s v=""/>
    <s v="23CP1"/>
    <m/>
  </r>
  <r>
    <m/>
    <x v="107"/>
    <n v="51"/>
    <s v="I022"/>
    <s v="Eleuterio frias"/>
    <s v="sabana grande de boya"/>
    <s v="intermediario"/>
    <s v="090-0017884-9"/>
    <n v="0"/>
    <n v="0"/>
    <s v="Convencional"/>
    <s v="Egreso"/>
    <s v="0003-000127"/>
    <n v="65200"/>
    <s v="Efectivo"/>
    <m/>
    <m/>
    <x v="0"/>
    <s v="si"/>
    <m/>
    <m/>
    <s v="seco"/>
    <n v="0"/>
    <s v=""/>
    <m/>
    <m/>
    <m/>
    <m/>
    <s v=""/>
    <s v=""/>
    <m/>
    <s v=""/>
    <s v="23CP1"/>
    <m/>
  </r>
  <r>
    <m/>
    <x v="107"/>
    <n v="51"/>
    <s v="I022"/>
    <s v="Eleuterio frias"/>
    <s v="sabana grande de boya"/>
    <s v="intermediario"/>
    <s v="090-0017884-9"/>
    <n v="0"/>
    <n v="0"/>
    <s v="Convencional"/>
    <s v="recibo de ingreso por contrato"/>
    <s v="0008-000385"/>
    <m/>
    <m/>
    <m/>
    <m/>
    <x v="0"/>
    <m/>
    <m/>
    <m/>
    <s v="seco"/>
    <n v="0"/>
    <n v="0"/>
    <n v="160"/>
    <n v="50"/>
    <m/>
    <m/>
    <n v="3.2"/>
    <n v="0"/>
    <n v="0"/>
    <n v="800"/>
    <m/>
    <m/>
  </r>
  <r>
    <m/>
    <x v="107"/>
    <n v="51"/>
    <s v="I001"/>
    <s v="Adalberto Alcantara"/>
    <s v="monte plata"/>
    <s v="intermediario"/>
    <s v="008-0021014-8"/>
    <s v="809-765-5986"/>
    <s v="activo"/>
    <s v="Convencional"/>
    <s v="comprobante de recepcion"/>
    <s v="0008-000369"/>
    <m/>
    <m/>
    <m/>
    <m/>
    <x v="0"/>
    <s v="si"/>
    <m/>
    <m/>
    <s v="baba"/>
    <n v="8200"/>
    <n v="68.33"/>
    <n v="1031"/>
    <n v="120"/>
    <m/>
    <m/>
    <n v="8.5916666666666668"/>
    <n v="70448.23"/>
    <n v="70450"/>
    <n v="2147.9166666666665"/>
    <m/>
    <m/>
  </r>
  <r>
    <m/>
    <x v="107"/>
    <n v="51"/>
    <s v="I001"/>
    <s v="Adalberto Alcantara"/>
    <s v="monte plata"/>
    <s v="intermediario"/>
    <s v="008-0021014-8"/>
    <s v="809-765-5986"/>
    <s v="activo"/>
    <s v="Convencional"/>
    <s v="Corto plazo"/>
    <s v="0017-000822"/>
    <m/>
    <m/>
    <d v="2024-01-08T00:00:00"/>
    <n v="4"/>
    <x v="0"/>
    <s v="si"/>
    <m/>
    <m/>
    <s v="baba"/>
    <n v="8200"/>
    <s v=""/>
    <m/>
    <m/>
    <m/>
    <m/>
    <s v=""/>
    <s v=""/>
    <m/>
    <s v=""/>
    <m/>
    <m/>
  </r>
  <r>
    <m/>
    <x v="107"/>
    <n v="51"/>
    <s v="I001"/>
    <s v="Adalberto Alcantara"/>
    <s v="monte plata"/>
    <s v="intermediario"/>
    <s v="008-0021014-8"/>
    <s v="809-765-5986"/>
    <s v="activo"/>
    <s v="Convencional"/>
    <s v="Egreso"/>
    <s v="0003-000128"/>
    <n v="32800"/>
    <s v="Efectivo"/>
    <m/>
    <m/>
    <x v="0"/>
    <s v="si"/>
    <m/>
    <m/>
    <s v="baba"/>
    <n v="0"/>
    <s v=""/>
    <m/>
    <m/>
    <m/>
    <m/>
    <s v=""/>
    <s v=""/>
    <m/>
    <s v=""/>
    <m/>
    <m/>
  </r>
  <r>
    <m/>
    <x v="107"/>
    <n v="51"/>
    <s v="I020"/>
    <s v="Uribe del Rosario del Rosario"/>
    <s v="yamasa"/>
    <s v="intermediario"/>
    <s v="005-0040185-6"/>
    <s v="809-498-0092"/>
    <s v="activo"/>
    <s v="Convencional"/>
    <s v="recibo de ingreso por contrato"/>
    <s v="0004-000197"/>
    <m/>
    <m/>
    <m/>
    <m/>
    <x v="2"/>
    <s v="si"/>
    <m/>
    <m/>
    <s v="baba"/>
    <n v="0"/>
    <n v="0"/>
    <n v="141"/>
    <n v="130"/>
    <m/>
    <m/>
    <n v="1.0846153846153845"/>
    <n v="0"/>
    <n v="0"/>
    <n v="271.15384615384613"/>
    <s v="23CP1"/>
    <m/>
  </r>
  <r>
    <m/>
    <x v="107"/>
    <n v="51"/>
    <s v="V137"/>
    <s v="siano del rosario"/>
    <s v="monte plata"/>
    <s v="vendedor directo"/>
    <n v="0"/>
    <n v="0"/>
    <n v="0"/>
    <s v="Convencional"/>
    <s v="comprobante de recepcion"/>
    <s v="0023-001106"/>
    <m/>
    <m/>
    <m/>
    <m/>
    <x v="2"/>
    <m/>
    <m/>
    <m/>
    <s v="baba"/>
    <n v="8200"/>
    <n v="60"/>
    <n v="12"/>
    <n v="135"/>
    <m/>
    <m/>
    <n v="8.8888888888888892E-2"/>
    <n v="720"/>
    <n v="800"/>
    <n v="22.222222222222221"/>
    <m/>
    <m/>
  </r>
  <r>
    <m/>
    <x v="107"/>
    <n v="51"/>
    <s v="V125"/>
    <s v="roque liriano"/>
    <s v="monte plata"/>
    <s v="vendedor directo"/>
    <s v="001-0185843-9"/>
    <n v="8493922832"/>
    <n v="0"/>
    <s v="Convencional"/>
    <s v="comprobante de recepcion"/>
    <s v="0019-000945"/>
    <m/>
    <m/>
    <m/>
    <m/>
    <x v="2"/>
    <m/>
    <m/>
    <m/>
    <s v="baba"/>
    <n v="8200"/>
    <n v="62"/>
    <n v="643"/>
    <n v="132"/>
    <m/>
    <m/>
    <n v="4.8712121212121211"/>
    <n v="39866"/>
    <n v="39900"/>
    <n v="1217.8030303030303"/>
    <m/>
    <m/>
  </r>
  <r>
    <m/>
    <x v="107"/>
    <n v="51"/>
    <s v="V125"/>
    <s v="roque liriano"/>
    <s v="monte plata"/>
    <s v="vendedor directo"/>
    <s v="001-0185843-9"/>
    <n v="8493922832"/>
    <n v="0"/>
    <s v="Convencional"/>
    <s v="comprobante de recepcion"/>
    <s v="0019-000946"/>
    <m/>
    <m/>
    <m/>
    <m/>
    <x v="2"/>
    <m/>
    <m/>
    <m/>
    <s v="baba"/>
    <n v="8200"/>
    <n v="62"/>
    <n v="9"/>
    <n v="132"/>
    <m/>
    <m/>
    <n v="6.8181818181818177E-2"/>
    <n v="558"/>
    <n v="500"/>
    <n v="17.045454545454543"/>
    <m/>
    <m/>
  </r>
  <r>
    <m/>
    <x v="107"/>
    <n v="51"/>
    <s v="V116"/>
    <s v="rafael robles"/>
    <s v="monte plata"/>
    <s v="vendedor directo"/>
    <s v="008-0009933-5"/>
    <n v="0"/>
    <n v="0"/>
    <s v="Convencional"/>
    <s v="comprobante de recepcion"/>
    <s v="0019-000947"/>
    <m/>
    <m/>
    <m/>
    <m/>
    <x v="2"/>
    <m/>
    <m/>
    <m/>
    <s v="baba"/>
    <n v="8200"/>
    <n v="62"/>
    <n v="39"/>
    <n v="132"/>
    <m/>
    <m/>
    <n v="0.29545454545454547"/>
    <n v="2418"/>
    <n v="2400"/>
    <n v="73.863636363636374"/>
    <m/>
    <m/>
  </r>
  <r>
    <m/>
    <x v="107"/>
    <n v="51"/>
    <s v="I016"/>
    <s v="noelia moreno (la morena)"/>
    <s v="yamasa"/>
    <s v="intermediario"/>
    <s v="402-1271187-8"/>
    <s v="829-852-1597"/>
    <n v="0"/>
    <s v="Convencional"/>
    <s v="recibo de ingreso por contrato"/>
    <s v="0004-000196"/>
    <m/>
    <m/>
    <m/>
    <m/>
    <x v="2"/>
    <s v="si"/>
    <m/>
    <m/>
    <s v="baba"/>
    <n v="0"/>
    <n v="0"/>
    <n v="121"/>
    <n v="130"/>
    <m/>
    <m/>
    <n v="0.93076923076923079"/>
    <n v="0"/>
    <n v="0"/>
    <n v="232.69230769230771"/>
    <s v="23CP1"/>
    <m/>
  </r>
  <r>
    <m/>
    <x v="107"/>
    <n v="51"/>
    <s v="V091"/>
    <s v="luis del rosario"/>
    <s v="monte plata"/>
    <s v="vendedor directo"/>
    <n v="0"/>
    <n v="0"/>
    <n v="0"/>
    <s v="Convencional"/>
    <s v="comprobante de recepcion"/>
    <s v="0023-001105"/>
    <m/>
    <m/>
    <m/>
    <m/>
    <x v="2"/>
    <m/>
    <m/>
    <m/>
    <s v="baba"/>
    <n v="8200"/>
    <n v="60"/>
    <n v="24"/>
    <n v="135"/>
    <m/>
    <m/>
    <n v="0.17777777777777778"/>
    <n v="1440"/>
    <n v="1450"/>
    <n v="44.444444444444443"/>
    <m/>
    <m/>
  </r>
  <r>
    <m/>
    <x v="107"/>
    <n v="51"/>
    <s v="V089"/>
    <s v="kelvin del rosario"/>
    <s v="monte plata"/>
    <s v="vendedor directo"/>
    <n v="0"/>
    <n v="0"/>
    <n v="0"/>
    <s v="Convencional"/>
    <s v="comprobante de recepcion"/>
    <s v="0023-001110"/>
    <m/>
    <m/>
    <m/>
    <m/>
    <x v="2"/>
    <m/>
    <m/>
    <m/>
    <s v="baba"/>
    <n v="8200"/>
    <n v="60"/>
    <n v="30"/>
    <n v="135"/>
    <m/>
    <m/>
    <n v="0.22222222222222221"/>
    <n v="1800"/>
    <n v="1800"/>
    <n v="55.55555555555555"/>
    <m/>
    <m/>
  </r>
  <r>
    <m/>
    <x v="107"/>
    <n v="51"/>
    <s v="V086"/>
    <s v="juan rosario"/>
    <s v="monte plata"/>
    <s v="vendedor directo"/>
    <s v="008-0005752-3"/>
    <n v="0"/>
    <n v="0"/>
    <s v="Convencional"/>
    <s v="comprobante de recepcion"/>
    <s v="0023-001104"/>
    <m/>
    <m/>
    <m/>
    <m/>
    <x v="2"/>
    <m/>
    <m/>
    <m/>
    <s v="baba"/>
    <n v="8200"/>
    <n v="62"/>
    <n v="46"/>
    <n v="132"/>
    <m/>
    <m/>
    <n v="0.34848484848484851"/>
    <n v="2852"/>
    <n v="2850"/>
    <n v="87.121212121212125"/>
    <m/>
    <m/>
  </r>
  <r>
    <m/>
    <x v="107"/>
    <n v="51"/>
    <s v="V083"/>
    <s v="juan gonzalez (parcito)"/>
    <s v="monte plata"/>
    <s v="vendedor directo"/>
    <s v="008-0005573-3"/>
    <n v="0"/>
    <s v="activo"/>
    <s v="Convencional"/>
    <s v="comprobante de recepcion"/>
    <s v="0023-001101"/>
    <m/>
    <m/>
    <m/>
    <m/>
    <x v="2"/>
    <m/>
    <m/>
    <m/>
    <s v="baba"/>
    <n v="8200"/>
    <n v="62"/>
    <n v="152"/>
    <n v="132"/>
    <m/>
    <m/>
    <n v="1.1515151515151516"/>
    <n v="9424"/>
    <n v="9425"/>
    <n v="287.87878787878788"/>
    <m/>
    <m/>
  </r>
  <r>
    <m/>
    <x v="107"/>
    <n v="51"/>
    <s v="V077"/>
    <s v="juan cleto"/>
    <s v="monte plata"/>
    <s v="vendedor directo"/>
    <n v="0"/>
    <n v="0"/>
    <n v="0"/>
    <s v="Convencional"/>
    <s v="comprobante de recepcion"/>
    <s v="0023-001103"/>
    <m/>
    <m/>
    <m/>
    <m/>
    <x v="2"/>
    <m/>
    <m/>
    <m/>
    <s v="baba"/>
    <n v="8200"/>
    <n v="62"/>
    <n v="134"/>
    <n v="132"/>
    <m/>
    <m/>
    <n v="1.0151515151515151"/>
    <n v="8308"/>
    <n v="8300"/>
    <n v="253.78787878787878"/>
    <m/>
    <m/>
  </r>
  <r>
    <m/>
    <x v="107"/>
    <n v="51"/>
    <s v="V068"/>
    <s v="JENAO CHE JOSE LUIS"/>
    <s v="monte plata"/>
    <s v="vendedor directo"/>
    <s v="008-0019990-3"/>
    <n v="0"/>
    <s v="activo"/>
    <s v="Convencional"/>
    <s v="comprobante de recepcion"/>
    <s v="0023-001113"/>
    <m/>
    <m/>
    <m/>
    <m/>
    <x v="2"/>
    <m/>
    <m/>
    <m/>
    <s v="baba"/>
    <n v="8200"/>
    <n v="62"/>
    <n v="49"/>
    <n v="132"/>
    <m/>
    <m/>
    <n v="0.37121212121212122"/>
    <n v="3038"/>
    <n v="3000"/>
    <n v="92.803030303030297"/>
    <m/>
    <m/>
  </r>
  <r>
    <m/>
    <x v="107"/>
    <n v="51"/>
    <s v="V066"/>
    <s v="Jose Diaz"/>
    <s v="monte plata"/>
    <s v="vendedor directo"/>
    <n v="0"/>
    <n v="0"/>
    <n v="0"/>
    <s v="Convencional"/>
    <s v="comprobante de recepcion"/>
    <s v="0023-001102"/>
    <m/>
    <m/>
    <m/>
    <m/>
    <x v="2"/>
    <m/>
    <m/>
    <m/>
    <s v="baba"/>
    <n v="8200"/>
    <n v="62"/>
    <n v="24"/>
    <n v="132"/>
    <m/>
    <m/>
    <n v="0.18181818181818182"/>
    <n v="1488"/>
    <n v="1500"/>
    <n v="45.454545454545453"/>
    <m/>
    <m/>
  </r>
  <r>
    <m/>
    <x v="107"/>
    <n v="51"/>
    <s v="I011"/>
    <s v="Ismael Muñoz"/>
    <s v="yamasa"/>
    <s v="intermediario"/>
    <s v="005-0049973-6"/>
    <s v="809-994-6231"/>
    <s v="activo"/>
    <s v="Convencional"/>
    <s v="recibo de ingreso por contrato"/>
    <s v="0004-000195"/>
    <m/>
    <m/>
    <m/>
    <m/>
    <x v="2"/>
    <s v="si"/>
    <m/>
    <m/>
    <s v="baba"/>
    <n v="0"/>
    <n v="0"/>
    <n v="119"/>
    <n v="130"/>
    <m/>
    <m/>
    <n v="0.91538461538461535"/>
    <n v="0"/>
    <n v="0"/>
    <n v="228.84615384615384"/>
    <m/>
    <m/>
  </r>
  <r>
    <m/>
    <x v="107"/>
    <n v="51"/>
    <s v="V111"/>
    <s v="Jorni de la rosa"/>
    <s v="monte plata"/>
    <s v="vendedor directo"/>
    <n v="0"/>
    <n v="0"/>
    <n v="0"/>
    <s v="Convencional"/>
    <s v="comprobante de recepcion"/>
    <s v="0023-001107"/>
    <m/>
    <m/>
    <m/>
    <m/>
    <x v="2"/>
    <m/>
    <m/>
    <m/>
    <s v="baba"/>
    <n v="8200"/>
    <n v="62"/>
    <n v="14"/>
    <n v="132"/>
    <m/>
    <m/>
    <n v="0.10606060606060606"/>
    <n v="868"/>
    <n v="900"/>
    <n v="26.515151515151516"/>
    <m/>
    <m/>
  </r>
  <r>
    <m/>
    <x v="107"/>
    <n v="51"/>
    <s v="V189"/>
    <s v="Ines cristo"/>
    <s v="monte plata"/>
    <s v="vendedor directo"/>
    <n v="0"/>
    <n v="0"/>
    <n v="0"/>
    <s v="Convencional"/>
    <s v="comprobante de recepcion"/>
    <s v="0019-000944"/>
    <m/>
    <m/>
    <m/>
    <m/>
    <x v="2"/>
    <m/>
    <m/>
    <m/>
    <s v="baba"/>
    <n v="8200"/>
    <n v="58"/>
    <n v="8"/>
    <n v="140"/>
    <m/>
    <m/>
    <n v="5.7142857142857141E-2"/>
    <n v="464"/>
    <n v="500"/>
    <n v="14.285714285714285"/>
    <m/>
    <m/>
  </r>
  <r>
    <m/>
    <x v="107"/>
    <n v="51"/>
    <s v="V056"/>
    <s v="Francisco Alberto Perez Berroa"/>
    <s v="monte plata"/>
    <s v="vendedor directo"/>
    <s v="001-1641007-7"/>
    <s v="849-210-9719"/>
    <s v="suspendido"/>
    <s v="Convencional"/>
    <s v="comprobante de recepcion"/>
    <s v="0019-000948"/>
    <m/>
    <m/>
    <m/>
    <m/>
    <x v="2"/>
    <m/>
    <m/>
    <m/>
    <s v="baba"/>
    <n v="8200"/>
    <n v="62"/>
    <n v="15"/>
    <n v="132"/>
    <m/>
    <m/>
    <n v="0.11363636363636363"/>
    <n v="930"/>
    <n v="900"/>
    <n v="28.409090909090907"/>
    <m/>
    <m/>
  </r>
  <r>
    <m/>
    <x v="107"/>
    <n v="51"/>
    <s v="I009"/>
    <s v="Felipe Amado "/>
    <s v="yamasa"/>
    <s v="Intermediario "/>
    <s v="008-0036153-7"/>
    <s v="809-464-4862"/>
    <n v="0"/>
    <s v="Convencional"/>
    <s v="comprobante de recepcion"/>
    <s v="0023-001114"/>
    <m/>
    <m/>
    <m/>
    <m/>
    <x v="2"/>
    <s v="si"/>
    <m/>
    <m/>
    <s v="baba"/>
    <n v="8200"/>
    <n v="63"/>
    <n v="156"/>
    <n v="130"/>
    <m/>
    <m/>
    <n v="1.2"/>
    <n v="9828"/>
    <n v="9828"/>
    <n v="300"/>
    <m/>
    <m/>
  </r>
  <r>
    <m/>
    <x v="107"/>
    <n v="51"/>
    <s v="I009"/>
    <s v="Felipe Amado "/>
    <s v="yamasa"/>
    <s v="Intermediario "/>
    <s v="008-0036153-7"/>
    <s v="809-464-4862"/>
    <n v="0"/>
    <s v="Convencional"/>
    <s v="comprobante de recepcion"/>
    <s v="0023-001115"/>
    <m/>
    <m/>
    <m/>
    <m/>
    <x v="2"/>
    <s v="si"/>
    <m/>
    <m/>
    <s v="baba"/>
    <n v="8200"/>
    <n v="60.74074074074074"/>
    <n v="43"/>
    <n v="135"/>
    <m/>
    <m/>
    <n v="0.31851851851851853"/>
    <n v="2611.8518518518517"/>
    <n v="2611"/>
    <n v="79.629629629629633"/>
    <m/>
    <m/>
  </r>
  <r>
    <m/>
    <x v="107"/>
    <n v="51"/>
    <s v="I007"/>
    <s v="Ermitano Vicioso"/>
    <s v="MONTE PLATA "/>
    <s v="Intermediario "/>
    <s v="008-00308822-8"/>
    <s v="829-368-6521"/>
    <n v="0"/>
    <s v="Convencional"/>
    <s v="recibo de ingreso por contrato"/>
    <s v="0004-000198"/>
    <m/>
    <m/>
    <m/>
    <m/>
    <x v="2"/>
    <s v="si"/>
    <m/>
    <m/>
    <s v="baba"/>
    <n v="0"/>
    <n v="0"/>
    <n v="538"/>
    <n v="130"/>
    <m/>
    <m/>
    <n v="4.1384615384615389"/>
    <n v="0"/>
    <n v="0"/>
    <n v="1034.6153846153848"/>
    <m/>
    <m/>
  </r>
  <r>
    <m/>
    <x v="107"/>
    <n v="51"/>
    <s v="I007"/>
    <s v="Ermitano Vicioso"/>
    <s v="MONTE PLATA "/>
    <s v="Intermediario "/>
    <s v="008-00308822-8"/>
    <s v="829-368-6521"/>
    <n v="0"/>
    <s v="Convencional"/>
    <s v="recibo de ingreso por contrato"/>
    <s v="0004-000199"/>
    <m/>
    <m/>
    <m/>
    <m/>
    <x v="2"/>
    <s v="si"/>
    <m/>
    <m/>
    <s v="baba"/>
    <n v="0"/>
    <n v="0"/>
    <n v="13"/>
    <n v="190"/>
    <m/>
    <m/>
    <n v="6.8421052631578952E-2"/>
    <n v="0"/>
    <n v="0"/>
    <n v="17.105263157894736"/>
    <m/>
    <m/>
  </r>
  <r>
    <m/>
    <x v="107"/>
    <n v="51"/>
    <s v="I006"/>
    <s v="enriquez gonzalez Martinez "/>
    <s v="yamasa"/>
    <s v="intermediario"/>
    <s v="005-0000296-9"/>
    <s v="829-910-4902"/>
    <s v="activo"/>
    <s v="Convencional"/>
    <s v="recibo de ingreso por contrato"/>
    <s v="0004-000194"/>
    <m/>
    <m/>
    <m/>
    <m/>
    <x v="2"/>
    <s v="si"/>
    <m/>
    <m/>
    <s v="baba"/>
    <n v="0"/>
    <n v="0"/>
    <n v="69"/>
    <n v="130"/>
    <m/>
    <m/>
    <n v="0.53076923076923077"/>
    <n v="0"/>
    <n v="0"/>
    <n v="132.69230769230768"/>
    <m/>
    <m/>
  </r>
  <r>
    <m/>
    <x v="107"/>
    <n v="51"/>
    <s v="V030"/>
    <s v="dani ortiz"/>
    <s v="monte plata"/>
    <s v="vendedor directo"/>
    <n v="0"/>
    <n v="0"/>
    <n v="0"/>
    <s v="Convencional"/>
    <s v="comprobante de recepcion"/>
    <s v="0019-000943"/>
    <m/>
    <m/>
    <m/>
    <m/>
    <x v="2"/>
    <m/>
    <m/>
    <m/>
    <s v="baba"/>
    <n v="8200"/>
    <n v="62"/>
    <n v="116"/>
    <n v="132"/>
    <m/>
    <m/>
    <n v="0.87878787878787878"/>
    <n v="7192"/>
    <n v="7200"/>
    <n v="219.69696969696969"/>
    <m/>
    <m/>
  </r>
  <r>
    <m/>
    <x v="107"/>
    <n v="51"/>
    <s v="V023"/>
    <s v="burgos leocadio"/>
    <s v="monte plata"/>
    <s v="vendedor directo"/>
    <n v="0"/>
    <n v="0"/>
    <n v="0"/>
    <s v="Convencional"/>
    <s v="comprobante de recepcion"/>
    <s v="0023-001108"/>
    <m/>
    <m/>
    <m/>
    <m/>
    <x v="2"/>
    <m/>
    <m/>
    <m/>
    <s v="baba"/>
    <n v="8200"/>
    <n v="60"/>
    <n v="31"/>
    <n v="135"/>
    <m/>
    <m/>
    <n v="0.22962962962962963"/>
    <n v="1860"/>
    <n v="1900"/>
    <n v="57.407407407407405"/>
    <m/>
    <m/>
  </r>
  <r>
    <m/>
    <x v="107"/>
    <n v="51"/>
    <s v="V191"/>
    <s v="Arelis ortiz"/>
    <s v="monte plata"/>
    <s v="vendedor directo"/>
    <n v="0"/>
    <n v="0"/>
    <n v="0"/>
    <s v="Convencional"/>
    <s v="comprobante de recepcion"/>
    <s v="0023-001111"/>
    <m/>
    <m/>
    <m/>
    <m/>
    <x v="2"/>
    <m/>
    <m/>
    <m/>
    <s v="baba"/>
    <n v="8200"/>
    <n v="60"/>
    <n v="27"/>
    <n v="135"/>
    <m/>
    <m/>
    <n v="0.2"/>
    <n v="1620"/>
    <n v="1600"/>
    <n v="50"/>
    <m/>
    <m/>
  </r>
  <r>
    <m/>
    <x v="107"/>
    <n v="51"/>
    <s v="V016"/>
    <s v="Antonio Rosario Leocadio "/>
    <s v="monte plata"/>
    <s v="vendedor directo"/>
    <s v="008-0023317-3"/>
    <s v="829-899-7072"/>
    <s v="activo"/>
    <s v="Convencional"/>
    <s v="comprobante de recepcion"/>
    <s v="0023-001112"/>
    <m/>
    <m/>
    <m/>
    <m/>
    <x v="2"/>
    <m/>
    <m/>
    <m/>
    <s v="baba"/>
    <n v="8200"/>
    <n v="62"/>
    <n v="20"/>
    <n v="132"/>
    <m/>
    <m/>
    <n v="0.15151515151515152"/>
    <n v="1240"/>
    <n v="1250"/>
    <n v="37.878787878787882"/>
    <m/>
    <m/>
  </r>
  <r>
    <m/>
    <x v="107"/>
    <n v="51"/>
    <s v="V012"/>
    <s v="Antonia Leocadio"/>
    <s v="monte plata"/>
    <s v="vendedor directo"/>
    <s v="008-0019722-0"/>
    <n v="0"/>
    <n v="0"/>
    <s v="Convencional"/>
    <s v="comprobante de recepcion"/>
    <s v="0023-001109"/>
    <m/>
    <m/>
    <m/>
    <m/>
    <x v="2"/>
    <m/>
    <m/>
    <m/>
    <s v="baba"/>
    <n v="8200"/>
    <n v="60"/>
    <n v="14"/>
    <n v="135"/>
    <m/>
    <m/>
    <n v="0.1037037037037037"/>
    <n v="840"/>
    <n v="900"/>
    <n v="25.925925925925924"/>
    <m/>
    <m/>
  </r>
  <r>
    <m/>
    <x v="107"/>
    <n v="51"/>
    <s v="V005"/>
    <s v="alex severino"/>
    <s v="monte plata"/>
    <s v="vendedor directo"/>
    <s v="008-0035700-6"/>
    <s v="829-986-7241"/>
    <n v="0"/>
    <s v="Convencional"/>
    <s v="comprobante de recepcion"/>
    <s v="0019-000949"/>
    <m/>
    <m/>
    <m/>
    <m/>
    <x v="2"/>
    <m/>
    <m/>
    <m/>
    <s v="baba"/>
    <n v="8200"/>
    <n v="62"/>
    <n v="183"/>
    <n v="132"/>
    <m/>
    <m/>
    <n v="1.3863636363636365"/>
    <n v="11346"/>
    <n v="11350"/>
    <n v="346.59090909090912"/>
    <m/>
    <m/>
  </r>
  <r>
    <m/>
    <x v="107"/>
    <n v="51"/>
    <s v="V001"/>
    <s v="Abraham Hernandez"/>
    <s v="monte plata"/>
    <s v="vendedor directo"/>
    <s v="008-0018741-7"/>
    <n v="0"/>
    <n v="0"/>
    <s v="Convencional"/>
    <s v="comprobante de recepcion"/>
    <s v="0019-000950"/>
    <m/>
    <m/>
    <m/>
    <m/>
    <x v="2"/>
    <m/>
    <m/>
    <m/>
    <s v="baba"/>
    <n v="8200"/>
    <n v="60"/>
    <n v="9"/>
    <n v="135"/>
    <m/>
    <m/>
    <n v="6.6666666666666666E-2"/>
    <n v="540"/>
    <n v="500"/>
    <n v="16.666666666666668"/>
    <m/>
    <m/>
  </r>
  <r>
    <m/>
    <x v="107"/>
    <n v="51"/>
    <s v="I013"/>
    <s v="jose francisco polanco (melvin)"/>
    <s v="esperalvillo"/>
    <s v="intermediario"/>
    <s v="005-0043425-3"/>
    <s v="829-661-9175"/>
    <s v="activo"/>
    <s v="Convencional"/>
    <s v="Egreso"/>
    <m/>
    <n v="164000"/>
    <s v="transferencia"/>
    <m/>
    <m/>
    <x v="3"/>
    <m/>
    <m/>
    <m/>
    <m/>
    <n v="0"/>
    <s v=""/>
    <m/>
    <m/>
    <m/>
    <m/>
    <s v=""/>
    <s v=""/>
    <m/>
    <s v=""/>
    <m/>
    <m/>
  </r>
  <r>
    <m/>
    <x v="108"/>
    <n v="51"/>
    <s v="I021"/>
    <s v="ygnacio santana"/>
    <s v="esperalvillo"/>
    <s v="intermediario"/>
    <s v="005-0005962-1"/>
    <s v="829-376-2461"/>
    <s v="activo"/>
    <s v="Convencional"/>
    <s v="recibo de ingreso por contrato"/>
    <s v="0008-000389"/>
    <m/>
    <m/>
    <m/>
    <m/>
    <x v="0"/>
    <m/>
    <m/>
    <m/>
    <s v="seco"/>
    <n v="0"/>
    <n v="0"/>
    <n v="132"/>
    <n v="50"/>
    <m/>
    <m/>
    <n v="2.64"/>
    <n v="0"/>
    <n v="0"/>
    <n v="660"/>
    <m/>
    <m/>
  </r>
  <r>
    <m/>
    <x v="108"/>
    <n v="51"/>
    <s v="I020"/>
    <s v="Uribe del Rosario del Rosario"/>
    <s v="yamasa"/>
    <s v="intermediario"/>
    <s v="005-0040185-6"/>
    <s v="809-498-0092"/>
    <s v="activo"/>
    <s v="Convencional"/>
    <s v="recibo de ingreso por contrato"/>
    <s v="0008-000391"/>
    <m/>
    <m/>
    <m/>
    <m/>
    <x v="0"/>
    <m/>
    <m/>
    <m/>
    <s v="baba"/>
    <n v="0"/>
    <n v="0"/>
    <n v="206"/>
    <n v="130"/>
    <m/>
    <m/>
    <n v="1.5846153846153845"/>
    <n v="0"/>
    <n v="0"/>
    <n v="396.15384615384613"/>
    <s v="23CP1"/>
    <m/>
  </r>
  <r>
    <m/>
    <x v="108"/>
    <n v="51"/>
    <s v="I017"/>
    <s v="pedro pablo"/>
    <s v="esperalvillo"/>
    <s v="intermediario"/>
    <s v="056-0331195-6"/>
    <s v="829-383-9434"/>
    <n v="0"/>
    <s v="Convencional"/>
    <s v="recibo de ingreso por contrato"/>
    <s v="0008-000388"/>
    <m/>
    <m/>
    <m/>
    <m/>
    <x v="0"/>
    <m/>
    <m/>
    <m/>
    <s v="baba"/>
    <n v="0"/>
    <n v="0"/>
    <n v="230"/>
    <n v="130"/>
    <m/>
    <m/>
    <n v="1.7692307692307692"/>
    <n v="0"/>
    <n v="0"/>
    <n v="442.30769230769226"/>
    <s v="23CP1"/>
    <m/>
  </r>
  <r>
    <m/>
    <x v="108"/>
    <n v="51"/>
    <s v="V175"/>
    <s v="Juan Ant. Ramirez Montas "/>
    <s v="monte plata"/>
    <s v="vendedor directo"/>
    <s v="001-0056174-5"/>
    <n v="0"/>
    <s v="activo"/>
    <s v="Convencional"/>
    <s v="comprobante de recepcion"/>
    <s v="0008-000371"/>
    <m/>
    <m/>
    <m/>
    <m/>
    <x v="0"/>
    <m/>
    <m/>
    <m/>
    <s v="baba"/>
    <n v="8200"/>
    <n v="62"/>
    <n v="35"/>
    <n v="132"/>
    <m/>
    <m/>
    <n v="0.26515151515151514"/>
    <n v="2170"/>
    <n v="2200"/>
    <n v="66.287878787878782"/>
    <m/>
    <m/>
  </r>
  <r>
    <m/>
    <x v="108"/>
    <n v="51"/>
    <s v="I011"/>
    <s v="Ismael Muñoz"/>
    <s v="yamasa"/>
    <s v="intermediario"/>
    <s v="005-0049973-6"/>
    <s v="809-994-6231"/>
    <s v="activo"/>
    <s v="Convencional"/>
    <s v="recibo de ingreso por contrato"/>
    <s v="0008-000390"/>
    <m/>
    <m/>
    <m/>
    <m/>
    <x v="0"/>
    <m/>
    <m/>
    <m/>
    <s v="baba"/>
    <n v="0"/>
    <n v="0"/>
    <n v="162"/>
    <n v="125"/>
    <m/>
    <m/>
    <n v="1.296"/>
    <n v="0"/>
    <n v="0"/>
    <n v="324"/>
    <m/>
    <m/>
  </r>
  <r>
    <m/>
    <x v="108"/>
    <n v="51"/>
    <s v="I008"/>
    <s v="Euclides olivo (gonzalo)"/>
    <s v="esperalvillo"/>
    <s v="intermediario"/>
    <s v="005-0011214-9"/>
    <s v="829-558-0305"/>
    <s v="activo"/>
    <s v="Convencional"/>
    <s v="recibo de ingreso por contrato"/>
    <s v="0008-000392"/>
    <m/>
    <m/>
    <m/>
    <m/>
    <x v="0"/>
    <m/>
    <m/>
    <m/>
    <s v="baba"/>
    <n v="0"/>
    <n v="0"/>
    <n v="103"/>
    <n v="125"/>
    <m/>
    <m/>
    <n v="0.82399999999999995"/>
    <n v="0"/>
    <n v="0"/>
    <n v="206"/>
    <m/>
    <m/>
  </r>
  <r>
    <m/>
    <x v="108"/>
    <n v="51"/>
    <s v="I001"/>
    <s v="Adalberto Alcantara"/>
    <s v="monte plata"/>
    <s v="intermediario"/>
    <s v="008-0021014-8"/>
    <s v="809-765-5986"/>
    <s v="activo"/>
    <s v="Convencional"/>
    <s v="recibo de ingreso por contrato"/>
    <s v="0008-000386"/>
    <m/>
    <m/>
    <m/>
    <m/>
    <x v="0"/>
    <m/>
    <m/>
    <m/>
    <s v="baba"/>
    <n v="0"/>
    <n v="0"/>
    <n v="251"/>
    <n v="123"/>
    <m/>
    <m/>
    <n v="2.0406504065040649"/>
    <n v="0"/>
    <n v="0"/>
    <n v="510.16260162601623"/>
    <m/>
    <m/>
  </r>
  <r>
    <m/>
    <x v="108"/>
    <n v="51"/>
    <s v="I019"/>
    <s v="Santo Diaz "/>
    <s v="esperalvillo"/>
    <s v="intermediario"/>
    <s v="005-0014126-2"/>
    <s v="829-988-7025"/>
    <s v="suspendido"/>
    <s v="Convencional"/>
    <s v="recibo de ingreso por contrato"/>
    <s v="0008-000387"/>
    <m/>
    <m/>
    <m/>
    <m/>
    <x v="0"/>
    <m/>
    <m/>
    <m/>
    <s v="baba"/>
    <n v="0"/>
    <n v="0"/>
    <n v="1419"/>
    <n v="123"/>
    <m/>
    <m/>
    <n v="11.536585365853659"/>
    <n v="0"/>
    <n v="0"/>
    <n v="2884.146341463415"/>
    <s v="23LP1"/>
    <m/>
  </r>
  <r>
    <m/>
    <x v="109"/>
    <n v="52"/>
    <s v="I021"/>
    <s v="ygnacio santana"/>
    <s v="esperalvillo"/>
    <s v="intermediario"/>
    <s v="005-0005962-1"/>
    <s v="829-376-2461"/>
    <s v="activo"/>
    <s v="Convencional"/>
    <s v="recibo de ingreso por contrato"/>
    <s v="0010-000492"/>
    <m/>
    <m/>
    <m/>
    <m/>
    <x v="7"/>
    <m/>
    <m/>
    <s v="261223I017Z5C"/>
    <s v="baba"/>
    <n v="0"/>
    <n v="0"/>
    <n v="356"/>
    <n v="115"/>
    <m/>
    <m/>
    <n v="3.0956521739130434"/>
    <n v="0"/>
    <n v="0"/>
    <n v="773.91304347826087"/>
    <m/>
    <m/>
  </r>
  <r>
    <m/>
    <x v="109"/>
    <n v="52"/>
    <s v="I020"/>
    <s v="Uribe del Rosario del Rosario"/>
    <s v="yamasa"/>
    <s v="intermediario"/>
    <s v="005-0040185-6"/>
    <s v="809-498-0092"/>
    <s v="activo"/>
    <s v="Convencional"/>
    <s v="recibo de ingreso por contrato"/>
    <s v="0012-000552"/>
    <m/>
    <m/>
    <m/>
    <m/>
    <x v="7"/>
    <m/>
    <m/>
    <s v="261223Z1C"/>
    <s v="baba"/>
    <n v="0"/>
    <n v="0"/>
    <n v="125"/>
    <n v="130"/>
    <m/>
    <m/>
    <n v="0.96153846153846156"/>
    <n v="0"/>
    <n v="0"/>
    <n v="240.38461538461539"/>
    <s v="23CP1"/>
    <m/>
  </r>
  <r>
    <m/>
    <x v="109"/>
    <n v="52"/>
    <s v="I017"/>
    <s v="pedro pablo"/>
    <s v="esperalvillo"/>
    <s v="intermediario"/>
    <s v="056-0331195-6"/>
    <s v="829-383-9434"/>
    <n v="0"/>
    <s v="Convencional"/>
    <s v="recibo de ingreso por contrato"/>
    <s v="0010-000493"/>
    <m/>
    <m/>
    <m/>
    <m/>
    <x v="7"/>
    <m/>
    <m/>
    <s v="261223I014Z5C"/>
    <s v="baba"/>
    <n v="0"/>
    <n v="0"/>
    <n v="39"/>
    <n v="125"/>
    <m/>
    <m/>
    <n v="0.312"/>
    <n v="0"/>
    <n v="0"/>
    <n v="78"/>
    <s v="23CP1"/>
    <m/>
  </r>
  <r>
    <m/>
    <x v="109"/>
    <n v="52"/>
    <s v="I016"/>
    <s v="noelia moreno (la morena)"/>
    <s v="yamasa"/>
    <s v="intermediario"/>
    <s v="402-1271187-8"/>
    <s v="829-852-1597"/>
    <n v="0"/>
    <s v="Convencional"/>
    <s v="recibo de ingreso por contrato"/>
    <s v="0010-000494"/>
    <m/>
    <m/>
    <m/>
    <m/>
    <x v="7"/>
    <m/>
    <m/>
    <s v="261223I013Z4C"/>
    <s v="baba"/>
    <n v="0"/>
    <n v="0"/>
    <n v="212"/>
    <n v="125"/>
    <m/>
    <m/>
    <n v="1.696"/>
    <n v="0"/>
    <n v="0"/>
    <n v="424"/>
    <s v="23CP1"/>
    <m/>
  </r>
  <r>
    <m/>
    <x v="109"/>
    <n v="52"/>
    <s v="V094"/>
    <s v="marcos jimenez"/>
    <s v="esperalvillo"/>
    <s v="vendedor directo"/>
    <s v="008-0032532-9"/>
    <s v="829-665-9490"/>
    <n v="0"/>
    <s v="Convencional"/>
    <s v="comprobante de recepcion"/>
    <s v="0020-000956"/>
    <m/>
    <m/>
    <m/>
    <m/>
    <x v="7"/>
    <m/>
    <m/>
    <m/>
    <s v="baba"/>
    <n v="8200"/>
    <n v="63"/>
    <n v="90"/>
    <n v="130"/>
    <m/>
    <m/>
    <n v="0.69230769230769229"/>
    <n v="5670"/>
    <n v="5700"/>
    <n v="173.07692307692307"/>
    <m/>
    <m/>
  </r>
  <r>
    <m/>
    <x v="109"/>
    <n v="52"/>
    <s v="I012"/>
    <s v="joan nuñez de león"/>
    <s v="yamasa"/>
    <s v="intermediario"/>
    <s v="005-0019114-3"/>
    <s v="829-696-7652"/>
    <n v="0"/>
    <s v="Convencional"/>
    <s v="recibo de ingreso por contrato"/>
    <s v="0010-000499"/>
    <m/>
    <m/>
    <m/>
    <m/>
    <x v="7"/>
    <m/>
    <m/>
    <s v="261223Z4C"/>
    <s v="baba"/>
    <n v="0"/>
    <n v="0"/>
    <n v="169"/>
    <n v="130"/>
    <m/>
    <m/>
    <n v="1.3"/>
    <n v="0"/>
    <n v="0"/>
    <n v="325"/>
    <s v="23CP1"/>
    <m/>
  </r>
  <r>
    <m/>
    <x v="109"/>
    <n v="52"/>
    <s v="I011"/>
    <s v="Ismael Muñoz"/>
    <s v="yamasa"/>
    <s v="intermediario"/>
    <s v="005-0049973-6"/>
    <s v="809-994-6231"/>
    <s v="activo"/>
    <s v="Convencional"/>
    <s v="recibo de ingreso por contrato"/>
    <s v="0010-000497"/>
    <m/>
    <m/>
    <m/>
    <m/>
    <x v="7"/>
    <m/>
    <m/>
    <m/>
    <s v="baba"/>
    <n v="0"/>
    <n v="0"/>
    <n v="60"/>
    <n v="118"/>
    <m/>
    <m/>
    <n v="0.50847457627118642"/>
    <n v="0"/>
    <n v="0"/>
    <n v="127.11864406779661"/>
    <m/>
    <m/>
  </r>
  <r>
    <m/>
    <x v="109"/>
    <n v="52"/>
    <s v="I009"/>
    <s v="Felipe Amado "/>
    <s v="yamasa"/>
    <s v="Intermediario "/>
    <s v="008-0036153-7"/>
    <s v="809-464-4862"/>
    <n v="0"/>
    <s v="Convencional"/>
    <s v="comprobante de recepcion"/>
    <s v="0020-000955"/>
    <m/>
    <m/>
    <m/>
    <m/>
    <x v="7"/>
    <m/>
    <m/>
    <s v="261223I009Z1C"/>
    <s v="baba"/>
    <n v="8200"/>
    <n v="63"/>
    <n v="238"/>
    <n v="130"/>
    <m/>
    <m/>
    <n v="1.8307692307692307"/>
    <n v="14994"/>
    <n v="15000"/>
    <n v="457.69230769230768"/>
    <m/>
    <m/>
  </r>
  <r>
    <m/>
    <x v="109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0-000500"/>
    <m/>
    <m/>
    <m/>
    <m/>
    <x v="7"/>
    <m/>
    <m/>
    <s v="261223I006Z4C"/>
    <s v="baba"/>
    <n v="0"/>
    <n v="0"/>
    <n v="179"/>
    <n v="125"/>
    <m/>
    <m/>
    <n v="1.4319999999999999"/>
    <n v="0"/>
    <n v="0"/>
    <n v="358"/>
    <m/>
    <m/>
  </r>
  <r>
    <m/>
    <x v="109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0-000496"/>
    <m/>
    <m/>
    <m/>
    <m/>
    <x v="7"/>
    <m/>
    <m/>
    <s v="261223I006Z4C"/>
    <s v="baba"/>
    <n v="0"/>
    <n v="0"/>
    <n v="141"/>
    <n v="125"/>
    <m/>
    <m/>
    <n v="1.1279999999999999"/>
    <n v="0"/>
    <n v="0"/>
    <n v="282"/>
    <m/>
    <m/>
  </r>
  <r>
    <m/>
    <x v="109"/>
    <n v="52"/>
    <s v="I004"/>
    <s v="Carlos Manuel Mateo (bulito)"/>
    <s v="yamasa"/>
    <s v="intermediario"/>
    <n v="0"/>
    <s v="829-613-1057"/>
    <n v="0"/>
    <s v="Convencional"/>
    <s v="recibo de ingreso por contrato"/>
    <s v="0010-000495"/>
    <m/>
    <m/>
    <m/>
    <m/>
    <x v="7"/>
    <m/>
    <m/>
    <m/>
    <s v="baba"/>
    <n v="0"/>
    <n v="0"/>
    <n v="181"/>
    <n v="130"/>
    <m/>
    <m/>
    <n v="1.3923076923076922"/>
    <n v="0"/>
    <n v="0"/>
    <n v="348.07692307692304"/>
    <m/>
    <m/>
  </r>
  <r>
    <m/>
    <x v="109"/>
    <n v="52"/>
    <s v="I016"/>
    <s v="noelia moreno (la morena)"/>
    <s v="yamasa"/>
    <s v="intermediario"/>
    <s v="402-1271187-8"/>
    <s v="829-852-1597"/>
    <n v="0"/>
    <s v="Convencional"/>
    <s v="comprobante de recepcion"/>
    <s v="0020-000957"/>
    <m/>
    <m/>
    <m/>
    <m/>
    <x v="7"/>
    <m/>
    <m/>
    <s v="261223P04C"/>
    <s v="baba"/>
    <n v="8200"/>
    <n v="63"/>
    <n v="95"/>
    <n v="130"/>
    <m/>
    <m/>
    <n v="0.73076923076923073"/>
    <n v="5985"/>
    <n v="5985"/>
    <n v="182.69230769230768"/>
    <m/>
    <m/>
  </r>
  <r>
    <m/>
    <x v="109"/>
    <n v="52"/>
    <s v="I003"/>
    <s v="apolonio de la cruz Belén"/>
    <s v="yamasa"/>
    <s v="intermediario"/>
    <s v="005-0049650-0"/>
    <n v="0"/>
    <n v="0"/>
    <s v="Convencional"/>
    <s v="recibo de ingreso por contrato"/>
    <s v="0012-000551"/>
    <m/>
    <m/>
    <m/>
    <m/>
    <x v="7"/>
    <m/>
    <m/>
    <s v="261223I003Z4C"/>
    <s v="baba"/>
    <n v="0"/>
    <n v="0"/>
    <n v="258"/>
    <n v="125"/>
    <m/>
    <m/>
    <n v="2.0640000000000001"/>
    <n v="0"/>
    <n v="0"/>
    <n v="516"/>
    <m/>
    <m/>
  </r>
  <r>
    <m/>
    <x v="109"/>
    <n v="52"/>
    <s v="I002"/>
    <s v="andres adon pallano"/>
    <s v="yamasa"/>
    <s v="intermediario"/>
    <s v="005-0032083-3"/>
    <s v="809-665-5845"/>
    <s v="activo"/>
    <s v="Convencional"/>
    <s v="recibo de ingreso por contrato"/>
    <s v="0010-000498"/>
    <m/>
    <m/>
    <m/>
    <m/>
    <x v="7"/>
    <m/>
    <m/>
    <s v="261223I002Z4C"/>
    <s v="baba"/>
    <n v="0"/>
    <n v="0"/>
    <n v="118"/>
    <n v="130"/>
    <m/>
    <m/>
    <n v="0.90769230769230769"/>
    <n v="0"/>
    <n v="0"/>
    <n v="226.92307692307693"/>
    <m/>
    <m/>
  </r>
  <r>
    <m/>
    <x v="109"/>
    <n v="52"/>
    <s v="I021"/>
    <s v="ygnacio santana"/>
    <s v="esperalvillo"/>
    <s v="intermediario"/>
    <s v="005-0005962-1"/>
    <s v="829-376-2461"/>
    <s v="activo"/>
    <s v="Convencional"/>
    <s v="recibo de ingreso por contrato"/>
    <s v="0011-000514"/>
    <m/>
    <m/>
    <m/>
    <m/>
    <x v="0"/>
    <m/>
    <m/>
    <m/>
    <s v="seco"/>
    <m/>
    <m/>
    <n v="216"/>
    <n v="50"/>
    <m/>
    <m/>
    <n v="4.32"/>
    <n v="0"/>
    <n v="0"/>
    <n v="1080"/>
    <m/>
    <m/>
  </r>
  <r>
    <m/>
    <x v="109"/>
    <n v="52"/>
    <s v="I021"/>
    <s v="ygnacio santana"/>
    <s v="esperalvillo"/>
    <s v="intermediario"/>
    <s v="005-0005962-1"/>
    <s v="829-376-2461"/>
    <s v="activo"/>
    <s v="Convencional"/>
    <s v="recibo de ingreso por contrato"/>
    <s v="0011-000513"/>
    <m/>
    <m/>
    <m/>
    <m/>
    <x v="0"/>
    <m/>
    <m/>
    <m/>
    <s v="seco"/>
    <n v="0"/>
    <n v="0"/>
    <n v="286"/>
    <n v="50"/>
    <m/>
    <m/>
    <n v="5.72"/>
    <n v="0"/>
    <n v="0"/>
    <n v="1430"/>
    <m/>
    <m/>
  </r>
  <r>
    <m/>
    <x v="109"/>
    <n v="52"/>
    <s v="I013"/>
    <s v="jose francisco polanco (melvin)"/>
    <s v="esperalvillo"/>
    <s v="intermediario"/>
    <s v="005-0043425-3"/>
    <s v="829-661-9175"/>
    <s v="activo"/>
    <s v="Convencional"/>
    <s v="recibo de ingreso por contrato"/>
    <s v="0008-000393"/>
    <m/>
    <m/>
    <m/>
    <m/>
    <x v="0"/>
    <m/>
    <m/>
    <m/>
    <s v="baba"/>
    <n v="0"/>
    <n v="0"/>
    <n v="140"/>
    <n v="130"/>
    <m/>
    <m/>
    <n v="1.0769230769230769"/>
    <n v="0"/>
    <n v="0"/>
    <n v="269.23076923076923"/>
    <m/>
    <m/>
  </r>
  <r>
    <m/>
    <x v="109"/>
    <n v="52"/>
    <s v="V069"/>
    <s v="jose leocadio "/>
    <s v="monte plata"/>
    <s v="vendedor directo"/>
    <n v="0"/>
    <n v="0"/>
    <n v="0"/>
    <s v="Convencional"/>
    <s v="comprobante de recepcion"/>
    <s v="0023-001117"/>
    <m/>
    <m/>
    <m/>
    <m/>
    <x v="2"/>
    <m/>
    <m/>
    <m/>
    <s v="baba"/>
    <n v="8200"/>
    <n v="60"/>
    <n v="52"/>
    <n v="135"/>
    <m/>
    <m/>
    <n v="0.38518518518518519"/>
    <n v="3120"/>
    <n v="3100"/>
    <n v="96.296296296296291"/>
    <m/>
    <m/>
  </r>
  <r>
    <m/>
    <x v="109"/>
    <n v="52"/>
    <s v="V657"/>
    <s v="L. JOSE A. CASTRO C."/>
    <s v="monte plata"/>
    <s v="vendedor directo"/>
    <s v="008-0033840-2"/>
    <n v="0"/>
    <n v="0"/>
    <s v="Convencional"/>
    <s v="comprobante de recepcion"/>
    <s v="0023-001116"/>
    <m/>
    <m/>
    <m/>
    <m/>
    <x v="2"/>
    <m/>
    <m/>
    <m/>
    <s v="baba"/>
    <n v="8300"/>
    <n v="62"/>
    <n v="30"/>
    <n v="132"/>
    <m/>
    <m/>
    <n v="0.22727272727272727"/>
    <n v="1860"/>
    <n v="1900"/>
    <n v="56.818181818181813"/>
    <m/>
    <m/>
  </r>
  <r>
    <m/>
    <x v="110"/>
    <n v="52"/>
    <s v="I021"/>
    <s v="ygnacio santana"/>
    <s v="esperalvillo"/>
    <s v="intermediario"/>
    <s v="005-0005962-1"/>
    <s v="829-376-2461"/>
    <s v="activo"/>
    <s v="Convencional"/>
    <s v="recibo de ingreso por contrato"/>
    <s v="0012-000559"/>
    <m/>
    <m/>
    <m/>
    <m/>
    <x v="7"/>
    <m/>
    <m/>
    <s v="271223I017Z5C"/>
    <s v="baba"/>
    <n v="0"/>
    <n v="0"/>
    <n v="340"/>
    <n v="130"/>
    <m/>
    <m/>
    <n v="2.6153846153846154"/>
    <n v="0"/>
    <n v="0"/>
    <n v="653.84615384615381"/>
    <m/>
    <m/>
  </r>
  <r>
    <m/>
    <x v="110"/>
    <n v="52"/>
    <s v="I021"/>
    <s v="ygnacio santana"/>
    <s v="esperalvillo"/>
    <s v="intermediario"/>
    <s v="005-0005962-1"/>
    <s v="829-376-2461"/>
    <s v="activo"/>
    <s v="Convencional"/>
    <s v="recibo de ingreso por contrato"/>
    <s v="012-000560"/>
    <m/>
    <m/>
    <m/>
    <m/>
    <x v="7"/>
    <m/>
    <m/>
    <s v="271223I017Z5C"/>
    <s v="baba"/>
    <n v="0"/>
    <n v="0"/>
    <n v="76"/>
    <n v="125"/>
    <m/>
    <m/>
    <n v="0.60799999999999998"/>
    <n v="0"/>
    <n v="0"/>
    <n v="152"/>
    <m/>
    <m/>
  </r>
  <r>
    <m/>
    <x v="110"/>
    <n v="52"/>
    <s v="V142"/>
    <s v="Tomas De La Cruz "/>
    <s v="Yamasa "/>
    <s v="vendedor directo"/>
    <s v="005-0032977-6"/>
    <s v="809-778-3786"/>
    <s v="activo"/>
    <s v="Convencional"/>
    <s v="comprobante de recepcion"/>
    <s v="0020-000958"/>
    <m/>
    <m/>
    <m/>
    <m/>
    <x v="7"/>
    <m/>
    <m/>
    <s v="271223Z4C"/>
    <s v="baba"/>
    <n v="8400"/>
    <n v="64"/>
    <n v="97"/>
    <n v="130"/>
    <m/>
    <m/>
    <n v="0.74615384615384617"/>
    <n v="6208"/>
    <n v="6208"/>
    <n v="186.53846153846155"/>
    <m/>
    <m/>
  </r>
  <r>
    <m/>
    <x v="110"/>
    <n v="52"/>
    <s v="I016"/>
    <s v="noelia moreno (la morena)"/>
    <s v="yamasa"/>
    <s v="intermediario"/>
    <s v="402-1271187-8"/>
    <s v="829-852-1597"/>
    <n v="0"/>
    <s v="Convencional"/>
    <s v="recibo de ingreso por contrato"/>
    <s v="0012-000561"/>
    <m/>
    <m/>
    <m/>
    <m/>
    <x v="7"/>
    <m/>
    <m/>
    <s v="271223I016Z4"/>
    <s v="baba"/>
    <n v="0"/>
    <n v="0"/>
    <n v="84"/>
    <n v="130"/>
    <m/>
    <m/>
    <n v="0.64615384615384619"/>
    <n v="0"/>
    <n v="0"/>
    <n v="161.53846153846155"/>
    <s v="23CP1"/>
    <m/>
  </r>
  <r>
    <m/>
    <x v="110"/>
    <n v="52"/>
    <s v="I012"/>
    <s v="joan nuñez de león"/>
    <s v="yamasa"/>
    <s v="intermediario"/>
    <s v="005-0019114-3"/>
    <s v="829-696-7652"/>
    <n v="0"/>
    <s v="Convencional"/>
    <s v="recibo de ingreso por contrato"/>
    <s v="0012-000554"/>
    <m/>
    <m/>
    <m/>
    <m/>
    <x v="7"/>
    <m/>
    <m/>
    <s v="271223Z4C"/>
    <s v="baba"/>
    <n v="0"/>
    <n v="0"/>
    <n v="129"/>
    <n v="130"/>
    <m/>
    <m/>
    <n v="0.99230769230769234"/>
    <n v="0"/>
    <n v="0"/>
    <n v="248.07692307692309"/>
    <s v="23CP1"/>
    <m/>
  </r>
  <r>
    <m/>
    <x v="110"/>
    <n v="52"/>
    <s v="I011"/>
    <s v="Ismael Muñoz"/>
    <s v="yamasa"/>
    <s v="intermediario"/>
    <s v="005-0049973-6"/>
    <s v="809-994-6231"/>
    <s v="activo"/>
    <s v="Convencional"/>
    <s v="recibo de ingreso por contrato"/>
    <s v="0012-000558"/>
    <m/>
    <m/>
    <m/>
    <m/>
    <x v="7"/>
    <m/>
    <m/>
    <s v="271223Z4C"/>
    <s v="baba"/>
    <n v="0"/>
    <n v="0"/>
    <n v="63"/>
    <n v="130"/>
    <m/>
    <m/>
    <n v="0.48461538461538461"/>
    <n v="0"/>
    <n v="0"/>
    <n v="121.15384615384616"/>
    <m/>
    <m/>
  </r>
  <r>
    <m/>
    <x v="110"/>
    <n v="52"/>
    <s v="I023"/>
    <s v="Eulogio Contreras Belen (Pempo)"/>
    <s v="yamasa"/>
    <s v="intermediario"/>
    <s v="005-0011941-7"/>
    <s v="809-660-5143"/>
    <n v="0"/>
    <s v="Convencional"/>
    <s v="recibo de ingreso por contrato"/>
    <s v="0012-000553"/>
    <m/>
    <m/>
    <m/>
    <m/>
    <x v="7"/>
    <m/>
    <m/>
    <s v="271223Z4C"/>
    <s v="baba"/>
    <n v="0"/>
    <n v="0"/>
    <n v="316"/>
    <n v="130"/>
    <m/>
    <m/>
    <n v="2.4307692307692306"/>
    <n v="0"/>
    <n v="0"/>
    <n v="607.69230769230762"/>
    <m/>
    <m/>
  </r>
  <r>
    <m/>
    <x v="110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2-000555"/>
    <m/>
    <m/>
    <m/>
    <m/>
    <x v="7"/>
    <m/>
    <m/>
    <s v="271223I006Z4C"/>
    <s v="baba"/>
    <n v="0"/>
    <n v="0"/>
    <n v="66"/>
    <n v="130"/>
    <m/>
    <m/>
    <n v="0.50769230769230766"/>
    <n v="0"/>
    <n v="0"/>
    <n v="126.92307692307692"/>
    <m/>
    <m/>
  </r>
  <r>
    <m/>
    <x v="110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2-000557"/>
    <m/>
    <m/>
    <m/>
    <m/>
    <x v="7"/>
    <m/>
    <m/>
    <s v="271223I006Z4C"/>
    <s v="baba"/>
    <n v="0"/>
    <n v="0"/>
    <n v="95"/>
    <n v="130"/>
    <m/>
    <m/>
    <n v="0.73076923076923073"/>
    <n v="0"/>
    <n v="0"/>
    <n v="182.69230769230768"/>
    <m/>
    <m/>
  </r>
  <r>
    <m/>
    <x v="110"/>
    <n v="52"/>
    <s v="I002"/>
    <s v="andres adon pallano"/>
    <s v="yamasa"/>
    <s v="intermediario"/>
    <s v="005-0032083-3"/>
    <s v="809-665-5845"/>
    <s v="activo"/>
    <s v="Convencional"/>
    <s v="recibo de ingreso por contrato"/>
    <s v="0012-000556"/>
    <m/>
    <m/>
    <m/>
    <m/>
    <x v="7"/>
    <m/>
    <m/>
    <s v="271223I002Z4C"/>
    <s v="baba"/>
    <n v="0"/>
    <n v="0"/>
    <n v="219"/>
    <n v="130"/>
    <m/>
    <m/>
    <n v="1.6846153846153846"/>
    <n v="0"/>
    <n v="0"/>
    <n v="421.15384615384613"/>
    <m/>
    <m/>
  </r>
  <r>
    <m/>
    <x v="110"/>
    <n v="52"/>
    <s v="I007"/>
    <s v="Ermitano Vicioso"/>
    <s v="MONTE PLATA "/>
    <s v="Intermediario "/>
    <s v="008-00308822-8"/>
    <s v="829-368-6521"/>
    <n v="0"/>
    <s v="Convencional"/>
    <s v="Corto plazo"/>
    <s v="0017-000826"/>
    <m/>
    <m/>
    <d v="2024-01-13T00:00:00"/>
    <n v="2"/>
    <x v="0"/>
    <m/>
    <m/>
    <m/>
    <s v="baba"/>
    <n v="8400"/>
    <s v=""/>
    <m/>
    <m/>
    <m/>
    <m/>
    <s v=""/>
    <s v=""/>
    <m/>
    <s v=""/>
    <m/>
    <m/>
  </r>
  <r>
    <m/>
    <x v="110"/>
    <n v="52"/>
    <s v="I007"/>
    <s v="Ermitano Vicioso"/>
    <s v="MONTE PLATA "/>
    <s v="Intermediario "/>
    <s v="008-00308822-8"/>
    <s v="829-368-6521"/>
    <n v="0"/>
    <s v="Convencional"/>
    <s v="Egreso"/>
    <s v="0003-000129"/>
    <n v="16800"/>
    <s v="Efectivo"/>
    <m/>
    <m/>
    <x v="0"/>
    <m/>
    <m/>
    <m/>
    <s v="baba"/>
    <n v="0"/>
    <s v=""/>
    <m/>
    <m/>
    <m/>
    <m/>
    <s v=""/>
    <s v=""/>
    <m/>
    <s v=""/>
    <m/>
    <m/>
  </r>
  <r>
    <m/>
    <x v="110"/>
    <n v="52"/>
    <s v="I004"/>
    <s v="Carlos Manuel Mateo (bulito)"/>
    <s v="yamasa"/>
    <s v="intermediario"/>
    <n v="0"/>
    <s v="829-613-1057"/>
    <n v="0"/>
    <s v="Convencional"/>
    <s v="Corto plazo"/>
    <s v="0017-000827"/>
    <m/>
    <m/>
    <d v="2024-01-13T00:00:00"/>
    <n v="4"/>
    <x v="0"/>
    <m/>
    <m/>
    <m/>
    <s v="baba"/>
    <n v="8400"/>
    <s v=""/>
    <m/>
    <m/>
    <m/>
    <m/>
    <s v=""/>
    <s v=""/>
    <m/>
    <s v=""/>
    <s v="23CP1"/>
    <m/>
  </r>
  <r>
    <m/>
    <x v="110"/>
    <n v="52"/>
    <s v="I004"/>
    <s v="Carlos Manuel Mateo (bulito)"/>
    <s v="yamasa"/>
    <s v="intermediario"/>
    <n v="0"/>
    <s v="829-613-1057"/>
    <n v="0"/>
    <s v="Convencional"/>
    <s v="Egreso"/>
    <s v="0003-000130"/>
    <n v="33600"/>
    <s v="Efectivo"/>
    <m/>
    <m/>
    <x v="0"/>
    <m/>
    <m/>
    <m/>
    <s v="baba"/>
    <n v="0"/>
    <s v=""/>
    <m/>
    <m/>
    <m/>
    <m/>
    <s v=""/>
    <s v=""/>
    <m/>
    <s v=""/>
    <s v="23CP1"/>
    <m/>
  </r>
  <r>
    <m/>
    <x v="110"/>
    <n v="52"/>
    <s v="V193"/>
    <s v="Leocadio Valerio Herrera Mueses"/>
    <s v="monte plata"/>
    <s v="vendedor directo"/>
    <s v="008-0008934-4"/>
    <n v="0"/>
    <n v="0"/>
    <s v="Convencional"/>
    <s v="comprobante de recepcion"/>
    <s v="0023-001118"/>
    <m/>
    <m/>
    <m/>
    <m/>
    <x v="2"/>
    <m/>
    <m/>
    <m/>
    <s v="baba"/>
    <n v="8500"/>
    <n v="62"/>
    <n v="83"/>
    <n v="135"/>
    <m/>
    <m/>
    <n v="0.61481481481481481"/>
    <n v="5146"/>
    <n v="5150"/>
    <n v="153.7037037037037"/>
    <m/>
    <m/>
  </r>
  <r>
    <m/>
    <x v="110"/>
    <n v="52"/>
    <s v="I007"/>
    <s v="Ermitano Vicioso"/>
    <s v="MONTE PLATA "/>
    <s v="Intermediario "/>
    <s v="008-00308822-8"/>
    <s v="829-368-6521"/>
    <n v="0"/>
    <s v="Convencional"/>
    <s v="recibo de ingreso por contrato"/>
    <s v="0004-000200"/>
    <m/>
    <m/>
    <m/>
    <m/>
    <x v="2"/>
    <m/>
    <m/>
    <m/>
    <s v="baba"/>
    <n v="0"/>
    <n v="0"/>
    <n v="264"/>
    <n v="130"/>
    <m/>
    <m/>
    <n v="2.0307692307692307"/>
    <n v="0"/>
    <n v="0"/>
    <n v="507.69230769230768"/>
    <m/>
    <m/>
  </r>
  <r>
    <m/>
    <x v="111"/>
    <n v="52"/>
    <s v="I021"/>
    <s v="ygnacio santana"/>
    <s v="esperalvillo"/>
    <s v="intermediario"/>
    <s v="005-0005962-1"/>
    <s v="829-376-2461"/>
    <s v="activo"/>
    <s v="Convencional"/>
    <s v="recibo de ingreso por contrato"/>
    <s v="0012-000565"/>
    <m/>
    <m/>
    <m/>
    <m/>
    <x v="7"/>
    <m/>
    <m/>
    <s v="281223I017Z5C"/>
    <s v="baba"/>
    <n v="0"/>
    <n v="0"/>
    <n v="668"/>
    <n v="130"/>
    <m/>
    <m/>
    <n v="5.1384615384615389"/>
    <n v="0"/>
    <n v="0"/>
    <n v="1284.6153846153848"/>
    <m/>
    <m/>
  </r>
  <r>
    <m/>
    <x v="111"/>
    <n v="52"/>
    <s v="I021"/>
    <s v="ygnacio santana"/>
    <s v="esperalvillo"/>
    <s v="intermediario"/>
    <s v="005-0005962-1"/>
    <s v="829-376-2461"/>
    <s v="activo"/>
    <s v="Convencional"/>
    <s v="Egreso"/>
    <s v="0002-000064"/>
    <n v="70000"/>
    <s v="Efectivo"/>
    <m/>
    <n v="9.33"/>
    <x v="7"/>
    <m/>
    <m/>
    <m/>
    <s v="baba"/>
    <n v="0"/>
    <s v=""/>
    <m/>
    <m/>
    <m/>
    <m/>
    <s v=""/>
    <s v=""/>
    <m/>
    <s v=""/>
    <m/>
    <m/>
  </r>
  <r>
    <m/>
    <x v="111"/>
    <n v="52"/>
    <s v="I020"/>
    <s v="Uribe del Rosario del Rosario"/>
    <s v="yamasa"/>
    <s v="intermediario"/>
    <s v="005-0040185-6"/>
    <s v="809-498-0092"/>
    <s v="activo"/>
    <s v="Convencional"/>
    <s v="recibo de ingreso por contrato"/>
    <s v="0012-000578"/>
    <m/>
    <m/>
    <m/>
    <m/>
    <x v="7"/>
    <m/>
    <m/>
    <s v="281223I020Z1C"/>
    <s v="baba"/>
    <n v="0"/>
    <n v="0"/>
    <n v="63"/>
    <n v="130"/>
    <m/>
    <m/>
    <n v="0.48461538461538461"/>
    <n v="0"/>
    <n v="0"/>
    <n v="121.15384615384616"/>
    <s v="23CP1"/>
    <m/>
  </r>
  <r>
    <m/>
    <x v="111"/>
    <n v="52"/>
    <s v="V142"/>
    <s v="Tomas De La Cruz "/>
    <s v="Yamasa "/>
    <s v="vendedor directo"/>
    <s v="005-0032977-6"/>
    <s v="809-778-3786"/>
    <s v="activo"/>
    <s v="Convencional"/>
    <s v="comprobante de recepcion"/>
    <s v="0020-000960"/>
    <m/>
    <m/>
    <m/>
    <m/>
    <x v="7"/>
    <m/>
    <m/>
    <m/>
    <s v="baba"/>
    <n v="8400"/>
    <n v="64"/>
    <n v="307"/>
    <n v="130"/>
    <m/>
    <m/>
    <n v="2.3615384615384616"/>
    <n v="19648"/>
    <n v="19650"/>
    <n v="590.38461538461536"/>
    <m/>
    <m/>
  </r>
  <r>
    <m/>
    <x v="111"/>
    <n v="52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2-000564"/>
    <m/>
    <m/>
    <m/>
    <m/>
    <x v="7"/>
    <m/>
    <m/>
    <m/>
    <s v="baba"/>
    <n v="0"/>
    <n v="0"/>
    <n v="112"/>
    <n v="130"/>
    <m/>
    <m/>
    <n v="0.86153846153846159"/>
    <n v="0"/>
    <n v="0"/>
    <n v="215.38461538461539"/>
    <s v="23CP1"/>
    <m/>
  </r>
  <r>
    <m/>
    <x v="111"/>
    <n v="52"/>
    <s v="I017"/>
    <s v="pedro pablo"/>
    <s v="esperalvillo"/>
    <s v="intermediario"/>
    <s v="056-0331195-6"/>
    <s v="829-383-9434"/>
    <n v="0"/>
    <s v="Convencional"/>
    <s v="recibo de ingreso por contrato"/>
    <s v="0012-000566"/>
    <m/>
    <m/>
    <m/>
    <m/>
    <x v="7"/>
    <m/>
    <m/>
    <s v="281223I014"/>
    <s v="baba"/>
    <n v="0"/>
    <n v="0"/>
    <n v="306"/>
    <n v="130"/>
    <m/>
    <m/>
    <n v="2.3538461538461539"/>
    <n v="0"/>
    <n v="0"/>
    <n v="588.46153846153845"/>
    <s v="23CP1"/>
    <m/>
  </r>
  <r>
    <m/>
    <x v="111"/>
    <n v="52"/>
    <s v="I016"/>
    <s v="noelia moreno (la morena)"/>
    <s v="yamasa"/>
    <s v="intermediario"/>
    <s v="402-1271187-8"/>
    <s v="829-852-1597"/>
    <n v="0"/>
    <s v="Convencional"/>
    <s v="recibo de ingreso por contrato"/>
    <s v="0012-000577"/>
    <m/>
    <m/>
    <m/>
    <m/>
    <x v="7"/>
    <m/>
    <m/>
    <s v="281223I013Z4C"/>
    <s v="baba"/>
    <n v="0"/>
    <n v="0"/>
    <n v="218"/>
    <n v="130"/>
    <m/>
    <m/>
    <n v="1.676923076923077"/>
    <n v="0"/>
    <n v="0"/>
    <n v="419.23076923076923"/>
    <s v="23CP1"/>
    <m/>
  </r>
  <r>
    <m/>
    <x v="111"/>
    <n v="52"/>
    <s v="V098"/>
    <s v="marselino"/>
    <s v="monte plata"/>
    <s v="vendedor directo"/>
    <s v="005-0014375-1"/>
    <s v="829-932-3176"/>
    <n v="0"/>
    <s v="Convencional"/>
    <s v="comprobante de recepcion"/>
    <s v="0020-000962"/>
    <m/>
    <m/>
    <m/>
    <m/>
    <x v="7"/>
    <m/>
    <m/>
    <m/>
    <s v="baba"/>
    <n v="8400"/>
    <n v="64"/>
    <n v="96"/>
    <n v="130"/>
    <m/>
    <m/>
    <n v="0.7384615384615385"/>
    <n v="6144"/>
    <n v="6150"/>
    <n v="184.61538461538461"/>
    <m/>
    <m/>
  </r>
  <r>
    <m/>
    <x v="111"/>
    <n v="52"/>
    <s v="V094"/>
    <s v="marcos jimenez"/>
    <s v="esperalvillo"/>
    <s v="vendedor directo"/>
    <s v="008-0032532-9"/>
    <s v="829-665-9490"/>
    <n v="0"/>
    <s v="Convencional"/>
    <s v="comprobante de recepcion"/>
    <s v="0020-000963"/>
    <m/>
    <m/>
    <m/>
    <m/>
    <x v="7"/>
    <m/>
    <m/>
    <s v="281223V094Z5C"/>
    <s v="baba"/>
    <n v="8400"/>
    <n v="64"/>
    <n v="99"/>
    <n v="130"/>
    <m/>
    <m/>
    <n v="0.7615384615384615"/>
    <n v="6336"/>
    <n v="6350"/>
    <n v="190.38461538461539"/>
    <m/>
    <m/>
  </r>
  <r>
    <m/>
    <x v="111"/>
    <n v="5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2-000567"/>
    <m/>
    <m/>
    <m/>
    <m/>
    <x v="7"/>
    <m/>
    <m/>
    <s v="281223I012Z5C"/>
    <s v="baba"/>
    <n v="0"/>
    <n v="0"/>
    <n v="74"/>
    <n v="130"/>
    <m/>
    <m/>
    <n v="0.56923076923076921"/>
    <n v="0"/>
    <n v="0"/>
    <n v="142.30769230769229"/>
    <m/>
    <m/>
  </r>
  <r>
    <m/>
    <x v="111"/>
    <n v="52"/>
    <s v="I012"/>
    <s v="joan nuñez de león"/>
    <s v="yamasa"/>
    <s v="intermediario"/>
    <s v="005-0019114-3"/>
    <s v="829-696-7652"/>
    <n v="0"/>
    <s v="Convencional"/>
    <s v="recibo de ingreso por contrato"/>
    <s v="0012-000574"/>
    <m/>
    <m/>
    <m/>
    <m/>
    <x v="7"/>
    <m/>
    <m/>
    <s v="281223Z4C"/>
    <s v="baba"/>
    <n v="0"/>
    <n v="0"/>
    <n v="153"/>
    <n v="125"/>
    <m/>
    <m/>
    <n v="1.224"/>
    <n v="0"/>
    <n v="0"/>
    <n v="306"/>
    <s v="23CP1"/>
    <m/>
  </r>
  <r>
    <m/>
    <x v="111"/>
    <n v="52"/>
    <s v="I012"/>
    <s v="joan nuñez de león"/>
    <s v="yamasa"/>
    <s v="intermediario"/>
    <s v="005-0019114-3"/>
    <s v="829-696-7652"/>
    <n v="0"/>
    <s v="Convencional"/>
    <s v="recibo de ingreso por contrato"/>
    <s v="0012-000575"/>
    <m/>
    <m/>
    <m/>
    <m/>
    <x v="7"/>
    <m/>
    <m/>
    <s v="281223Z4C"/>
    <s v="baba"/>
    <n v="0"/>
    <n v="0"/>
    <n v="105"/>
    <n v="130"/>
    <m/>
    <m/>
    <n v="0.80769230769230771"/>
    <n v="0"/>
    <n v="0"/>
    <n v="201.92307692307693"/>
    <s v="23CP1"/>
    <m/>
  </r>
  <r>
    <m/>
    <x v="111"/>
    <n v="52"/>
    <s v="I011"/>
    <s v="Ismael Muñoz"/>
    <s v="yamasa"/>
    <s v="intermediario"/>
    <s v="005-0049973-6"/>
    <s v="809-994-6231"/>
    <s v="activo"/>
    <s v="Convencional"/>
    <s v="recibo de ingreso por contrato"/>
    <s v="0012-000571"/>
    <m/>
    <m/>
    <m/>
    <m/>
    <x v="7"/>
    <m/>
    <m/>
    <s v="281223Z4C"/>
    <s v="baba"/>
    <n v="0"/>
    <n v="0"/>
    <n v="171"/>
    <n v="125"/>
    <m/>
    <m/>
    <n v="1.3680000000000001"/>
    <n v="0"/>
    <n v="0"/>
    <n v="342"/>
    <m/>
    <m/>
  </r>
  <r>
    <m/>
    <x v="111"/>
    <n v="52"/>
    <s v="I011"/>
    <s v="Ismael Muñoz"/>
    <s v="yamasa"/>
    <s v="intermediario"/>
    <s v="005-0049973-6"/>
    <s v="809-994-6231"/>
    <s v="activo"/>
    <s v="Convencional"/>
    <s v="recibo de ingreso por contrato"/>
    <s v="0012-000572"/>
    <m/>
    <m/>
    <m/>
    <m/>
    <x v="7"/>
    <m/>
    <m/>
    <s v="281223Z4C"/>
    <s v="baba"/>
    <n v="0"/>
    <n v="0"/>
    <n v="98"/>
    <n v="130"/>
    <m/>
    <m/>
    <n v="0.75384615384615383"/>
    <n v="0"/>
    <n v="0"/>
    <n v="188.46153846153845"/>
    <m/>
    <m/>
  </r>
  <r>
    <m/>
    <x v="111"/>
    <n v="52"/>
    <s v="I009"/>
    <s v="Felipe Amado "/>
    <s v="yamasa"/>
    <s v="Intermediario "/>
    <s v="008-0036153-7"/>
    <s v="809-464-4862"/>
    <n v="0"/>
    <s v="Convencional"/>
    <s v="comprobante de recepcion"/>
    <s v="0020-000961"/>
    <m/>
    <m/>
    <m/>
    <m/>
    <x v="7"/>
    <m/>
    <m/>
    <s v="281223I009Z1C"/>
    <s v="baba"/>
    <n v="8400"/>
    <n v="64.599999999999994"/>
    <n v="212"/>
    <n v="130"/>
    <m/>
    <m/>
    <n v="1.6307692307692307"/>
    <n v="13695.199999999999"/>
    <n v="13700"/>
    <n v="407.69230769230768"/>
    <m/>
    <m/>
  </r>
  <r>
    <m/>
    <x v="111"/>
    <n v="52"/>
    <s v="I023"/>
    <s v="Eulogio Contreras Belen (Pempo)"/>
    <s v="yamasa"/>
    <s v="intermediario"/>
    <s v="005-0011941-7"/>
    <s v="809-660-5143"/>
    <n v="0"/>
    <s v="Convencional"/>
    <s v="recibo de ingreso por contrato"/>
    <s v="0012-000563"/>
    <m/>
    <m/>
    <m/>
    <m/>
    <x v="7"/>
    <m/>
    <m/>
    <s v="281223Z4C"/>
    <s v="baba"/>
    <n v="0"/>
    <n v="0"/>
    <n v="277"/>
    <n v="130"/>
    <m/>
    <m/>
    <n v="2.1307692307692307"/>
    <n v="0"/>
    <n v="0"/>
    <n v="532.69230769230774"/>
    <m/>
    <m/>
  </r>
  <r>
    <m/>
    <x v="111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2-000569"/>
    <m/>
    <m/>
    <m/>
    <m/>
    <x v="7"/>
    <m/>
    <m/>
    <s v="281223I006Z4C"/>
    <s v="baba"/>
    <n v="0"/>
    <n v="0"/>
    <n v="124"/>
    <n v="130"/>
    <m/>
    <m/>
    <n v="0.9538461538461539"/>
    <n v="0"/>
    <n v="0"/>
    <n v="238.46153846153848"/>
    <m/>
    <m/>
  </r>
  <r>
    <m/>
    <x v="111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2-000576"/>
    <m/>
    <m/>
    <m/>
    <m/>
    <x v="7"/>
    <m/>
    <m/>
    <s v="281223I006Z4C"/>
    <s v="baba"/>
    <n v="0"/>
    <n v="0"/>
    <n v="385"/>
    <n v="130"/>
    <m/>
    <m/>
    <n v="2.9615384615384617"/>
    <n v="0"/>
    <n v="0"/>
    <n v="740.38461538461547"/>
    <m/>
    <m/>
  </r>
  <r>
    <m/>
    <x v="111"/>
    <n v="52"/>
    <s v="I004"/>
    <s v="Carlos Manuel Mateo (bulito)"/>
    <s v="yamasa"/>
    <s v="intermediario"/>
    <n v="0"/>
    <s v="829-613-1057"/>
    <n v="0"/>
    <s v="Convencional"/>
    <s v="comprobante de recepcion"/>
    <s v="0020-000959"/>
    <m/>
    <m/>
    <m/>
    <m/>
    <x v="7"/>
    <m/>
    <m/>
    <m/>
    <s v="seco"/>
    <n v="8400"/>
    <n v="168"/>
    <n v="23"/>
    <n v="50"/>
    <m/>
    <m/>
    <n v="0.46"/>
    <n v="3864"/>
    <n v="3864"/>
    <n v="115"/>
    <m/>
    <m/>
  </r>
  <r>
    <m/>
    <x v="111"/>
    <n v="52"/>
    <s v="I004"/>
    <s v="Carlos Manuel Mateo (bulito)"/>
    <s v="yamasa"/>
    <s v="intermediario"/>
    <n v="0"/>
    <s v="829-613-1057"/>
    <n v="0"/>
    <s v="Convencional"/>
    <s v="recibo de ingreso por contrato"/>
    <s v="0012-000568"/>
    <m/>
    <m/>
    <m/>
    <m/>
    <x v="7"/>
    <m/>
    <m/>
    <s v="281223I004Z4C"/>
    <s v="baba"/>
    <n v="0"/>
    <n v="0"/>
    <n v="362"/>
    <n v="130"/>
    <m/>
    <m/>
    <n v="2.7846153846153845"/>
    <n v="0"/>
    <n v="0"/>
    <n v="696.15384615384608"/>
    <s v="23CP1"/>
    <m/>
  </r>
  <r>
    <m/>
    <x v="111"/>
    <n v="52"/>
    <s v="I003"/>
    <s v="apolonio de la cruz Belén"/>
    <s v="yamasa"/>
    <s v="intermediario"/>
    <s v="005-0049650-0"/>
    <n v="0"/>
    <n v="0"/>
    <s v="Convencional"/>
    <s v="recibo de ingreso por contrato"/>
    <s v="0012-000562"/>
    <m/>
    <m/>
    <m/>
    <m/>
    <x v="7"/>
    <m/>
    <m/>
    <s v="281223I003Z4C"/>
    <s v="baba"/>
    <n v="0"/>
    <n v="0"/>
    <n v="176"/>
    <n v="130"/>
    <m/>
    <m/>
    <n v="1.3538461538461539"/>
    <n v="0"/>
    <n v="0"/>
    <n v="338.46153846153845"/>
    <m/>
    <m/>
  </r>
  <r>
    <m/>
    <x v="111"/>
    <n v="52"/>
    <s v="I003"/>
    <s v="apolonio de la cruz Belén"/>
    <s v="yamasa"/>
    <s v="intermediario"/>
    <s v="005-0049650-0"/>
    <n v="0"/>
    <n v="0"/>
    <s v="Convencional"/>
    <s v="Corto plazo"/>
    <s v="0002-000060"/>
    <m/>
    <m/>
    <d v="2024-01-15T00:00:00"/>
    <n v="12"/>
    <x v="7"/>
    <m/>
    <m/>
    <m/>
    <s v="baba"/>
    <n v="8400"/>
    <s v=""/>
    <m/>
    <m/>
    <m/>
    <m/>
    <s v=""/>
    <s v=""/>
    <m/>
    <s v=""/>
    <s v="24CP1"/>
    <m/>
  </r>
  <r>
    <m/>
    <x v="111"/>
    <n v="52"/>
    <s v="I003"/>
    <s v="apolonio de la cruz Belén"/>
    <s v="yamasa"/>
    <s v="intermediario"/>
    <s v="005-0049650-0"/>
    <n v="0"/>
    <n v="0"/>
    <s v="Convencional"/>
    <s v="Egreso"/>
    <s v="0002-000065"/>
    <n v="100800"/>
    <s v="Efectivo"/>
    <m/>
    <m/>
    <x v="7"/>
    <m/>
    <m/>
    <m/>
    <s v="baba"/>
    <n v="0"/>
    <s v=""/>
    <m/>
    <m/>
    <m/>
    <m/>
    <s v=""/>
    <s v=""/>
    <m/>
    <s v=""/>
    <s v="24CP1"/>
    <m/>
  </r>
  <r>
    <m/>
    <x v="111"/>
    <n v="52"/>
    <s v="I002"/>
    <s v="andres adon pallano"/>
    <s v="yamasa"/>
    <s v="intermediario"/>
    <s v="005-0032083-3"/>
    <s v="809-665-5845"/>
    <s v="activo"/>
    <s v="Convencional"/>
    <s v="recibo de ingreso por contrato"/>
    <s v="0012-000573"/>
    <m/>
    <m/>
    <m/>
    <m/>
    <x v="7"/>
    <m/>
    <m/>
    <s v="281223I002Z4C"/>
    <s v="baba"/>
    <n v="0"/>
    <n v="0"/>
    <n v="214"/>
    <n v="130"/>
    <m/>
    <m/>
    <n v="1.6461538461538461"/>
    <n v="0"/>
    <n v="0"/>
    <n v="411.53846153846155"/>
    <m/>
    <m/>
  </r>
  <r>
    <m/>
    <x v="111"/>
    <n v="52"/>
    <s v="I021"/>
    <s v="ygnacio santana"/>
    <s v="esperalvillo"/>
    <s v="intermediario"/>
    <s v="005-0005962-1"/>
    <s v="829-376-2461"/>
    <s v="activo"/>
    <s v="Convencional"/>
    <s v="incentivo"/>
    <s v="0003-000135"/>
    <n v="27000"/>
    <s v="Efectivo"/>
    <s v="INCENTIVO"/>
    <m/>
    <x v="0"/>
    <m/>
    <m/>
    <m/>
    <m/>
    <n v="0"/>
    <s v=""/>
    <m/>
    <m/>
    <m/>
    <m/>
    <s v=""/>
    <s v=""/>
    <m/>
    <s v=""/>
    <m/>
    <m/>
  </r>
  <r>
    <m/>
    <x v="111"/>
    <n v="52"/>
    <s v="I011"/>
    <s v="Ismael Muñoz"/>
    <s v="yamasa"/>
    <s v="intermediario"/>
    <s v="005-0049973-6"/>
    <s v="809-994-6231"/>
    <s v="activo"/>
    <s v="Convencional"/>
    <s v="Corto plazo"/>
    <s v="0017-000830"/>
    <m/>
    <m/>
    <d v="2023-01-13T00:00:00"/>
    <n v="5"/>
    <x v="0"/>
    <m/>
    <m/>
    <m/>
    <s v="baba"/>
    <n v="8400"/>
    <s v=""/>
    <m/>
    <m/>
    <m/>
    <m/>
    <s v=""/>
    <s v=""/>
    <m/>
    <s v=""/>
    <m/>
    <m/>
  </r>
  <r>
    <m/>
    <x v="111"/>
    <n v="52"/>
    <s v="I011"/>
    <s v="Ismael Muñoz"/>
    <s v="yamasa"/>
    <s v="intermediario"/>
    <s v="005-0049973-6"/>
    <s v="809-994-6231"/>
    <s v="activo"/>
    <s v="Convencional"/>
    <s v="Egreso"/>
    <s v="0003-000138"/>
    <n v="42000"/>
    <s v="Efectivo"/>
    <m/>
    <m/>
    <x v="0"/>
    <m/>
    <m/>
    <m/>
    <s v="baba"/>
    <n v="0"/>
    <s v=""/>
    <m/>
    <m/>
    <m/>
    <m/>
    <s v=""/>
    <s v=""/>
    <m/>
    <s v=""/>
    <m/>
    <m/>
  </r>
  <r>
    <m/>
    <x v="111"/>
    <n v="52"/>
    <s v="I006"/>
    <s v="enriquez gonzalez Martinez "/>
    <s v="yamasa"/>
    <s v="intermediario"/>
    <s v="005-0000296-9"/>
    <s v="829-910-4902"/>
    <s v="activo"/>
    <s v="Convencional"/>
    <s v="incentivo"/>
    <s v="0003-000136"/>
    <n v="11500"/>
    <s v="Efectivo"/>
    <s v="INCENTIVO"/>
    <m/>
    <x v="0"/>
    <m/>
    <m/>
    <m/>
    <m/>
    <n v="0"/>
    <s v=""/>
    <m/>
    <m/>
    <m/>
    <m/>
    <s v=""/>
    <s v=""/>
    <m/>
    <s v=""/>
    <m/>
    <m/>
  </r>
  <r>
    <m/>
    <x v="111"/>
    <n v="52"/>
    <s v="I006"/>
    <s v="enriquez gonzalez Martinez "/>
    <s v="yamasa"/>
    <s v="intermediario"/>
    <s v="005-0000296-9"/>
    <s v="829-910-4902"/>
    <s v="activo"/>
    <s v="Convencional"/>
    <s v="Corto plazo"/>
    <s v="0017-000829"/>
    <m/>
    <m/>
    <d v="2024-01-13T00:00:00"/>
    <n v="5"/>
    <x v="0"/>
    <m/>
    <m/>
    <m/>
    <s v="baba"/>
    <n v="8400"/>
    <s v=""/>
    <m/>
    <m/>
    <m/>
    <m/>
    <s v=""/>
    <s v=""/>
    <m/>
    <s v=""/>
    <m/>
    <m/>
  </r>
  <r>
    <m/>
    <x v="111"/>
    <n v="52"/>
    <s v="I006"/>
    <s v="enriquez gonzalez Martinez "/>
    <s v="yamasa"/>
    <s v="intermediario"/>
    <s v="005-0000296-9"/>
    <s v="829-910-4902"/>
    <s v="activo"/>
    <s v="Convencional"/>
    <s v="Egreso"/>
    <s v="0003-000137"/>
    <n v="42000"/>
    <s v="Efectivo"/>
    <m/>
    <m/>
    <x v="0"/>
    <m/>
    <m/>
    <m/>
    <s v="baba"/>
    <n v="0"/>
    <s v=""/>
    <m/>
    <m/>
    <m/>
    <m/>
    <s v=""/>
    <s v=""/>
    <m/>
    <s v=""/>
    <m/>
    <m/>
  </r>
  <r>
    <m/>
    <x v="111"/>
    <n v="52"/>
    <s v="I004"/>
    <s v="Carlos Manuel Mateo (bulito)"/>
    <s v="yamasa"/>
    <s v="intermediario"/>
    <n v="0"/>
    <s v="829-613-1057"/>
    <n v="0"/>
    <s v="Convencional"/>
    <s v="Corto plazo"/>
    <s v="0017-000828"/>
    <m/>
    <m/>
    <d v="2024-01-13T00:00:00"/>
    <n v="6"/>
    <x v="0"/>
    <m/>
    <m/>
    <m/>
    <s v="baba"/>
    <n v="8400"/>
    <s v=""/>
    <m/>
    <m/>
    <m/>
    <m/>
    <s v=""/>
    <s v=""/>
    <m/>
    <s v=""/>
    <s v="24CP1"/>
    <m/>
  </r>
  <r>
    <m/>
    <x v="111"/>
    <n v="52"/>
    <s v="I004"/>
    <s v="Carlos Manuel Mateo (bulito)"/>
    <s v="yamasa"/>
    <s v="intermediario"/>
    <n v="0"/>
    <s v="829-613-1057"/>
    <n v="0"/>
    <s v="Convencional"/>
    <s v="Egreso"/>
    <s v="0003-000133"/>
    <n v="504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1"/>
    <n v="52"/>
    <s v="I004"/>
    <s v="Carlos Manuel Mateo (bulito)"/>
    <s v="yamasa"/>
    <s v="intermediario"/>
    <n v="0"/>
    <s v="829-613-1057"/>
    <n v="0"/>
    <s v="Convencional"/>
    <s v="incentivo"/>
    <s v="0003-000131"/>
    <n v="5700"/>
    <s v="Efectivo"/>
    <s v="INCENTIVO"/>
    <m/>
    <x v="0"/>
    <m/>
    <m/>
    <m/>
    <m/>
    <n v="0"/>
    <s v=""/>
    <m/>
    <m/>
    <m/>
    <m/>
    <s v=""/>
    <s v=""/>
    <m/>
    <s v=""/>
    <m/>
    <m/>
  </r>
  <r>
    <m/>
    <x v="111"/>
    <n v="52"/>
    <s v="V113"/>
    <s v="primitivo leocadio"/>
    <s v="monte plata"/>
    <s v="vendedor directo"/>
    <s v="001-0908343-6"/>
    <s v="829-274-3623"/>
    <s v="activo"/>
    <s v="Convencional"/>
    <s v="comprobante de recepcion"/>
    <s v="0023-001119"/>
    <m/>
    <m/>
    <m/>
    <m/>
    <x v="2"/>
    <m/>
    <m/>
    <m/>
    <s v="baba"/>
    <n v="8400"/>
    <n v="62"/>
    <n v="51"/>
    <n v="135"/>
    <m/>
    <m/>
    <n v="0.37777777777777777"/>
    <n v="3162"/>
    <n v="3200"/>
    <n v="94.444444444444443"/>
    <m/>
    <m/>
  </r>
  <r>
    <m/>
    <x v="111"/>
    <n v="52"/>
    <s v="V232"/>
    <s v="Pedro Santana"/>
    <s v="monte plata"/>
    <s v="vendedor directo"/>
    <n v="0"/>
    <s v="829-509-5207"/>
    <n v="0"/>
    <s v="Convencional"/>
    <s v="comprobante de recepcion"/>
    <s v="0023-001120"/>
    <m/>
    <m/>
    <m/>
    <m/>
    <x v="2"/>
    <m/>
    <m/>
    <m/>
    <s v="baba"/>
    <n v="8500"/>
    <n v="62"/>
    <n v="6"/>
    <n v="135"/>
    <m/>
    <m/>
    <n v="4.4444444444444446E-2"/>
    <n v="372"/>
    <n v="400"/>
    <n v="11.111111111111111"/>
    <m/>
    <m/>
  </r>
  <r>
    <m/>
    <x v="111"/>
    <n v="52"/>
    <s v="V166"/>
    <s v="Orlando Burgos"/>
    <s v="monte plata"/>
    <s v="vendedor directo"/>
    <s v="008-0031053-4"/>
    <n v="0"/>
    <n v="0"/>
    <s v="Convencional"/>
    <s v="comprobante de recepcion"/>
    <s v="0023-001122"/>
    <m/>
    <m/>
    <m/>
    <m/>
    <x v="2"/>
    <m/>
    <m/>
    <m/>
    <s v="baba"/>
    <n v="8500"/>
    <n v="64"/>
    <n v="95"/>
    <n v="132"/>
    <m/>
    <m/>
    <n v="0.71969696969696972"/>
    <n v="6080"/>
    <n v="6100"/>
    <n v="179.92424242424244"/>
    <m/>
    <m/>
  </r>
  <r>
    <m/>
    <x v="111"/>
    <n v="52"/>
    <s v="V195"/>
    <s v="jose luis belen"/>
    <s v="monte plata"/>
    <s v="vendedor directo"/>
    <n v="800255358"/>
    <n v="8097853475"/>
    <n v="0"/>
    <s v="Convencional"/>
    <s v="comprobante de recepcion"/>
    <s v="0023-001121"/>
    <m/>
    <m/>
    <m/>
    <m/>
    <x v="10"/>
    <m/>
    <m/>
    <m/>
    <s v="baba"/>
    <n v="8400"/>
    <n v="62"/>
    <n v="18"/>
    <n v="135"/>
    <m/>
    <m/>
    <n v="0.13333333333333333"/>
    <n v="1116"/>
    <n v="1115"/>
    <n v="33.333333333333336"/>
    <m/>
    <m/>
  </r>
  <r>
    <m/>
    <x v="112"/>
    <n v="52"/>
    <s v="I021"/>
    <s v="ygnacio santana"/>
    <s v="esperalvillo"/>
    <s v="intermediario"/>
    <s v="005-0005962-1"/>
    <s v="829-376-2461"/>
    <s v="activo"/>
    <s v="Convencional"/>
    <s v="recibo de ingreso por contrato"/>
    <s v="0012-000584"/>
    <m/>
    <m/>
    <m/>
    <m/>
    <x v="7"/>
    <m/>
    <m/>
    <s v="291223I021Z5C"/>
    <s v="baba"/>
    <n v="0"/>
    <n v="0"/>
    <n v="1643"/>
    <n v="130"/>
    <m/>
    <m/>
    <n v="12.638461538461538"/>
    <n v="0"/>
    <n v="0"/>
    <n v="3159.6153846153843"/>
    <m/>
    <m/>
  </r>
  <r>
    <m/>
    <x v="112"/>
    <n v="52"/>
    <s v="I021"/>
    <s v="ygnacio santana"/>
    <s v="esperalvillo"/>
    <s v="intermediario"/>
    <s v="005-0005962-1"/>
    <s v="829-376-2461"/>
    <s v="activo"/>
    <s v="Convencional"/>
    <s v="recibo de ingreso por contrato"/>
    <s v="0012-000585"/>
    <m/>
    <m/>
    <m/>
    <m/>
    <x v="7"/>
    <m/>
    <m/>
    <s v="291223I021Z5C"/>
    <s v="baba"/>
    <n v="0"/>
    <n v="0"/>
    <n v="36"/>
    <n v="130"/>
    <m/>
    <m/>
    <n v="0.27692307692307694"/>
    <n v="0"/>
    <n v="0"/>
    <n v="69.230769230769241"/>
    <m/>
    <m/>
  </r>
  <r>
    <m/>
    <x v="112"/>
    <n v="52"/>
    <s v="I012"/>
    <s v="joan nuñez de león"/>
    <s v="yamasa"/>
    <s v="intermediario"/>
    <s v="005-0019114-3"/>
    <s v="829-696-7652"/>
    <n v="0"/>
    <s v="Convencional"/>
    <s v="recibo de ingreso por contrato"/>
    <s v="0012-000580"/>
    <m/>
    <m/>
    <m/>
    <m/>
    <x v="7"/>
    <m/>
    <m/>
    <s v="291223I012Z4C"/>
    <s v="baba"/>
    <n v="0"/>
    <n v="0"/>
    <n v="215"/>
    <n v="130"/>
    <m/>
    <m/>
    <n v="1.6538461538461537"/>
    <n v="0"/>
    <n v="0"/>
    <n v="413.46153846153845"/>
    <s v="23CP1"/>
    <m/>
  </r>
  <r>
    <m/>
    <x v="112"/>
    <n v="52"/>
    <s v="I011"/>
    <s v="Ismael Muñoz"/>
    <s v="yamasa"/>
    <s v="intermediario"/>
    <s v="005-0049973-6"/>
    <s v="809-994-6231"/>
    <s v="activo"/>
    <s v="Convencional"/>
    <s v="recibo de ingreso por contrato"/>
    <s v="0012-000582"/>
    <m/>
    <m/>
    <m/>
    <m/>
    <x v="7"/>
    <m/>
    <m/>
    <s v="291223I011Z4C"/>
    <s v="baba"/>
    <n v="0"/>
    <n v="0"/>
    <n v="46"/>
    <n v="130"/>
    <m/>
    <m/>
    <n v="0.35384615384615387"/>
    <n v="0"/>
    <n v="0"/>
    <n v="88.461538461538467"/>
    <m/>
    <m/>
  </r>
  <r>
    <m/>
    <x v="112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2-000581"/>
    <m/>
    <m/>
    <m/>
    <m/>
    <x v="7"/>
    <m/>
    <m/>
    <s v="291223I006Z4C"/>
    <s v="baba"/>
    <n v="0"/>
    <n v="0"/>
    <n v="59"/>
    <n v="130"/>
    <m/>
    <m/>
    <n v="0.45384615384615384"/>
    <n v="0"/>
    <n v="0"/>
    <n v="113.46153846153847"/>
    <m/>
    <m/>
  </r>
  <r>
    <m/>
    <x v="112"/>
    <n v="52"/>
    <s v="I003"/>
    <s v="apolonio de la cruz Belén"/>
    <s v="yamasa"/>
    <s v="intermediario"/>
    <s v="005-0049650-0"/>
    <n v="0"/>
    <n v="0"/>
    <s v="Convencional"/>
    <s v="recibo de ingreso por contrato"/>
    <s v="0012-000583"/>
    <m/>
    <m/>
    <m/>
    <m/>
    <x v="7"/>
    <m/>
    <m/>
    <s v="291223I003Z4C"/>
    <s v="baba"/>
    <n v="0"/>
    <n v="0"/>
    <n v="569"/>
    <n v="130"/>
    <m/>
    <m/>
    <n v="4.3769230769230774"/>
    <n v="0"/>
    <n v="0"/>
    <n v="1094.2307692307693"/>
    <s v="24CP1"/>
    <m/>
  </r>
  <r>
    <m/>
    <x v="112"/>
    <n v="52"/>
    <s v="I002"/>
    <s v="andres adon pallano"/>
    <s v="yamasa"/>
    <s v="intermediario"/>
    <s v="005-0032083-3"/>
    <s v="809-665-5845"/>
    <s v="activo"/>
    <s v="Convencional"/>
    <s v="recibo de ingreso por contrato"/>
    <s v="0012-000586"/>
    <m/>
    <m/>
    <m/>
    <m/>
    <x v="7"/>
    <m/>
    <m/>
    <s v="291223I002Z4C"/>
    <s v="baba"/>
    <n v="0"/>
    <n v="0"/>
    <n v="32"/>
    <n v="130"/>
    <m/>
    <m/>
    <n v="0.24615384615384617"/>
    <n v="0"/>
    <n v="0"/>
    <n v="61.53846153846154"/>
    <m/>
    <m/>
  </r>
  <r>
    <m/>
    <x v="112"/>
    <n v="52"/>
    <s v="I002"/>
    <s v="andres adon pallano"/>
    <s v="yamasa"/>
    <s v="intermediario"/>
    <s v="005-0032083-3"/>
    <s v="809-665-5845"/>
    <s v="activo"/>
    <s v="Convencional"/>
    <s v="recibo de ingreso por contrato"/>
    <s v="0012-000579"/>
    <m/>
    <m/>
    <m/>
    <m/>
    <x v="7"/>
    <m/>
    <m/>
    <s v="291223I002Z4C"/>
    <s v="baba"/>
    <n v="0"/>
    <n v="0"/>
    <n v="237"/>
    <n v="130"/>
    <m/>
    <m/>
    <n v="1.823076923076923"/>
    <n v="0"/>
    <n v="0"/>
    <n v="455.76923076923077"/>
    <m/>
    <m/>
  </r>
  <r>
    <m/>
    <x v="112"/>
    <n v="52"/>
    <s v="I001"/>
    <s v="Adalberto Alcantara"/>
    <s v="monte plata"/>
    <s v="intermediario"/>
    <s v="008-0021014-8"/>
    <s v="809-765-5986"/>
    <s v="activo"/>
    <s v="Convencional"/>
    <s v="comprobante de recepcion"/>
    <s v="0023-001124"/>
    <m/>
    <m/>
    <m/>
    <m/>
    <x v="7"/>
    <m/>
    <m/>
    <s v="291223I001Z1C"/>
    <s v="baba"/>
    <n v="8400"/>
    <n v="70"/>
    <n v="793"/>
    <n v="120"/>
    <m/>
    <m/>
    <n v="6.6083333333333334"/>
    <n v="55510"/>
    <n v="55510"/>
    <n v="1652.0833333333333"/>
    <m/>
    <m/>
  </r>
  <r>
    <m/>
    <x v="112"/>
    <n v="52"/>
    <s v="I021"/>
    <s v="ygnacio santana"/>
    <s v="esperalvillo"/>
    <s v="intermediario"/>
    <s v="005-0005962-1"/>
    <s v="829-376-2461"/>
    <s v="activo"/>
    <s v="Convencional"/>
    <s v="Egreso"/>
    <m/>
    <n v="35000"/>
    <s v="transferencia"/>
    <m/>
    <m/>
    <x v="0"/>
    <m/>
    <m/>
    <m/>
    <s v="baba"/>
    <m/>
    <m/>
    <m/>
    <m/>
    <m/>
    <m/>
    <s v=""/>
    <n v="0"/>
    <m/>
    <s v=""/>
    <m/>
    <m/>
  </r>
  <r>
    <m/>
    <x v="112"/>
    <n v="52"/>
    <s v="I021"/>
    <s v="ygnacio santana"/>
    <s v="esperalvillo"/>
    <s v="intermediario"/>
    <s v="005-0005962-1"/>
    <s v="829-376-2461"/>
    <s v="activo"/>
    <s v="Convencional"/>
    <s v="Corto plazo"/>
    <s v="0017-000833"/>
    <m/>
    <m/>
    <d v="2024-01-14T00:00:00"/>
    <m/>
    <x v="0"/>
    <m/>
    <m/>
    <m/>
    <s v="baba"/>
    <n v="0"/>
    <s v=""/>
    <m/>
    <m/>
    <m/>
    <m/>
    <s v=""/>
    <s v=""/>
    <m/>
    <s v=""/>
    <m/>
    <m/>
  </r>
  <r>
    <m/>
    <x v="112"/>
    <n v="52"/>
    <s v="I021"/>
    <s v="ygnacio santana"/>
    <s v="esperalvillo"/>
    <s v="intermediario"/>
    <s v="005-0005962-1"/>
    <s v="829-376-2461"/>
    <s v="activo"/>
    <s v="Convencional"/>
    <s v="Egreso"/>
    <s v="0003-000145"/>
    <n v="70000"/>
    <s v="Efectivo"/>
    <m/>
    <n v="9.33"/>
    <x v="0"/>
    <m/>
    <m/>
    <m/>
    <s v="baba"/>
    <n v="0"/>
    <s v=""/>
    <m/>
    <m/>
    <m/>
    <m/>
    <s v=""/>
    <s v=""/>
    <m/>
    <s v=""/>
    <m/>
    <m/>
  </r>
  <r>
    <m/>
    <x v="112"/>
    <n v="52"/>
    <s v="I021"/>
    <s v="ygnacio santana"/>
    <s v="esperalvillo"/>
    <s v="intermediario"/>
    <s v="005-0005962-1"/>
    <s v="829-376-2461"/>
    <s v="activo"/>
    <s v="Convencional"/>
    <s v="recibo de ingreso por contrato"/>
    <s v="0008-000395"/>
    <m/>
    <m/>
    <m/>
    <m/>
    <x v="0"/>
    <m/>
    <m/>
    <s v="291223I017P05C"/>
    <s v="baba"/>
    <n v="0"/>
    <n v="0"/>
    <n v="389"/>
    <n v="125"/>
    <m/>
    <m/>
    <n v="3.1120000000000001"/>
    <n v="0"/>
    <n v="0"/>
    <n v="778"/>
    <m/>
    <m/>
  </r>
  <r>
    <m/>
    <x v="112"/>
    <n v="52"/>
    <s v="I018"/>
    <s v="ricarda de la rosa"/>
    <s v="esperalvillo"/>
    <s v="intermediario"/>
    <s v="005-0028719-8"/>
    <s v="829-650-0419"/>
    <s v="la cedula esta a nombre de otra persona "/>
    <s v="Convencional"/>
    <s v="incentivo"/>
    <s v="0003-000144"/>
    <n v="5000"/>
    <s v="Efectivo"/>
    <s v="INCENTIVO"/>
    <m/>
    <x v="0"/>
    <m/>
    <m/>
    <m/>
    <m/>
    <n v="0"/>
    <s v=""/>
    <m/>
    <m/>
    <m/>
    <m/>
    <s v=""/>
    <s v=""/>
    <m/>
    <s v=""/>
    <m/>
    <m/>
  </r>
  <r>
    <m/>
    <x v="112"/>
    <n v="52"/>
    <s v="I016"/>
    <s v="noelia moreno (la morena)"/>
    <s v="yamasa"/>
    <s v="intermediario"/>
    <s v="402-1271187-8"/>
    <s v="829-852-1597"/>
    <n v="0"/>
    <s v="Convencional"/>
    <s v="incentivo"/>
    <s v="0003-000141"/>
    <n v="5000"/>
    <s v="Efectivo"/>
    <s v="INCENTIVO"/>
    <m/>
    <x v="0"/>
    <m/>
    <m/>
    <m/>
    <m/>
    <n v="0"/>
    <s v=""/>
    <m/>
    <m/>
    <m/>
    <m/>
    <s v=""/>
    <s v=""/>
    <m/>
    <s v=""/>
    <m/>
    <m/>
  </r>
  <r>
    <m/>
    <x v="112"/>
    <n v="52"/>
    <s v="I013"/>
    <s v="jose francisco polanco (melvin)"/>
    <s v="esperalvillo"/>
    <s v="intermediario"/>
    <s v="005-0043425-3"/>
    <s v="829-661-9175"/>
    <s v="activo"/>
    <s v="Convencional"/>
    <s v="recibo de ingreso por contrato"/>
    <s v="0008-000397"/>
    <m/>
    <m/>
    <m/>
    <m/>
    <x v="0"/>
    <m/>
    <m/>
    <m/>
    <s v="baba"/>
    <n v="0"/>
    <n v="0"/>
    <n v="705.5"/>
    <n v="120"/>
    <m/>
    <m/>
    <n v="5.8791666666666664"/>
    <n v="0"/>
    <n v="0"/>
    <n v="1469.7916666666665"/>
    <m/>
    <m/>
  </r>
  <r>
    <m/>
    <x v="112"/>
    <n v="52"/>
    <s v="I013"/>
    <s v="jose francisco polanco (melvin)"/>
    <s v="esperalvillo"/>
    <s v="intermediario"/>
    <s v="005-0043425-3"/>
    <s v="829-661-9175"/>
    <s v="activo"/>
    <s v="Convencional"/>
    <s v="Corto plazo"/>
    <s v="0017-000835"/>
    <m/>
    <m/>
    <d v="2024-01-14T00:00:00"/>
    <n v="10"/>
    <x v="0"/>
    <m/>
    <m/>
    <m/>
    <s v="baba"/>
    <n v="8500"/>
    <s v=""/>
    <m/>
    <m/>
    <m/>
    <m/>
    <s v=""/>
    <s v=""/>
    <m/>
    <s v=""/>
    <s v="24CP1"/>
    <m/>
  </r>
  <r>
    <m/>
    <x v="112"/>
    <n v="52"/>
    <s v="I013"/>
    <s v="jose francisco polanco (melvin)"/>
    <s v="esperalvillo"/>
    <s v="intermediario"/>
    <s v="005-0043425-3"/>
    <s v="829-661-9175"/>
    <s v="activo"/>
    <s v="Convencional"/>
    <s v="Egreso"/>
    <s v="0003-000150"/>
    <n v="85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2"/>
    <n v="52"/>
    <s v="I013"/>
    <s v="jose francisco polanco (melvin)"/>
    <s v="esperalvillo"/>
    <s v="intermediario"/>
    <s v="005-0043425-3"/>
    <s v="829-661-9175"/>
    <s v="activo"/>
    <s v="Convencional"/>
    <s v="incentivo"/>
    <s v="0003-000149"/>
    <n v="10250"/>
    <s v="Efectivo"/>
    <s v="INCENTIVO"/>
    <m/>
    <x v="0"/>
    <m/>
    <m/>
    <m/>
    <m/>
    <n v="0"/>
    <s v=""/>
    <m/>
    <m/>
    <m/>
    <m/>
    <s v=""/>
    <s v=""/>
    <m/>
    <s v=""/>
    <m/>
    <m/>
  </r>
  <r>
    <m/>
    <x v="112"/>
    <n v="52"/>
    <s v="I013"/>
    <s v="jose francisco polanco (melvin)"/>
    <s v="esperalvillo"/>
    <s v="intermediario"/>
    <s v="005-0043425-3"/>
    <s v="829-661-9175"/>
    <s v="activo"/>
    <s v="Convencional"/>
    <s v="recibo de ingreso por contrato"/>
    <s v="0008-000396"/>
    <m/>
    <m/>
    <m/>
    <m/>
    <x v="0"/>
    <m/>
    <m/>
    <s v="291223I010C"/>
    <s v="seco"/>
    <n v="0"/>
    <n v="0"/>
    <n v="260"/>
    <n v="50"/>
    <m/>
    <m/>
    <n v="5.2"/>
    <n v="0"/>
    <n v="0"/>
    <n v="1300"/>
    <s v="24CP1"/>
    <m/>
  </r>
  <r>
    <m/>
    <x v="112"/>
    <n v="52"/>
    <s v="I023"/>
    <s v="Eulogio Contreras Belen (Pempo)"/>
    <s v="yamasa"/>
    <s v="intermediario"/>
    <s v="005-0011941-7"/>
    <s v="809-660-5143"/>
    <n v="0"/>
    <s v="Convencional"/>
    <s v="Corto plazo"/>
    <s v="0017-000832"/>
    <m/>
    <m/>
    <d v="2024-01-14T00:00:00"/>
    <n v="15"/>
    <x v="0"/>
    <m/>
    <m/>
    <m/>
    <s v="baba"/>
    <n v="8500"/>
    <s v=""/>
    <m/>
    <m/>
    <m/>
    <m/>
    <s v=""/>
    <s v=""/>
    <m/>
    <s v=""/>
    <s v="24CP1"/>
    <m/>
  </r>
  <r>
    <m/>
    <x v="112"/>
    <n v="52"/>
    <s v="I023"/>
    <s v="Eulogio Contreras Belen (Pempo)"/>
    <s v="yamasa"/>
    <s v="intermediario"/>
    <s v="005-0011941-7"/>
    <s v="809-660-5143"/>
    <n v="0"/>
    <s v="Convencional"/>
    <s v="Egreso"/>
    <s v="0003-000143"/>
    <n v="127500"/>
    <s v="Efectivo"/>
    <m/>
    <m/>
    <x v="0"/>
    <m/>
    <m/>
    <m/>
    <m/>
    <n v="0"/>
    <s v=""/>
    <m/>
    <m/>
    <m/>
    <m/>
    <s v=""/>
    <s v=""/>
    <m/>
    <s v=""/>
    <s v="24CP1"/>
    <m/>
  </r>
  <r>
    <m/>
    <x v="112"/>
    <n v="52"/>
    <s v="I023"/>
    <s v="Eulogio Contreras Belen (Pempo)"/>
    <s v="yamasa"/>
    <s v="intermediario"/>
    <s v="005-0011941-7"/>
    <s v="809-660-5143"/>
    <n v="0"/>
    <s v="Convencional"/>
    <s v="recibo de ingreso por contrato"/>
    <s v="0008-000394"/>
    <m/>
    <m/>
    <m/>
    <m/>
    <x v="0"/>
    <m/>
    <m/>
    <s v="291223I023P05C"/>
    <s v="baba"/>
    <n v="0"/>
    <n v="0"/>
    <n v="1070"/>
    <n v="128"/>
    <m/>
    <m/>
    <n v="8.359375"/>
    <n v="0"/>
    <n v="0"/>
    <n v="2089.84375"/>
    <m/>
    <m/>
  </r>
  <r>
    <m/>
    <x v="112"/>
    <n v="52"/>
    <s v="I196"/>
    <s v="Daniel Jimenez Garcia "/>
    <s v="esperalvillo"/>
    <s v="vendedor directo"/>
    <s v="005-0043428-7"/>
    <n v="0"/>
    <s v="activo"/>
    <s v="Convencional"/>
    <s v="comprobante de recepcion"/>
    <s v="0008-000373"/>
    <m/>
    <m/>
    <m/>
    <m/>
    <x v="0"/>
    <m/>
    <m/>
    <s v="291223P05"/>
    <s v="seco"/>
    <n v="8400"/>
    <n v="168"/>
    <n v="118"/>
    <n v="50"/>
    <m/>
    <m/>
    <n v="2.36"/>
    <n v="19824"/>
    <n v="19824"/>
    <n v="590"/>
    <m/>
    <m/>
  </r>
  <r>
    <m/>
    <x v="112"/>
    <n v="52"/>
    <s v="I196"/>
    <s v="Daniel Jimenez Garcia "/>
    <s v="esperalvillo"/>
    <s v="vendedor directo"/>
    <s v="005-0043428-7"/>
    <n v="0"/>
    <s v="activo"/>
    <s v="Convencional"/>
    <s v="comprobante de recepcion"/>
    <s v="0008-000372"/>
    <m/>
    <m/>
    <m/>
    <m/>
    <x v="0"/>
    <m/>
    <m/>
    <s v="291223P05C"/>
    <s v="seco"/>
    <n v="8400"/>
    <n v="168"/>
    <n v="208"/>
    <n v="50"/>
    <m/>
    <m/>
    <n v="4.16"/>
    <n v="34944"/>
    <n v="34944"/>
    <n v="1040"/>
    <m/>
    <m/>
  </r>
  <r>
    <m/>
    <x v="112"/>
    <n v="52"/>
    <s v="I003"/>
    <s v="apolonio de la cruz Belén"/>
    <s v="yamasa"/>
    <s v="intermediario"/>
    <s v="005-0049650-0"/>
    <n v="0"/>
    <n v="0"/>
    <s v="Convencional"/>
    <s v="incentivo"/>
    <s v="0003-000142"/>
    <n v="3000"/>
    <s v="Efectivo"/>
    <s v="INCENTIVO"/>
    <m/>
    <x v="0"/>
    <m/>
    <m/>
    <m/>
    <m/>
    <n v="0"/>
    <s v=""/>
    <m/>
    <m/>
    <m/>
    <m/>
    <s v=""/>
    <s v=""/>
    <m/>
    <s v=""/>
    <m/>
    <m/>
  </r>
  <r>
    <m/>
    <x v="112"/>
    <n v="52"/>
    <s v="I002"/>
    <s v="andres adon pallano"/>
    <s v="yamasa"/>
    <s v="intermediario"/>
    <s v="005-0032083-3"/>
    <s v="809-665-5845"/>
    <s v="activo"/>
    <s v="Convencional"/>
    <s v="incentivo"/>
    <s v="0003-000139"/>
    <n v="16500"/>
    <s v="Efectivo"/>
    <s v="INCENTIVO"/>
    <m/>
    <x v="0"/>
    <m/>
    <m/>
    <m/>
    <m/>
    <n v="0"/>
    <s v=""/>
    <m/>
    <m/>
    <m/>
    <m/>
    <s v=""/>
    <s v=""/>
    <m/>
    <s v=""/>
    <m/>
    <m/>
  </r>
  <r>
    <m/>
    <x v="112"/>
    <n v="52"/>
    <s v="I002"/>
    <s v="andres adon pallano"/>
    <s v="yamasa"/>
    <s v="intermediario"/>
    <s v="005-0032083-3"/>
    <s v="809-665-5845"/>
    <s v="activo"/>
    <s v="Convencional"/>
    <s v="Corto plazo"/>
    <s v="0017-000831"/>
    <m/>
    <m/>
    <d v="2024-01-14T00:00:00"/>
    <n v="6"/>
    <x v="0"/>
    <m/>
    <m/>
    <m/>
    <s v="baba"/>
    <n v="8500"/>
    <s v=""/>
    <m/>
    <m/>
    <m/>
    <m/>
    <s v=""/>
    <s v=""/>
    <m/>
    <s v=""/>
    <s v="24CP1"/>
    <m/>
  </r>
  <r>
    <m/>
    <x v="112"/>
    <n v="52"/>
    <s v="I002"/>
    <s v="andres adon pallano"/>
    <s v="yamasa"/>
    <s v="intermediario"/>
    <s v="005-0032083-3"/>
    <s v="809-665-5845"/>
    <s v="activo"/>
    <s v="Convencional"/>
    <s v="Egreso"/>
    <s v="0003-000140"/>
    <n v="51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2"/>
    <n v="52"/>
    <s v="I001"/>
    <s v="Adalberto Alcantara"/>
    <s v="monte plata"/>
    <s v="intermediario"/>
    <s v="008-0021014-8"/>
    <s v="809-765-5986"/>
    <s v="activo"/>
    <s v="Convencional"/>
    <s v="Corto plazo"/>
    <s v="0017-000834"/>
    <m/>
    <m/>
    <d v="2024-01-14T00:00:00"/>
    <n v="10"/>
    <x v="0"/>
    <m/>
    <m/>
    <m/>
    <s v="baba"/>
    <n v="8400"/>
    <s v=""/>
    <m/>
    <m/>
    <m/>
    <m/>
    <s v=""/>
    <s v=""/>
    <m/>
    <s v=""/>
    <m/>
    <m/>
  </r>
  <r>
    <m/>
    <x v="112"/>
    <n v="52"/>
    <s v="I001"/>
    <s v="Adalberto Alcantara"/>
    <s v="monte plata"/>
    <s v="intermediario"/>
    <s v="008-0021014-8"/>
    <s v="809-765-5986"/>
    <s v="activo"/>
    <s v="Convencional"/>
    <s v="Egreso"/>
    <s v="0003-000146"/>
    <n v="84000"/>
    <s v="Efectivo"/>
    <m/>
    <m/>
    <x v="0"/>
    <m/>
    <m/>
    <m/>
    <s v="baba"/>
    <n v="0"/>
    <s v=""/>
    <m/>
    <m/>
    <m/>
    <m/>
    <s v=""/>
    <s v=""/>
    <m/>
    <s v=""/>
    <m/>
    <m/>
  </r>
  <r>
    <m/>
    <x v="112"/>
    <n v="52"/>
    <s v="I001"/>
    <s v="Adalberto Alcantara"/>
    <s v="monte plata"/>
    <s v="intermediario"/>
    <s v="008-0021014-8"/>
    <s v="809-765-5986"/>
    <s v="activo"/>
    <s v="Convencional"/>
    <s v="incentivo"/>
    <s v="0003-000148"/>
    <n v="750"/>
    <s v="Efectivo"/>
    <s v="INCENTIVO"/>
    <m/>
    <x v="0"/>
    <m/>
    <m/>
    <m/>
    <m/>
    <n v="0"/>
    <s v=""/>
    <m/>
    <m/>
    <m/>
    <m/>
    <s v=""/>
    <s v=""/>
    <m/>
    <s v=""/>
    <m/>
    <m/>
  </r>
  <r>
    <m/>
    <x v="112"/>
    <n v="52"/>
    <s v="V197"/>
    <s v="MANUEL MARIA DEL ROSARIO"/>
    <s v="monte plata"/>
    <s v="vendedor directo"/>
    <s v="001-0906171-3"/>
    <s v="829-418-7490"/>
    <s v="activo"/>
    <s v="Convencional"/>
    <s v="comprobante de recepcion"/>
    <s v="0025-001205"/>
    <m/>
    <m/>
    <m/>
    <m/>
    <x v="2"/>
    <m/>
    <m/>
    <m/>
    <s v="baba"/>
    <n v="8500"/>
    <n v="64"/>
    <n v="205"/>
    <n v="132"/>
    <m/>
    <m/>
    <n v="1.553030303030303"/>
    <n v="13120"/>
    <n v="13100"/>
    <n v="388.25757575757575"/>
    <m/>
    <m/>
  </r>
  <r>
    <m/>
    <x v="112"/>
    <n v="52"/>
    <s v="V092"/>
    <s v="Luis E. Gonzalez Burgos "/>
    <s v="monte plata"/>
    <s v="vendedor directo"/>
    <s v="066-0016228-0"/>
    <s v="809-829-3853"/>
    <s v="activo"/>
    <s v="Convencional"/>
    <s v="comprobante de recepcion"/>
    <s v="0025-001206"/>
    <m/>
    <m/>
    <m/>
    <m/>
    <x v="2"/>
    <m/>
    <m/>
    <m/>
    <s v="baba"/>
    <n v="8500"/>
    <n v="64"/>
    <n v="108"/>
    <n v="132"/>
    <m/>
    <m/>
    <n v="0.81818181818181823"/>
    <n v="6912"/>
    <n v="6900"/>
    <n v="204.54545454545456"/>
    <m/>
    <m/>
  </r>
  <r>
    <m/>
    <x v="112"/>
    <n v="52"/>
    <s v="V175"/>
    <s v="Juan Ant. Ramirez Montas "/>
    <s v="monte plata"/>
    <s v="vendedor directo"/>
    <s v="001-0056174-5"/>
    <n v="0"/>
    <s v="activo"/>
    <s v="Convencional"/>
    <s v="comprobante de recepcion"/>
    <s v="0025-001201"/>
    <m/>
    <m/>
    <m/>
    <m/>
    <x v="2"/>
    <m/>
    <m/>
    <m/>
    <s v="baba"/>
    <n v="8500"/>
    <n v="62"/>
    <n v="18"/>
    <n v="135"/>
    <m/>
    <m/>
    <n v="0.13333333333333333"/>
    <n v="1116"/>
    <n v="1110"/>
    <n v="33.333333333333336"/>
    <m/>
    <m/>
  </r>
  <r>
    <m/>
    <x v="112"/>
    <n v="52"/>
    <s v="V064"/>
    <s v="jesus reyes"/>
    <s v="monte plata"/>
    <s v="vendedor directo"/>
    <n v="0"/>
    <n v="0"/>
    <n v="0"/>
    <s v="Convencional"/>
    <s v="comprobante de recepcion"/>
    <s v="0025-001202"/>
    <m/>
    <m/>
    <m/>
    <m/>
    <x v="2"/>
    <m/>
    <m/>
    <s v="291223P01CH"/>
    <s v="baba"/>
    <n v="8500"/>
    <n v="64"/>
    <n v="213"/>
    <n v="132"/>
    <m/>
    <m/>
    <n v="1.6136363636363635"/>
    <n v="13632"/>
    <n v="13650"/>
    <n v="403.40909090909088"/>
    <m/>
    <m/>
  </r>
  <r>
    <m/>
    <x v="112"/>
    <n v="52"/>
    <s v="V064"/>
    <s v="jesus reyes"/>
    <s v="monte plata"/>
    <s v="vendedor directo"/>
    <n v="0"/>
    <n v="0"/>
    <n v="0"/>
    <s v="Convencional"/>
    <s v="comprobante de recepcion"/>
    <s v="0025-001203"/>
    <m/>
    <m/>
    <m/>
    <m/>
    <x v="2"/>
    <m/>
    <m/>
    <m/>
    <s v="baba"/>
    <n v="8500"/>
    <n v="58"/>
    <n v="52"/>
    <n v="145"/>
    <m/>
    <m/>
    <n v="0.35862068965517241"/>
    <n v="3016"/>
    <n v="3000"/>
    <n v="89.655172413793096"/>
    <m/>
    <m/>
  </r>
  <r>
    <m/>
    <x v="112"/>
    <n v="52"/>
    <s v="V177"/>
    <s v="Jacinto Fabian"/>
    <s v="monte plata"/>
    <s v="vendedor directo"/>
    <s v="008-0007092-2"/>
    <n v="0"/>
    <n v="0"/>
    <s v="Convencional"/>
    <s v="comprobante de recepcion"/>
    <s v="0023-001123"/>
    <m/>
    <m/>
    <m/>
    <m/>
    <x v="2"/>
    <m/>
    <m/>
    <m/>
    <s v="baba"/>
    <n v="8500"/>
    <n v="64"/>
    <n v="17"/>
    <n v="132"/>
    <m/>
    <m/>
    <n v="0.12878787878787878"/>
    <n v="1088"/>
    <n v="1100"/>
    <n v="32.196969696969695"/>
    <m/>
    <m/>
  </r>
  <r>
    <m/>
    <x v="112"/>
    <n v="52"/>
    <s v="I007"/>
    <s v="Ermitano Vicioso"/>
    <s v="MONTE PLATA "/>
    <s v="Intermediario "/>
    <s v="008-00308822-8"/>
    <s v="829-368-6521"/>
    <n v="0"/>
    <s v="Convencional"/>
    <s v="incentivo"/>
    <s v="0006-000252"/>
    <n v="5000"/>
    <s v="Efectivo"/>
    <s v="INCENTIVO"/>
    <m/>
    <x v="2"/>
    <m/>
    <m/>
    <m/>
    <m/>
    <n v="0"/>
    <s v=""/>
    <m/>
    <s v=" "/>
    <m/>
    <m/>
    <s v=""/>
    <s v=""/>
    <m/>
    <s v=""/>
    <m/>
    <m/>
  </r>
  <r>
    <m/>
    <x v="112"/>
    <n v="52"/>
    <s v="I007"/>
    <s v="Ermitano Vicioso"/>
    <s v="MONTE PLATA "/>
    <s v="Intermediario "/>
    <s v="008-00308822-8"/>
    <s v="829-368-6521"/>
    <n v="0"/>
    <s v="Convencional"/>
    <s v="Corto plazo"/>
    <s v="0003-000102"/>
    <m/>
    <m/>
    <d v="2024-01-15T00:00:00"/>
    <n v="3"/>
    <x v="2"/>
    <m/>
    <m/>
    <m/>
    <s v="baba"/>
    <n v="8400"/>
    <s v=""/>
    <m/>
    <m/>
    <m/>
    <m/>
    <s v=""/>
    <s v=""/>
    <m/>
    <s v=""/>
    <s v="23CP1"/>
    <m/>
  </r>
  <r>
    <m/>
    <x v="112"/>
    <n v="52"/>
    <s v="I007"/>
    <s v="Ermitano Vicioso"/>
    <s v="MONTE PLATA "/>
    <s v="Intermediario "/>
    <s v="008-00308822-8"/>
    <s v="829-368-6521"/>
    <n v="0"/>
    <s v="Convencional"/>
    <s v="Egreso"/>
    <s v="0006-000253"/>
    <n v="25200"/>
    <s v="Efectivo"/>
    <m/>
    <m/>
    <x v="2"/>
    <m/>
    <m/>
    <m/>
    <s v="baba"/>
    <n v="0"/>
    <s v=""/>
    <m/>
    <m/>
    <m/>
    <m/>
    <s v=""/>
    <s v=""/>
    <m/>
    <s v=""/>
    <s v="23CP1"/>
    <m/>
  </r>
  <r>
    <m/>
    <x v="112"/>
    <n v="52"/>
    <s v="V010"/>
    <s v="andres cleto gonzalez"/>
    <s v="sanchez ramirez"/>
    <s v="vendedor directo"/>
    <n v="0"/>
    <s v="809-609-3150"/>
    <n v="0"/>
    <s v="Convencional"/>
    <s v="incentivo"/>
    <s v="0006-000251"/>
    <n v="2500"/>
    <s v="Efectivo"/>
    <s v="INCENTIVO"/>
    <m/>
    <x v="2"/>
    <m/>
    <m/>
    <m/>
    <m/>
    <n v="0"/>
    <s v=""/>
    <s v="-"/>
    <m/>
    <m/>
    <m/>
    <s v=""/>
    <s v=""/>
    <m/>
    <s v=""/>
    <m/>
    <m/>
  </r>
  <r>
    <m/>
    <x v="112"/>
    <n v="52"/>
    <s v="V007"/>
    <s v="alvaro alejandro andujar"/>
    <s v="monte plata"/>
    <s v="vendedor directo"/>
    <s v="028-0116985-1"/>
    <n v="0"/>
    <n v="0"/>
    <s v="Convencional"/>
    <s v="comprobante de recepcion"/>
    <s v="0025-001204"/>
    <m/>
    <m/>
    <m/>
    <m/>
    <x v="2"/>
    <m/>
    <m/>
    <m/>
    <s v="baba"/>
    <n v="8500"/>
    <n v="64"/>
    <n v="50"/>
    <n v="132"/>
    <m/>
    <m/>
    <n v="0.37878787878787878"/>
    <n v="3200"/>
    <n v="3200"/>
    <n v="94.696969696969703"/>
    <m/>
    <m/>
  </r>
  <r>
    <m/>
    <x v="112"/>
    <n v="52"/>
    <s v="V198"/>
    <s v="Yudelka esperanza"/>
    <s v="monte plata"/>
    <s v="vendedor directo"/>
    <s v="402-2789840-6"/>
    <n v="0"/>
    <n v="0"/>
    <s v="Convencional"/>
    <s v="comprobante de recepcion"/>
    <s v="0018-000866"/>
    <m/>
    <m/>
    <m/>
    <m/>
    <x v="10"/>
    <m/>
    <m/>
    <m/>
    <s v="baba"/>
    <n v="8400"/>
    <n v="62"/>
    <n v="29"/>
    <n v="135"/>
    <m/>
    <m/>
    <n v="0.21481481481481482"/>
    <n v="1798"/>
    <n v="1800"/>
    <n v="53.703703703703702"/>
    <m/>
    <m/>
  </r>
  <r>
    <m/>
    <x v="112"/>
    <n v="52"/>
    <s v="V198"/>
    <s v="Yudelka esperanza"/>
    <s v="monte plata"/>
    <s v="vendedor directo"/>
    <s v="402-2789840-6"/>
    <n v="0"/>
    <n v="0"/>
    <s v="Convencional"/>
    <s v="comprobante de recepcion"/>
    <s v="0018-000867"/>
    <m/>
    <m/>
    <m/>
    <m/>
    <x v="10"/>
    <m/>
    <m/>
    <m/>
    <s v="baba"/>
    <n v="8400"/>
    <n v="62"/>
    <n v="23"/>
    <n v="135"/>
    <m/>
    <m/>
    <n v="0.17037037037037037"/>
    <n v="1426"/>
    <n v="1400"/>
    <n v="42.592592592592588"/>
    <m/>
    <m/>
  </r>
  <r>
    <m/>
    <x v="112"/>
    <n v="52"/>
    <s v="V149"/>
    <s v="yanury pierre"/>
    <s v="monte plata"/>
    <s v="vendedor directo"/>
    <n v="0"/>
    <s v="809-676-7893"/>
    <n v="0"/>
    <s v="Convencional"/>
    <s v="comprobante de recepcion"/>
    <s v="0018-000868"/>
    <m/>
    <m/>
    <m/>
    <m/>
    <x v="10"/>
    <m/>
    <m/>
    <m/>
    <s v="baba"/>
    <n v="8400"/>
    <n v="62"/>
    <n v="26"/>
    <n v="135"/>
    <m/>
    <m/>
    <n v="0.19259259259259259"/>
    <n v="1612"/>
    <n v="1600"/>
    <n v="48.148148148148145"/>
    <m/>
    <m/>
  </r>
  <r>
    <m/>
    <x v="112"/>
    <n v="52"/>
    <s v="V138"/>
    <s v="tania del rosario"/>
    <s v="monte plata"/>
    <s v="vendedor directo"/>
    <s v="008-0035072-0"/>
    <n v="0"/>
    <n v="0"/>
    <s v="Convencional"/>
    <s v="comprobante de recepcion"/>
    <s v="0018-000883"/>
    <m/>
    <m/>
    <m/>
    <m/>
    <x v="10"/>
    <m/>
    <m/>
    <m/>
    <s v="baba"/>
    <n v="8400"/>
    <n v="62"/>
    <n v="9"/>
    <n v="135"/>
    <m/>
    <m/>
    <n v="6.6666666666666666E-2"/>
    <n v="558"/>
    <n v="600"/>
    <n v="16.666666666666668"/>
    <m/>
    <m/>
  </r>
  <r>
    <m/>
    <x v="112"/>
    <n v="52"/>
    <s v="V133"/>
    <s v="santana santiago"/>
    <s v="yamasa"/>
    <s v="vendedor directo"/>
    <s v="005-0024952-9"/>
    <n v="0"/>
    <n v="0"/>
    <s v="Convencional"/>
    <s v="comprobante de recepcion"/>
    <s v="0018-000870"/>
    <m/>
    <m/>
    <m/>
    <m/>
    <x v="10"/>
    <m/>
    <m/>
    <m/>
    <s v="baba"/>
    <n v="8400"/>
    <n v="57"/>
    <n v="12"/>
    <n v="145"/>
    <m/>
    <m/>
    <n v="8.2758620689655171E-2"/>
    <n v="684"/>
    <n v="700"/>
    <n v="20.689655172413794"/>
    <m/>
    <m/>
  </r>
  <r>
    <m/>
    <x v="112"/>
    <n v="52"/>
    <s v="I016"/>
    <s v="noelia moreno (la morena)"/>
    <s v="yamasa"/>
    <s v="intermediario"/>
    <s v="402-1271187-8"/>
    <s v="829-852-1597"/>
    <n v="0"/>
    <s v="Convencional"/>
    <s v="recibo de ingreso por contrato"/>
    <s v="0009-000431"/>
    <m/>
    <m/>
    <m/>
    <m/>
    <x v="10"/>
    <m/>
    <m/>
    <s v="291223I013Z4C"/>
    <s v="baba"/>
    <n v="0"/>
    <n v="0"/>
    <n v="189"/>
    <n v="130"/>
    <m/>
    <m/>
    <n v="1.4538461538461538"/>
    <n v="0"/>
    <n v="0"/>
    <n v="363.46153846153845"/>
    <s v="23CP1"/>
    <m/>
  </r>
  <r>
    <m/>
    <x v="112"/>
    <n v="52"/>
    <s v="V106"/>
    <s v="miguel zapata"/>
    <s v="monte plata"/>
    <s v="vendedor directo"/>
    <n v="0"/>
    <n v="0"/>
    <n v="0"/>
    <s v="Convencional"/>
    <s v="comprobante de recepcion"/>
    <s v="0018-000879"/>
    <m/>
    <m/>
    <m/>
    <m/>
    <x v="10"/>
    <m/>
    <m/>
    <m/>
    <s v="baba"/>
    <n v="8400"/>
    <n v="62"/>
    <n v="23"/>
    <n v="135"/>
    <m/>
    <m/>
    <n v="0.17037037037037037"/>
    <n v="1426"/>
    <n v="1400"/>
    <n v="42.592592592592588"/>
    <m/>
    <m/>
  </r>
  <r>
    <m/>
    <x v="112"/>
    <n v="52"/>
    <s v="V093"/>
    <s v="madelin del rosario"/>
    <s v="monte plata"/>
    <s v="vendedor directo"/>
    <n v="0"/>
    <n v="0"/>
    <n v="0"/>
    <s v="Convencional"/>
    <s v="comprobante de recepcion"/>
    <s v="0018-000880"/>
    <m/>
    <m/>
    <m/>
    <m/>
    <x v="10"/>
    <m/>
    <m/>
    <m/>
    <s v="baba"/>
    <n v="8400"/>
    <n v="62"/>
    <n v="9"/>
    <n v="135"/>
    <m/>
    <m/>
    <n v="6.6666666666666666E-2"/>
    <n v="558"/>
    <n v="600"/>
    <n v="16.666666666666668"/>
    <m/>
    <m/>
  </r>
  <r>
    <m/>
    <x v="112"/>
    <n v="52"/>
    <s v="V091"/>
    <s v="luis del rosario"/>
    <s v="monte plata"/>
    <s v="vendedor directo"/>
    <n v="0"/>
    <n v="0"/>
    <n v="0"/>
    <s v="Convencional"/>
    <s v="comprobante de recepcion"/>
    <s v="0018-000882"/>
    <m/>
    <m/>
    <m/>
    <m/>
    <x v="10"/>
    <m/>
    <m/>
    <m/>
    <s v="baba"/>
    <n v="8400"/>
    <n v="62"/>
    <n v="4"/>
    <n v="135"/>
    <m/>
    <m/>
    <n v="2.9629629629629631E-2"/>
    <n v="248"/>
    <n v="300"/>
    <n v="7.4074074074074074"/>
    <m/>
    <m/>
  </r>
  <r>
    <m/>
    <x v="112"/>
    <n v="52"/>
    <s v="V089"/>
    <s v="kelvin del rosario"/>
    <s v="monte plata"/>
    <s v="vendedor directo"/>
    <n v="0"/>
    <n v="0"/>
    <n v="0"/>
    <s v="Convencional"/>
    <s v="comprobante de recepcion"/>
    <s v="0018-000881"/>
    <m/>
    <m/>
    <m/>
    <m/>
    <x v="10"/>
    <m/>
    <m/>
    <m/>
    <s v="baba"/>
    <n v="8400"/>
    <n v="62"/>
    <n v="4"/>
    <n v="135"/>
    <m/>
    <m/>
    <n v="2.9629629629629631E-2"/>
    <n v="248"/>
    <n v="300"/>
    <n v="7.4074074074074074"/>
    <m/>
    <m/>
  </r>
  <r>
    <m/>
    <x v="112"/>
    <n v="52"/>
    <s v="V202"/>
    <s v="Junior"/>
    <s v="monte plata"/>
    <s v="vendedor directo"/>
    <n v="0"/>
    <n v="0"/>
    <n v="0"/>
    <s v="Convencional"/>
    <s v="comprobante de recepcion"/>
    <s v="0018-000884"/>
    <m/>
    <m/>
    <m/>
    <m/>
    <x v="10"/>
    <m/>
    <m/>
    <m/>
    <s v="baba"/>
    <n v="8400"/>
    <n v="62"/>
    <n v="25"/>
    <n v="135"/>
    <m/>
    <m/>
    <n v="0.18518518518518517"/>
    <n v="1550"/>
    <n v="1500"/>
    <n v="46.296296296296291"/>
    <m/>
    <m/>
  </r>
  <r>
    <m/>
    <x v="112"/>
    <n v="52"/>
    <s v="V083"/>
    <s v="juan gonzalez (parcito)"/>
    <s v="monte plata"/>
    <s v="vendedor directo"/>
    <s v="008-0005573-3"/>
    <n v="0"/>
    <s v="activo"/>
    <s v="Convencional"/>
    <s v="comprobante de recepcion"/>
    <s v="0018-000871"/>
    <m/>
    <m/>
    <m/>
    <m/>
    <x v="10"/>
    <m/>
    <m/>
    <m/>
    <s v="baba"/>
    <n v="8400"/>
    <n v="62"/>
    <n v="235"/>
    <n v="135"/>
    <m/>
    <m/>
    <n v="1.7407407407407407"/>
    <n v="14570"/>
    <n v="14600"/>
    <n v="435.18518518518516"/>
    <m/>
    <m/>
  </r>
  <r>
    <m/>
    <x v="112"/>
    <n v="52"/>
    <s v="I009"/>
    <s v="Felipe Amado "/>
    <s v="yamasa"/>
    <s v="Intermediario "/>
    <s v="008-0036153-7"/>
    <s v="809-464-4862"/>
    <n v="0"/>
    <s v="Convencional"/>
    <s v="comprobante de recepcion"/>
    <s v="0018-000886"/>
    <m/>
    <m/>
    <m/>
    <m/>
    <x v="10"/>
    <m/>
    <m/>
    <s v="291223I009Z5C"/>
    <s v="baba"/>
    <n v="8400"/>
    <n v="64.599999999999994"/>
    <n v="146"/>
    <n v="130"/>
    <m/>
    <m/>
    <n v="1.1230769230769231"/>
    <n v="9431.5999999999985"/>
    <n v="9500"/>
    <n v="280.76923076923077"/>
    <m/>
    <m/>
  </r>
  <r>
    <m/>
    <x v="112"/>
    <n v="52"/>
    <s v="I007"/>
    <s v="Ermitano Vicioso"/>
    <s v="MONTE PLATA "/>
    <s v="Intermediario "/>
    <s v="008-00308822-8"/>
    <s v="829-368-6521"/>
    <n v="0"/>
    <s v="Convencional"/>
    <s v="recibo de ingreso por contrato"/>
    <s v="0009-000429"/>
    <m/>
    <m/>
    <m/>
    <m/>
    <x v="10"/>
    <m/>
    <m/>
    <s v="291223I007Z1C"/>
    <s v="baba"/>
    <n v="0"/>
    <n v="0"/>
    <n v="301"/>
    <n v="130"/>
    <m/>
    <m/>
    <n v="2.3153846153846156"/>
    <n v="0"/>
    <n v="0"/>
    <n v="578.84615384615392"/>
    <m/>
    <m/>
  </r>
  <r>
    <m/>
    <x v="112"/>
    <n v="52"/>
    <s v="V039"/>
    <s v="Emilio Medina"/>
    <s v="monte plata"/>
    <s v="vendedor directo"/>
    <s v="008-0021776-2"/>
    <s v="809-742-1292"/>
    <n v="0"/>
    <s v="Convencional"/>
    <s v="comprobante de recepcion"/>
    <s v="0018-000869"/>
    <m/>
    <m/>
    <m/>
    <m/>
    <x v="10"/>
    <m/>
    <m/>
    <m/>
    <s v="baba"/>
    <n v="8400"/>
    <n v="62"/>
    <n v="9"/>
    <n v="135"/>
    <m/>
    <m/>
    <n v="6.6666666666666666E-2"/>
    <n v="558"/>
    <n v="600"/>
    <n v="16.666666666666668"/>
    <m/>
    <m/>
  </r>
  <r>
    <m/>
    <x v="112"/>
    <n v="52"/>
    <s v="V036"/>
    <s v="Edward Del Rosario"/>
    <s v="monte plata"/>
    <s v="vendedor directo"/>
    <s v="008-0003748-6"/>
    <n v="0"/>
    <n v="0"/>
    <s v="Convencional"/>
    <s v="comprobante de recepcion"/>
    <s v="0018-000878"/>
    <m/>
    <m/>
    <m/>
    <m/>
    <x v="10"/>
    <m/>
    <m/>
    <m/>
    <s v="baba"/>
    <n v="8400"/>
    <n v="62"/>
    <n v="26"/>
    <n v="135"/>
    <m/>
    <m/>
    <n v="0.19259259259259259"/>
    <n v="1612"/>
    <n v="1600"/>
    <n v="48.148148148148145"/>
    <m/>
    <m/>
  </r>
  <r>
    <m/>
    <x v="112"/>
    <n v="52"/>
    <s v="V023"/>
    <s v="burgos leocadio"/>
    <s v="monte plata"/>
    <s v="vendedor directo"/>
    <n v="0"/>
    <n v="0"/>
    <n v="0"/>
    <s v="Convencional"/>
    <s v="comprobante de recepcion"/>
    <s v="0018-000875"/>
    <m/>
    <m/>
    <m/>
    <m/>
    <x v="10"/>
    <m/>
    <m/>
    <m/>
    <s v="baba"/>
    <n v="8400"/>
    <n v="62"/>
    <n v="34"/>
    <n v="135"/>
    <m/>
    <m/>
    <n v="0.25185185185185183"/>
    <n v="2108"/>
    <n v="2100"/>
    <n v="62.962962962962955"/>
    <m/>
    <m/>
  </r>
  <r>
    <m/>
    <x v="112"/>
    <n v="52"/>
    <s v="V203"/>
    <s v="Brayan"/>
    <s v="monte plata"/>
    <s v="vendedor directo"/>
    <n v="0"/>
    <n v="0"/>
    <n v="0"/>
    <s v="Convencional"/>
    <s v="comprobante de recepcion"/>
    <s v="0018-000885"/>
    <m/>
    <m/>
    <m/>
    <m/>
    <x v="10"/>
    <m/>
    <m/>
    <m/>
    <s v="baba"/>
    <n v="8400"/>
    <n v="62"/>
    <n v="11"/>
    <n v="135"/>
    <m/>
    <m/>
    <n v="8.1481481481481488E-2"/>
    <n v="682"/>
    <n v="700"/>
    <n v="20.370370370370374"/>
    <m/>
    <m/>
  </r>
  <r>
    <m/>
    <x v="112"/>
    <n v="52"/>
    <s v="V201"/>
    <s v="Bobo"/>
    <s v="monte plata"/>
    <s v="vendedor directo"/>
    <n v="0"/>
    <n v="8293210447"/>
    <n v="0"/>
    <s v="Convencional"/>
    <s v="comprobante de recepcion"/>
    <s v="0018-000874"/>
    <m/>
    <m/>
    <m/>
    <m/>
    <x v="10"/>
    <m/>
    <m/>
    <m/>
    <s v="baba"/>
    <n v="8400"/>
    <n v="60"/>
    <n v="31"/>
    <n v="140"/>
    <m/>
    <m/>
    <n v="0.22142857142857142"/>
    <n v="1860"/>
    <n v="1900"/>
    <n v="55.357142857142854"/>
    <m/>
    <m/>
  </r>
  <r>
    <m/>
    <x v="112"/>
    <n v="52"/>
    <m/>
    <s v="antonio"/>
    <s v="no registrado"/>
    <s v=""/>
    <s v="no registrado"/>
    <s v="no registrado"/>
    <s v=""/>
    <s v="Convencional"/>
    <s v="comprobante de recepcion"/>
    <s v="0018-000877"/>
    <m/>
    <m/>
    <m/>
    <m/>
    <x v="10"/>
    <m/>
    <m/>
    <m/>
    <s v="seco"/>
    <n v="8400"/>
    <n v="168"/>
    <n v="2"/>
    <n v="50"/>
    <m/>
    <m/>
    <n v="0.04"/>
    <n v="336"/>
    <n v="300"/>
    <n v="10"/>
    <m/>
    <m/>
  </r>
  <r>
    <m/>
    <x v="112"/>
    <n v="52"/>
    <s v="V012"/>
    <s v="Antonia Leocadio"/>
    <s v="monte plata"/>
    <s v="vendedor directo"/>
    <s v="008-0019722-0"/>
    <n v="0"/>
    <n v="0"/>
    <s v="Convencional"/>
    <s v="comprobante de recepcion"/>
    <s v="0018-000876"/>
    <m/>
    <m/>
    <m/>
    <m/>
    <x v="10"/>
    <m/>
    <m/>
    <m/>
    <s v="baba"/>
    <n v="8400"/>
    <n v="62"/>
    <n v="21"/>
    <n v="135"/>
    <m/>
    <m/>
    <n v="0.15555555555555556"/>
    <n v="1302"/>
    <n v="1300"/>
    <n v="38.888888888888893"/>
    <m/>
    <m/>
  </r>
  <r>
    <m/>
    <x v="112"/>
    <n v="52"/>
    <s v="V200"/>
    <s v="Alberto Gonzales"/>
    <s v="monte plata"/>
    <s v="vendedor directo"/>
    <n v="0"/>
    <n v="0"/>
    <n v="0"/>
    <s v="Convencional"/>
    <s v="comprobante de recepcion"/>
    <s v="0018-000873"/>
    <m/>
    <m/>
    <m/>
    <m/>
    <x v="10"/>
    <m/>
    <m/>
    <m/>
    <s v="baba"/>
    <n v="8400"/>
    <n v="62"/>
    <n v="47"/>
    <n v="135"/>
    <m/>
    <m/>
    <n v="0.34814814814814815"/>
    <n v="2914"/>
    <n v="2900"/>
    <n v="87.037037037037038"/>
    <m/>
    <m/>
  </r>
  <r>
    <m/>
    <x v="112"/>
    <n v="52"/>
    <s v="V263"/>
    <s v="Agripino Bueno"/>
    <s v="monte plata"/>
    <s v="vendedor directo"/>
    <n v="0"/>
    <n v="0"/>
    <n v="0"/>
    <s v="Convencional"/>
    <s v="comprobante de recepcion"/>
    <s v="0018-000872"/>
    <m/>
    <m/>
    <m/>
    <m/>
    <x v="10"/>
    <m/>
    <m/>
    <m/>
    <s v="baba"/>
    <n v="8400"/>
    <n v="62"/>
    <n v="33"/>
    <n v="135"/>
    <m/>
    <m/>
    <n v="0.24444444444444444"/>
    <n v="2046"/>
    <n v="2050"/>
    <n v="61.111111111111107"/>
    <m/>
    <m/>
  </r>
  <r>
    <m/>
    <x v="112"/>
    <n v="52"/>
    <s v="I001"/>
    <s v="Adalberto Alcantara"/>
    <s v="monte plata"/>
    <s v="intermediario"/>
    <s v="008-0021014-8"/>
    <s v="809-765-5986"/>
    <s v="activo"/>
    <s v="Convencional"/>
    <s v="recibo de ingreso por contrato"/>
    <s v="0013-000601"/>
    <m/>
    <m/>
    <m/>
    <m/>
    <x v="1"/>
    <m/>
    <m/>
    <s v="291223I001Z1C"/>
    <s v="baba"/>
    <n v="0"/>
    <n v="0"/>
    <n v="231"/>
    <n v="120"/>
    <m/>
    <m/>
    <n v="1.925"/>
    <n v="0"/>
    <n v="0"/>
    <n v="481.25"/>
    <m/>
    <m/>
  </r>
  <r>
    <m/>
    <x v="113"/>
    <n v="52"/>
    <s v="I020"/>
    <s v="Uribe del Rosario del Rosario"/>
    <s v="yamasa"/>
    <s v="intermediario"/>
    <s v="005-0040185-6"/>
    <s v="809-498-0092"/>
    <s v="activo"/>
    <s v="Convencional"/>
    <s v="recibo de ingreso por contrato"/>
    <s v="0012-000593"/>
    <m/>
    <m/>
    <m/>
    <m/>
    <x v="7"/>
    <m/>
    <m/>
    <m/>
    <s v="baba"/>
    <n v="0"/>
    <n v="0"/>
    <n v="47"/>
    <n v="130"/>
    <m/>
    <m/>
    <n v="0.36153846153846153"/>
    <n v="0"/>
    <n v="0"/>
    <n v="90.384615384615387"/>
    <s v="23CP1"/>
    <m/>
  </r>
  <r>
    <m/>
    <x v="113"/>
    <n v="52"/>
    <s v="I016"/>
    <s v="noelia moreno (la morena)"/>
    <s v="yamasa"/>
    <s v="intermediario"/>
    <s v="402-1271187-8"/>
    <s v="829-852-1597"/>
    <n v="0"/>
    <s v="Convencional"/>
    <s v="recibo de ingreso por contrato"/>
    <s v="0012-000592"/>
    <m/>
    <m/>
    <m/>
    <m/>
    <x v="7"/>
    <m/>
    <m/>
    <m/>
    <s v="baba"/>
    <n v="0"/>
    <n v="0"/>
    <n v="89"/>
    <n v="130"/>
    <m/>
    <m/>
    <n v="0.68461538461538463"/>
    <n v="0"/>
    <n v="0"/>
    <n v="171.15384615384616"/>
    <s v="23CP1"/>
    <m/>
  </r>
  <r>
    <m/>
    <x v="113"/>
    <n v="52"/>
    <s v="I012"/>
    <s v="joan nuñez de león"/>
    <s v="yamasa"/>
    <s v="intermediario"/>
    <s v="005-0019114-3"/>
    <s v="829-696-7652"/>
    <n v="0"/>
    <s v="Convencional"/>
    <s v="recibo de ingreso por contrato"/>
    <s v="0012-000588"/>
    <m/>
    <m/>
    <m/>
    <m/>
    <x v="7"/>
    <m/>
    <m/>
    <m/>
    <s v="baba"/>
    <n v="0"/>
    <n v="0"/>
    <n v="113"/>
    <n v="130"/>
    <m/>
    <m/>
    <n v="0.86923076923076925"/>
    <n v="0"/>
    <n v="0"/>
    <n v="217.30769230769232"/>
    <s v="23CP1"/>
    <m/>
  </r>
  <r>
    <m/>
    <x v="113"/>
    <n v="52"/>
    <s v="I012"/>
    <s v="joan nuñez de león"/>
    <s v="yamasa"/>
    <s v="intermediario"/>
    <s v="005-0019114-3"/>
    <s v="829-696-7652"/>
    <n v="0"/>
    <s v="Convencional"/>
    <s v="recibo de ingreso por contrato"/>
    <s v="0012-000590"/>
    <m/>
    <m/>
    <m/>
    <m/>
    <x v="7"/>
    <m/>
    <m/>
    <m/>
    <s v="baba"/>
    <n v="0"/>
    <n v="0"/>
    <n v="42"/>
    <n v="125"/>
    <m/>
    <m/>
    <n v="0.33600000000000002"/>
    <n v="0"/>
    <n v="0"/>
    <n v="84"/>
    <s v="23CP1"/>
    <m/>
  </r>
  <r>
    <m/>
    <x v="113"/>
    <n v="52"/>
    <s v="I011"/>
    <s v="Ismael Muñoz"/>
    <s v="yamasa"/>
    <s v="intermediario"/>
    <s v="005-0049973-6"/>
    <s v="809-994-6231"/>
    <s v="activo"/>
    <s v="Convencional"/>
    <s v="recibo de ingreso por contrato"/>
    <s v="0012-000589"/>
    <m/>
    <m/>
    <m/>
    <m/>
    <x v="7"/>
    <m/>
    <m/>
    <m/>
    <s v="baba"/>
    <n v="0"/>
    <n v="0"/>
    <n v="351"/>
    <n v="125"/>
    <m/>
    <m/>
    <n v="2.8079999999999998"/>
    <n v="0"/>
    <n v="0"/>
    <n v="702"/>
    <m/>
    <m/>
  </r>
  <r>
    <m/>
    <x v="113"/>
    <n v="52"/>
    <s v="I009"/>
    <s v="Felipe Amado "/>
    <s v="yamasa"/>
    <s v="Intermediario "/>
    <s v="008-0036153-7"/>
    <s v="809-464-4862"/>
    <n v="0"/>
    <s v="Convencional"/>
    <s v="comprobante de recepcion"/>
    <s v="0020-000964"/>
    <m/>
    <m/>
    <m/>
    <m/>
    <x v="7"/>
    <m/>
    <m/>
    <m/>
    <s v="baba"/>
    <n v="8400"/>
    <n v="64.599999999999994"/>
    <n v="128"/>
    <n v="130"/>
    <m/>
    <m/>
    <n v="0.98461538461538467"/>
    <n v="8268.7999999999993"/>
    <n v="8300"/>
    <n v="246.15384615384616"/>
    <m/>
    <m/>
  </r>
  <r>
    <m/>
    <x v="113"/>
    <n v="52"/>
    <s v="I023"/>
    <s v="Eulogio Contreras Belen (Pempo)"/>
    <s v="yamasa"/>
    <s v="intermediario"/>
    <s v="005-0011941-7"/>
    <s v="809-660-5143"/>
    <n v="0"/>
    <s v="Convencional"/>
    <s v="recibo de ingreso por contrato"/>
    <s v="0012-000587"/>
    <m/>
    <m/>
    <m/>
    <m/>
    <x v="7"/>
    <m/>
    <m/>
    <m/>
    <s v="baba"/>
    <n v="0"/>
    <n v="0"/>
    <n v="296"/>
    <n v="130"/>
    <m/>
    <m/>
    <n v="2.2769230769230768"/>
    <n v="0"/>
    <n v="0"/>
    <n v="569.23076923076917"/>
    <s v="24CP1"/>
    <m/>
  </r>
  <r>
    <m/>
    <x v="113"/>
    <n v="52"/>
    <s v="I006"/>
    <s v="enriquez gonzalez Martinez "/>
    <s v="yamasa"/>
    <s v="intermediario"/>
    <s v="005-0000296-9"/>
    <s v="829-910-4902"/>
    <s v="activo"/>
    <s v="Convencional"/>
    <s v="recibo de ingreso por contrato"/>
    <s v="0012-000591"/>
    <m/>
    <m/>
    <m/>
    <m/>
    <x v="7"/>
    <m/>
    <m/>
    <m/>
    <s v="baba"/>
    <n v="0"/>
    <n v="0"/>
    <n v="37"/>
    <n v="130"/>
    <m/>
    <m/>
    <n v="0.2846153846153846"/>
    <n v="0"/>
    <n v="0"/>
    <n v="71.153846153846146"/>
    <m/>
    <m/>
  </r>
  <r>
    <m/>
    <x v="113"/>
    <n v="52"/>
    <s v="V083"/>
    <s v="juan gonzalez (parcito)"/>
    <s v="monte plata"/>
    <s v="vendedor directo"/>
    <s v="008-0005573-3"/>
    <n v="0"/>
    <s v="activo"/>
    <s v="Convencional"/>
    <s v="incentivo"/>
    <s v="0006-000254"/>
    <n v="750"/>
    <s v="Efectivo"/>
    <s v="INCENTIVO"/>
    <m/>
    <x v="9"/>
    <m/>
    <m/>
    <m/>
    <m/>
    <n v="0"/>
    <s v=""/>
    <m/>
    <m/>
    <m/>
    <m/>
    <s v=""/>
    <s v=""/>
    <m/>
    <s v=""/>
    <m/>
    <m/>
  </r>
  <r>
    <m/>
    <x v="113"/>
    <n v="52"/>
    <s v="I007"/>
    <s v="Ermitano Vicioso"/>
    <s v="MONTE PLATA "/>
    <s v="Intermediario "/>
    <s v="008-00308822-8"/>
    <s v="829-368-6521"/>
    <n v="0"/>
    <s v="Convencional"/>
    <s v="recibo de ingreso por contrato"/>
    <s v="0013-000602"/>
    <m/>
    <m/>
    <m/>
    <m/>
    <x v="1"/>
    <m/>
    <m/>
    <m/>
    <s v="baba"/>
    <n v="0"/>
    <n v="0"/>
    <n v="314.89999999999998"/>
    <n v="130"/>
    <m/>
    <m/>
    <n v="2.4223076923076921"/>
    <n v="0"/>
    <n v="0"/>
    <n v="605.57692307692298"/>
    <s v="23CP1"/>
    <m/>
  </r>
  <r>
    <m/>
    <x v="114"/>
    <n v="1"/>
    <s v="I021"/>
    <s v="ygnacio santana"/>
    <s v="esperalvillo"/>
    <s v="intermediario"/>
    <s v="005-0005962-1"/>
    <s v="829-376-2461"/>
    <s v="activo"/>
    <s v="Convencional"/>
    <s v="recibo de ingreso por contrato"/>
    <s v="0012-000598"/>
    <m/>
    <m/>
    <m/>
    <m/>
    <x v="7"/>
    <m/>
    <m/>
    <m/>
    <s v="baba"/>
    <n v="0"/>
    <n v="0"/>
    <n v="393"/>
    <n v="115"/>
    <m/>
    <m/>
    <n v="3.4173913043478259"/>
    <n v="0"/>
    <n v="0"/>
    <n v="854.3478260869565"/>
    <m/>
    <m/>
  </r>
  <r>
    <m/>
    <x v="114"/>
    <n v="1"/>
    <s v="I016"/>
    <s v="noelia moreno (la morena)"/>
    <s v="yamasa"/>
    <s v="intermediario"/>
    <s v="402-1271187-8"/>
    <s v="829-852-1597"/>
    <n v="0"/>
    <s v="Convencional"/>
    <s v="recibo de ingreso por contrato"/>
    <s v="0012-000600"/>
    <m/>
    <m/>
    <m/>
    <m/>
    <x v="7"/>
    <m/>
    <m/>
    <m/>
    <s v="baba"/>
    <n v="0"/>
    <n v="0"/>
    <n v="74"/>
    <n v="130"/>
    <m/>
    <m/>
    <n v="0.56923076923076921"/>
    <n v="0"/>
    <n v="0"/>
    <n v="142.30769230769229"/>
    <s v="23CP1"/>
    <m/>
  </r>
  <r>
    <m/>
    <x v="114"/>
    <n v="1"/>
    <s v="I016"/>
    <s v="noelia moreno (la morena)"/>
    <s v="yamasa"/>
    <s v="intermediario"/>
    <s v="402-1271187-8"/>
    <s v="829-852-1597"/>
    <n v="0"/>
    <s v="Convencional"/>
    <s v="recibo de ingreso por contrato"/>
    <s v="0014-000651"/>
    <m/>
    <m/>
    <m/>
    <m/>
    <x v="7"/>
    <m/>
    <m/>
    <m/>
    <s v="baba"/>
    <n v="0"/>
    <n v="0"/>
    <n v="196"/>
    <n v="125"/>
    <m/>
    <m/>
    <n v="1.5680000000000001"/>
    <n v="0"/>
    <n v="0"/>
    <n v="392"/>
    <s v="23CP1"/>
    <m/>
  </r>
  <r>
    <m/>
    <x v="114"/>
    <n v="1"/>
    <s v="I025"/>
    <s v="Jose Antonio Suriel Heredia"/>
    <s v="yamasa"/>
    <s v="intermediario"/>
    <s v="001-17343881-2"/>
    <s v="809-285-6840"/>
    <n v="0"/>
    <s v="Convencional"/>
    <s v="recibo de ingreso por contrato"/>
    <s v="0012-000597"/>
    <m/>
    <m/>
    <m/>
    <m/>
    <x v="7"/>
    <m/>
    <m/>
    <m/>
    <s v="baba"/>
    <n v="0"/>
    <n v="0"/>
    <n v="112"/>
    <n v="130"/>
    <m/>
    <m/>
    <n v="0.86153846153846159"/>
    <n v="0"/>
    <n v="0"/>
    <n v="215.38461538461539"/>
    <s v="24CP1"/>
    <m/>
  </r>
  <r>
    <m/>
    <x v="114"/>
    <n v="1"/>
    <s v="I012"/>
    <s v="joan nuñez de león"/>
    <s v="yamasa"/>
    <s v="intermediario"/>
    <s v="005-0019114-3"/>
    <s v="829-696-7652"/>
    <n v="0"/>
    <s v="Convencional"/>
    <s v="recibo de ingreso por contrato"/>
    <s v="0012-000594"/>
    <m/>
    <m/>
    <m/>
    <m/>
    <x v="7"/>
    <m/>
    <m/>
    <m/>
    <s v="baba"/>
    <n v="0"/>
    <n v="0"/>
    <n v="145"/>
    <n v="130"/>
    <m/>
    <m/>
    <n v="1.1153846153846154"/>
    <n v="0"/>
    <n v="0"/>
    <n v="278.84615384615387"/>
    <s v="23CP1"/>
    <m/>
  </r>
  <r>
    <m/>
    <x v="114"/>
    <n v="1"/>
    <s v="I009"/>
    <s v="Felipe Amado "/>
    <s v="yamasa"/>
    <s v="Intermediario "/>
    <s v="008-0036153-7"/>
    <s v="809-464-4862"/>
    <n v="0"/>
    <s v="Convencional"/>
    <s v="comprobante de recepcion"/>
    <s v="0020-000965"/>
    <m/>
    <m/>
    <m/>
    <m/>
    <x v="7"/>
    <m/>
    <m/>
    <m/>
    <s v="baba"/>
    <n v="8400"/>
    <n v="64.599999999999994"/>
    <n v="124"/>
    <n v="130"/>
    <m/>
    <m/>
    <n v="0.9538461538461539"/>
    <n v="8010.4"/>
    <n v="8000"/>
    <n v="238.46153846153848"/>
    <m/>
    <m/>
  </r>
  <r>
    <m/>
    <x v="114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2-000596"/>
    <m/>
    <m/>
    <m/>
    <m/>
    <x v="7"/>
    <m/>
    <m/>
    <m/>
    <s v="baba"/>
    <n v="0"/>
    <n v="0"/>
    <n v="186"/>
    <n v="130"/>
    <m/>
    <m/>
    <n v="1.4307692307692308"/>
    <n v="0"/>
    <n v="0"/>
    <n v="357.69230769230768"/>
    <m/>
    <m/>
  </r>
  <r>
    <m/>
    <x v="114"/>
    <n v="1"/>
    <s v="I003"/>
    <s v="apolonio de la cruz Belén"/>
    <s v="yamasa"/>
    <s v="intermediario"/>
    <s v="005-0049650-0"/>
    <n v="0"/>
    <n v="0"/>
    <s v="Convencional"/>
    <s v="recibo de ingreso por contrato"/>
    <s v="0012-000599"/>
    <m/>
    <m/>
    <m/>
    <m/>
    <x v="7"/>
    <m/>
    <m/>
    <m/>
    <s v="baba"/>
    <n v="0"/>
    <n v="0"/>
    <n v="895"/>
    <n v="125"/>
    <m/>
    <m/>
    <n v="7.16"/>
    <n v="0"/>
    <n v="0"/>
    <n v="1790"/>
    <s v="24CP1"/>
    <m/>
  </r>
  <r>
    <m/>
    <x v="114"/>
    <n v="1"/>
    <s v="I021"/>
    <s v="ygnacio santana"/>
    <s v="esperalvillo"/>
    <s v="intermediario"/>
    <s v="005-0005962-1"/>
    <s v="829-376-2461"/>
    <s v="activo"/>
    <s v="Convencional"/>
    <s v="Egreso"/>
    <m/>
    <n v="125000"/>
    <s v="transferencia"/>
    <m/>
    <m/>
    <x v="0"/>
    <m/>
    <m/>
    <m/>
    <s v="baba"/>
    <m/>
    <m/>
    <m/>
    <m/>
    <m/>
    <m/>
    <s v=""/>
    <n v="0"/>
    <m/>
    <s v=""/>
    <s v="24CP1"/>
    <m/>
  </r>
  <r>
    <m/>
    <x v="114"/>
    <n v="1"/>
    <s v="I021"/>
    <s v="ygnacio santana"/>
    <s v="esperalvillo"/>
    <s v="intermediario"/>
    <s v="005-0005962-1"/>
    <s v="829-376-2461"/>
    <s v="activo"/>
    <s v="Convencional"/>
    <s v="Corto plazo"/>
    <s v="0017-000849"/>
    <m/>
    <m/>
    <d v="2024-01-18T00:00:00"/>
    <n v="21.33"/>
    <x v="0"/>
    <m/>
    <m/>
    <m/>
    <s v="baba"/>
    <n v="7500"/>
    <m/>
    <m/>
    <m/>
    <m/>
    <m/>
    <s v=""/>
    <n v="0"/>
    <m/>
    <s v=""/>
    <s v="24CP1"/>
    <m/>
  </r>
  <r>
    <m/>
    <x v="114"/>
    <n v="1"/>
    <s v="I020"/>
    <s v="Uribe del Rosario del Rosario"/>
    <s v="yamasa"/>
    <s v="intermediario"/>
    <s v="005-0040185-6"/>
    <s v="809-498-0092"/>
    <s v="activo"/>
    <s v="Convencional"/>
    <s v="Egreso"/>
    <s v="0007-000303"/>
    <n v="42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4"/>
    <n v="1"/>
    <s v="I020"/>
    <s v="Uribe del Rosario del Rosario"/>
    <s v="yamasa"/>
    <s v="intermediario"/>
    <s v="005-0040185-6"/>
    <s v="809-498-0092"/>
    <s v="activo"/>
    <s v="Convencional"/>
    <s v="Corto plazo"/>
    <s v="0017-000837"/>
    <m/>
    <m/>
    <d v="2024-01-17T00:00:00"/>
    <n v="5"/>
    <x v="0"/>
    <m/>
    <m/>
    <m/>
    <s v="baba"/>
    <n v="8400"/>
    <s v=""/>
    <m/>
    <m/>
    <m/>
    <m/>
    <s v=""/>
    <s v=""/>
    <m/>
    <s v=""/>
    <s v="24CP1"/>
    <m/>
  </r>
  <r>
    <m/>
    <x v="114"/>
    <n v="1"/>
    <s v="I025"/>
    <s v="Jose Antonio Suriel Heredia"/>
    <s v="yamasa"/>
    <s v="intermediario"/>
    <s v="001-17343881-2"/>
    <s v="809-285-6840"/>
    <n v="0"/>
    <s v="Convencional"/>
    <s v="Egreso"/>
    <s v="0007-000301"/>
    <n v="42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4"/>
    <n v="1"/>
    <s v="I025"/>
    <s v="Jose Antonio Suriel Heredia"/>
    <s v="yamasa"/>
    <s v="intermediario"/>
    <s v="001-17343881-2"/>
    <s v="809-285-6840"/>
    <n v="0"/>
    <s v="Convencional"/>
    <s v="Corto plazo"/>
    <s v="0017-000836"/>
    <m/>
    <m/>
    <d v="2024-01-13T00:00:00"/>
    <n v="5"/>
    <x v="0"/>
    <m/>
    <m/>
    <m/>
    <s v="baba"/>
    <n v="8400"/>
    <s v=""/>
    <m/>
    <m/>
    <m/>
    <m/>
    <s v=""/>
    <s v=""/>
    <m/>
    <s v=""/>
    <s v="24CP1"/>
    <m/>
  </r>
  <r>
    <m/>
    <x v="114"/>
    <n v="1"/>
    <s v="I012"/>
    <s v="joan nuñez de león"/>
    <s v="yamasa"/>
    <s v="intermediario"/>
    <s v="005-0019114-3"/>
    <s v="829-696-7652"/>
    <n v="0"/>
    <s v="Convencional"/>
    <s v="incentivo"/>
    <s v="0007-000306"/>
    <n v="7250"/>
    <s v="Efectivo"/>
    <s v="INCENTIVO"/>
    <m/>
    <x v="0"/>
    <m/>
    <m/>
    <m/>
    <m/>
    <n v="0"/>
    <s v=""/>
    <m/>
    <m/>
    <m/>
    <m/>
    <s v=""/>
    <s v=""/>
    <m/>
    <s v=""/>
    <m/>
    <m/>
  </r>
  <r>
    <m/>
    <x v="114"/>
    <n v="1"/>
    <s v="I012"/>
    <s v="joan nuñez de león"/>
    <s v="yamasa"/>
    <s v="intermediario"/>
    <s v="005-0019114-3"/>
    <s v="829-696-7652"/>
    <n v="0"/>
    <s v="Convencional"/>
    <s v="Egreso"/>
    <s v="0007-000307"/>
    <n v="85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4"/>
    <n v="1"/>
    <s v="I012"/>
    <s v="joan nuñez de león"/>
    <s v="yamasa"/>
    <s v="intermediario"/>
    <s v="005-0019114-3"/>
    <s v="829-696-7652"/>
    <n v="0"/>
    <s v="Convencional"/>
    <s v="Corto plazo"/>
    <s v="0017-000839"/>
    <m/>
    <m/>
    <d v="2024-01-17T00:00:00"/>
    <n v="10"/>
    <x v="0"/>
    <m/>
    <m/>
    <m/>
    <s v="baba"/>
    <n v="8500"/>
    <s v=""/>
    <m/>
    <m/>
    <m/>
    <m/>
    <s v=""/>
    <s v=""/>
    <m/>
    <s v=""/>
    <s v="24CP1"/>
    <m/>
  </r>
  <r>
    <m/>
    <x v="114"/>
    <n v="1"/>
    <s v="I011"/>
    <s v="Ismael Muñoz"/>
    <s v="yamasa"/>
    <s v="intermediario"/>
    <s v="005-0049973-6"/>
    <s v="809-994-6231"/>
    <s v="activo"/>
    <s v="Convencional"/>
    <s v="incentivo"/>
    <s v="0007-000305"/>
    <n v="500"/>
    <s v="Efectivo"/>
    <s v="INCENTIVO"/>
    <m/>
    <x v="0"/>
    <m/>
    <m/>
    <m/>
    <m/>
    <n v="0"/>
    <s v=""/>
    <m/>
    <m/>
    <m/>
    <m/>
    <s v=""/>
    <s v=""/>
    <m/>
    <s v=""/>
    <m/>
    <m/>
  </r>
  <r>
    <m/>
    <x v="114"/>
    <n v="1"/>
    <s v="I011"/>
    <s v="Ismael Muñoz"/>
    <s v="yamasa"/>
    <s v="intermediario"/>
    <s v="005-0049973-6"/>
    <s v="809-994-6231"/>
    <s v="activo"/>
    <s v="Convencional"/>
    <s v="Egreso"/>
    <s v="0007-000304"/>
    <n v="42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4"/>
    <n v="1"/>
    <s v="I011"/>
    <s v="Ismael Muñoz"/>
    <s v="yamasa"/>
    <s v="intermediario"/>
    <s v="005-0049973-6"/>
    <s v="809-994-6231"/>
    <s v="activo"/>
    <s v="Convencional"/>
    <s v="Corto plazo"/>
    <s v="0017-000838"/>
    <m/>
    <m/>
    <d v="2024-01-17T00:00:00"/>
    <n v="5"/>
    <x v="0"/>
    <m/>
    <m/>
    <m/>
    <s v="baba"/>
    <n v="8400"/>
    <s v=""/>
    <m/>
    <m/>
    <m/>
    <m/>
    <s v=""/>
    <s v=""/>
    <m/>
    <s v=""/>
    <s v="24CP1"/>
    <m/>
  </r>
  <r>
    <m/>
    <x v="114"/>
    <n v="1"/>
    <s v="V187"/>
    <s v="Danilo Belén"/>
    <s v="monte plata"/>
    <s v="vendedor directo"/>
    <n v="0"/>
    <n v="0"/>
    <n v="0"/>
    <s v="Convencional"/>
    <s v="comprobante de recepcion"/>
    <s v="0008-000374"/>
    <m/>
    <m/>
    <m/>
    <m/>
    <x v="0"/>
    <m/>
    <m/>
    <m/>
    <s v="baba"/>
    <n v="8300"/>
    <n v="63"/>
    <n v="11"/>
    <n v="130"/>
    <m/>
    <m/>
    <n v="8.461538461538462E-2"/>
    <n v="693"/>
    <n v="700"/>
    <n v="21.153846153846153"/>
    <m/>
    <m/>
  </r>
  <r>
    <m/>
    <x v="114"/>
    <n v="1"/>
    <s v="I007"/>
    <s v="Ermitano Vicioso"/>
    <s v="MONTE PLATA "/>
    <s v="Intermediario "/>
    <s v="008-00308822-8"/>
    <s v="829-368-6521"/>
    <n v="0"/>
    <s v="Convencional"/>
    <s v="Egreso"/>
    <s v="0005-000202"/>
    <n v="33600"/>
    <s v="Efectivo"/>
    <m/>
    <m/>
    <x v="10"/>
    <m/>
    <m/>
    <m/>
    <s v="baba"/>
    <n v="0"/>
    <s v=""/>
    <m/>
    <m/>
    <m/>
    <m/>
    <s v=""/>
    <s v=""/>
    <m/>
    <s v=""/>
    <s v="24CP1"/>
    <m/>
  </r>
  <r>
    <m/>
    <x v="114"/>
    <n v="1"/>
    <s v="I007"/>
    <s v="Ermitano Vicioso"/>
    <s v="MONTE PLATA "/>
    <s v="Intermediario "/>
    <s v="008-00308822-8"/>
    <s v="829-368-6521"/>
    <n v="0"/>
    <s v="Convencional"/>
    <s v="Corto plazo"/>
    <s v="0016-000751"/>
    <m/>
    <m/>
    <d v="2024-01-17T00:00:00"/>
    <n v="4"/>
    <x v="10"/>
    <m/>
    <m/>
    <m/>
    <s v="baba"/>
    <n v="8400"/>
    <s v=""/>
    <m/>
    <m/>
    <m/>
    <m/>
    <s v=""/>
    <s v=""/>
    <m/>
    <s v=""/>
    <s v="24CP1"/>
    <m/>
  </r>
  <r>
    <m/>
    <x v="114"/>
    <n v="1"/>
    <s v="I007"/>
    <s v="Ermitano Vicioso"/>
    <s v="MONTE PLATA "/>
    <s v="Intermediario "/>
    <s v="008-00308822-8"/>
    <s v="829-368-6521"/>
    <n v="0"/>
    <s v="Convencional"/>
    <s v="recibo de ingreso por contrato"/>
    <s v="0009-000433"/>
    <m/>
    <m/>
    <m/>
    <m/>
    <x v="10"/>
    <m/>
    <m/>
    <s v="020124I007Z1C"/>
    <s v="baba"/>
    <n v="0"/>
    <n v="0"/>
    <n v="158"/>
    <n v="130"/>
    <m/>
    <m/>
    <n v="1.2153846153846153"/>
    <n v="0"/>
    <n v="0"/>
    <n v="303.84615384615381"/>
    <s v="23CP1"/>
    <m/>
  </r>
  <r>
    <m/>
    <x v="114"/>
    <n v="1"/>
    <s v="I007"/>
    <s v="Ermitano Vicioso"/>
    <s v="MONTE PLATA "/>
    <s v="Intermediario "/>
    <s v="008-00308822-8"/>
    <s v="829-368-6521"/>
    <n v="0"/>
    <s v="Convencional"/>
    <s v="recibo de ingreso por contrato"/>
    <s v="0009-000432"/>
    <m/>
    <m/>
    <m/>
    <m/>
    <x v="10"/>
    <m/>
    <m/>
    <s v="020124I007Z1C"/>
    <s v="baba"/>
    <n v="0"/>
    <n v="0"/>
    <n v="110"/>
    <n v="128"/>
    <m/>
    <m/>
    <n v="0.859375"/>
    <n v="0"/>
    <n v="0"/>
    <n v="214.84375"/>
    <s v="23CP1"/>
    <m/>
  </r>
  <r>
    <m/>
    <x v="115"/>
    <n v="1"/>
    <s v="I021"/>
    <s v="ygnacio santana"/>
    <s v="esperalvillo"/>
    <s v="intermediario"/>
    <s v="005-0005962-1"/>
    <s v="829-376-2461"/>
    <s v="activo"/>
    <s v="Convencional"/>
    <s v="recibo de ingreso por contrato"/>
    <s v="0014-000658"/>
    <m/>
    <m/>
    <m/>
    <m/>
    <x v="7"/>
    <m/>
    <m/>
    <s v="030124I021Z5C"/>
    <s v="baba"/>
    <n v="0"/>
    <n v="0"/>
    <n v="359"/>
    <n v="130"/>
    <m/>
    <m/>
    <n v="2.7615384615384615"/>
    <n v="0"/>
    <n v="0"/>
    <n v="690.38461538461536"/>
    <s v="24CP1"/>
    <m/>
  </r>
  <r>
    <m/>
    <x v="115"/>
    <n v="1"/>
    <s v="V142"/>
    <s v="Tomas De La Cruz "/>
    <s v="Yamasa "/>
    <s v="vendedor directo"/>
    <s v="005-0032977-6"/>
    <s v="809-778-3786"/>
    <s v="activo"/>
    <s v="Convencional"/>
    <s v="comprobante de recepcion"/>
    <s v="0020-000968"/>
    <m/>
    <m/>
    <m/>
    <m/>
    <x v="7"/>
    <m/>
    <m/>
    <s v="030124P04C"/>
    <s v="baba"/>
    <n v="8700"/>
    <n v="66"/>
    <n v="171"/>
    <n v="130"/>
    <m/>
    <m/>
    <n v="1.3153846153846154"/>
    <n v="11286"/>
    <n v="11286"/>
    <n v="328.84615384615387"/>
    <m/>
    <m/>
  </r>
  <r>
    <m/>
    <x v="115"/>
    <n v="1"/>
    <s v="I016"/>
    <s v="noelia moreno (la morena)"/>
    <s v="yamasa"/>
    <s v="intermediario"/>
    <s v="402-1271187-8"/>
    <s v="829-852-1597"/>
    <n v="0"/>
    <s v="Convencional"/>
    <s v="recibo de ingreso por contrato"/>
    <s v="0014-000662"/>
    <m/>
    <m/>
    <m/>
    <m/>
    <x v="7"/>
    <m/>
    <m/>
    <s v="030124I016Z4C"/>
    <s v="baba"/>
    <n v="0"/>
    <n v="0"/>
    <n v="48"/>
    <n v="130"/>
    <m/>
    <m/>
    <n v="0.36923076923076925"/>
    <n v="0"/>
    <n v="0"/>
    <n v="92.307692307692307"/>
    <s v="23CP1"/>
    <m/>
  </r>
  <r>
    <m/>
    <x v="115"/>
    <n v="1"/>
    <s v="V094"/>
    <s v="marcos jimenez"/>
    <s v="esperalvillo"/>
    <s v="vendedor directo"/>
    <s v="008-0032532-9"/>
    <s v="829-665-9490"/>
    <n v="0"/>
    <s v="Convencional"/>
    <s v="comprobante de recepcion"/>
    <s v="0020-000967"/>
    <m/>
    <m/>
    <m/>
    <m/>
    <x v="7"/>
    <m/>
    <m/>
    <s v="030124P05C"/>
    <s v="baba"/>
    <n v="8700"/>
    <n v="66"/>
    <n v="62"/>
    <n v="130"/>
    <m/>
    <m/>
    <n v="0.47692307692307695"/>
    <n v="4092"/>
    <n v="4100"/>
    <n v="119.23076923076924"/>
    <m/>
    <m/>
  </r>
  <r>
    <m/>
    <x v="115"/>
    <n v="1"/>
    <s v="I012"/>
    <s v="joan nuñez de león"/>
    <s v="yamasa"/>
    <s v="intermediario"/>
    <s v="005-0019114-3"/>
    <s v="829-696-7652"/>
    <n v="0"/>
    <s v="Convencional"/>
    <s v="recibo de ingreso por contrato"/>
    <s v="0014-000654"/>
    <m/>
    <m/>
    <m/>
    <m/>
    <x v="7"/>
    <m/>
    <m/>
    <s v="030124I012Z4C"/>
    <s v="baba"/>
    <n v="0"/>
    <n v="0"/>
    <n v="79"/>
    <n v="125"/>
    <m/>
    <m/>
    <n v="0.63200000000000001"/>
    <n v="0"/>
    <n v="0"/>
    <n v="158"/>
    <s v="24CP1"/>
    <m/>
  </r>
  <r>
    <m/>
    <x v="115"/>
    <n v="1"/>
    <s v="I012"/>
    <s v="joan nuñez de león"/>
    <s v="yamasa"/>
    <s v="intermediario"/>
    <s v="005-0019114-3"/>
    <s v="829-696-7652"/>
    <n v="0"/>
    <s v="Convencional"/>
    <s v="recibo de ingreso por contrato"/>
    <s v="0014-000653"/>
    <m/>
    <m/>
    <m/>
    <m/>
    <x v="7"/>
    <m/>
    <m/>
    <s v="030124I012Z4C"/>
    <s v="baba"/>
    <n v="0"/>
    <n v="0"/>
    <n v="98"/>
    <n v="130"/>
    <m/>
    <m/>
    <n v="0.75384615384615383"/>
    <n v="0"/>
    <n v="0"/>
    <n v="188.46153846153845"/>
    <s v="24CP1"/>
    <m/>
  </r>
  <r>
    <m/>
    <x v="115"/>
    <n v="1"/>
    <s v="I011"/>
    <s v="Ismael Muñoz"/>
    <s v="yamasa"/>
    <s v="intermediario"/>
    <s v="005-0049973-6"/>
    <s v="809-994-6231"/>
    <s v="activo"/>
    <s v="Convencional"/>
    <s v="recibo de ingreso por contrato"/>
    <s v="0014-000657"/>
    <m/>
    <m/>
    <m/>
    <m/>
    <x v="7"/>
    <m/>
    <m/>
    <s v="030124I011Z4C"/>
    <s v="baba"/>
    <n v="0"/>
    <n v="0"/>
    <n v="77"/>
    <n v="125"/>
    <m/>
    <m/>
    <n v="0.61599999999999999"/>
    <n v="0"/>
    <n v="0"/>
    <n v="154"/>
    <s v="24CP1"/>
    <m/>
  </r>
  <r>
    <m/>
    <x v="115"/>
    <n v="1"/>
    <s v="I011"/>
    <s v="Ismael Muñoz"/>
    <s v="yamasa"/>
    <s v="intermediario"/>
    <s v="005-0049973-6"/>
    <s v="809-994-6231"/>
    <s v="activo"/>
    <s v="Convencional"/>
    <s v="recibo de ingreso por contrato"/>
    <s v="0014-000659"/>
    <m/>
    <m/>
    <m/>
    <m/>
    <x v="7"/>
    <m/>
    <m/>
    <s v="030124I011Z4C"/>
    <s v="baba"/>
    <n v="0"/>
    <n v="0"/>
    <n v="67"/>
    <n v="130"/>
    <m/>
    <m/>
    <n v="0.51538461538461533"/>
    <n v="0"/>
    <n v="0"/>
    <n v="128.84615384615384"/>
    <s v="24CP1"/>
    <m/>
  </r>
  <r>
    <m/>
    <x v="115"/>
    <n v="1"/>
    <s v="I009"/>
    <s v="Felipe Amado "/>
    <s v="yamasa"/>
    <s v="Intermediario "/>
    <s v="008-0036153-7"/>
    <s v="809-464-4862"/>
    <n v="0"/>
    <s v="Convencional"/>
    <s v="comprobante de recepcion"/>
    <s v="0020-000966"/>
    <m/>
    <m/>
    <m/>
    <m/>
    <x v="7"/>
    <m/>
    <m/>
    <s v="030124I009Z1C"/>
    <s v="baba"/>
    <n v="8700"/>
    <n v="66.900000000000006"/>
    <n v="115"/>
    <n v="130"/>
    <m/>
    <m/>
    <n v="0.88461538461538458"/>
    <n v="7693.5000000000009"/>
    <n v="7700"/>
    <n v="221.15384615384613"/>
    <m/>
    <m/>
  </r>
  <r>
    <m/>
    <x v="115"/>
    <n v="1"/>
    <s v="I023"/>
    <s v="Eulogio Contreras Belen (Pempo)"/>
    <s v="yamasa"/>
    <s v="intermediario"/>
    <s v="005-0011941-7"/>
    <s v="809-660-5143"/>
    <n v="0"/>
    <s v="Convencional"/>
    <s v="recibo de ingreso por contrato"/>
    <s v="0014-000660"/>
    <m/>
    <m/>
    <m/>
    <m/>
    <x v="7"/>
    <m/>
    <m/>
    <s v="030124I023Z4C"/>
    <s v="baba"/>
    <n v="0"/>
    <n v="0"/>
    <n v="80"/>
    <n v="130"/>
    <m/>
    <m/>
    <n v="0.61538461538461542"/>
    <n v="0"/>
    <n v="0"/>
    <n v="153.84615384615387"/>
    <s v="24CP1"/>
    <m/>
  </r>
  <r>
    <m/>
    <x v="115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4-000655"/>
    <m/>
    <m/>
    <m/>
    <m/>
    <x v="7"/>
    <m/>
    <m/>
    <s v="030124I006Z4C"/>
    <s v="baba"/>
    <n v="0"/>
    <n v="0"/>
    <n v="20"/>
    <n v="130"/>
    <m/>
    <m/>
    <n v="0.15384615384615385"/>
    <n v="0"/>
    <n v="0"/>
    <n v="38.461538461538467"/>
    <m/>
    <m/>
  </r>
  <r>
    <m/>
    <x v="115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4-000656"/>
    <m/>
    <m/>
    <m/>
    <m/>
    <x v="7"/>
    <m/>
    <m/>
    <s v="030124I006Z4C"/>
    <s v="baba"/>
    <n v="0"/>
    <n v="0"/>
    <n v="59"/>
    <n v="130"/>
    <m/>
    <m/>
    <n v="0.45384615384615384"/>
    <n v="0"/>
    <n v="0"/>
    <n v="113.46153846153847"/>
    <m/>
    <m/>
  </r>
  <r>
    <m/>
    <x v="115"/>
    <n v="1"/>
    <s v="I003"/>
    <s v="apolonio de la cruz Belén"/>
    <s v="yamasa"/>
    <s v="intermediario"/>
    <s v="005-0049650-0"/>
    <n v="0"/>
    <n v="0"/>
    <s v="Convencional"/>
    <s v="recibo de ingreso por contrato"/>
    <s v="0014-000661"/>
    <m/>
    <m/>
    <m/>
    <m/>
    <x v="7"/>
    <m/>
    <m/>
    <s v="030124I003Z4C"/>
    <s v="baba"/>
    <n v="0"/>
    <n v="0"/>
    <n v="258"/>
    <n v="130"/>
    <m/>
    <m/>
    <n v="1.9846153846153847"/>
    <n v="0"/>
    <n v="0"/>
    <n v="496.15384615384619"/>
    <s v="24CP1"/>
    <m/>
  </r>
  <r>
    <m/>
    <x v="115"/>
    <n v="1"/>
    <s v="I002"/>
    <s v="andres adon pallano"/>
    <s v="yamasa"/>
    <s v="intermediario"/>
    <s v="005-0032083-3"/>
    <s v="809-665-5845"/>
    <s v="activo"/>
    <s v="Convencional"/>
    <s v="recibo de ingreso por contrato"/>
    <s v="0014-000652"/>
    <m/>
    <m/>
    <m/>
    <m/>
    <x v="7"/>
    <m/>
    <m/>
    <s v="030124I002Z4C"/>
    <s v="baba"/>
    <n v="0"/>
    <n v="0"/>
    <n v="174"/>
    <n v="125"/>
    <m/>
    <m/>
    <n v="1.3919999999999999"/>
    <n v="0"/>
    <n v="0"/>
    <n v="348"/>
    <s v="24CP1"/>
    <m/>
  </r>
  <r>
    <m/>
    <x v="115"/>
    <n v="1"/>
    <s v="I017"/>
    <s v="pedro pablo"/>
    <s v="esperalvillo"/>
    <s v="intermediario"/>
    <s v="056-0331195-6"/>
    <s v="829-383-9434"/>
    <n v="0"/>
    <s v="Convencional"/>
    <s v="incentivo"/>
    <s v="0007-000309"/>
    <n v="4500"/>
    <s v="Efectivo"/>
    <s v="INCENTIVO"/>
    <m/>
    <x v="0"/>
    <m/>
    <m/>
    <m/>
    <m/>
    <n v="0"/>
    <s v=""/>
    <m/>
    <m/>
    <m/>
    <m/>
    <s v=""/>
    <s v=""/>
    <m/>
    <s v=""/>
    <m/>
    <m/>
  </r>
  <r>
    <m/>
    <x v="115"/>
    <n v="1"/>
    <s v="I013"/>
    <s v="jose francisco polanco (melvin)"/>
    <s v="esperalvillo"/>
    <s v="intermediario"/>
    <s v="005-0043425-3"/>
    <s v="829-661-9175"/>
    <s v="activo"/>
    <s v="Convencional"/>
    <s v="Egreso"/>
    <m/>
    <n v="87000"/>
    <s v="transferencia"/>
    <m/>
    <m/>
    <x v="0"/>
    <m/>
    <m/>
    <m/>
    <s v="baba"/>
    <m/>
    <m/>
    <m/>
    <m/>
    <m/>
    <m/>
    <s v=""/>
    <n v="0"/>
    <m/>
    <s v=""/>
    <s v="24CP2"/>
    <m/>
  </r>
  <r>
    <m/>
    <x v="115"/>
    <n v="1"/>
    <s v="I013"/>
    <s v="jose francisco polanco (melvin)"/>
    <s v="esperalvillo"/>
    <s v="intermediario"/>
    <s v="005-0043425-3"/>
    <s v="829-661-9175"/>
    <s v="activo"/>
    <s v="Convencional"/>
    <s v="Egreso"/>
    <s v="0007-000313"/>
    <n v="17400"/>
    <s v="Efectivo"/>
    <m/>
    <m/>
    <x v="0"/>
    <m/>
    <m/>
    <m/>
    <s v="baba"/>
    <n v="0"/>
    <s v=""/>
    <m/>
    <m/>
    <m/>
    <m/>
    <s v=""/>
    <s v=""/>
    <m/>
    <s v=""/>
    <s v="24CP2"/>
    <m/>
  </r>
  <r>
    <m/>
    <x v="115"/>
    <n v="1"/>
    <s v="I013"/>
    <s v="jose francisco polanco (melvin)"/>
    <s v="esperalvillo"/>
    <s v="intermediario"/>
    <s v="005-0043425-3"/>
    <s v="829-661-9175"/>
    <s v="activo"/>
    <s v="Convencional"/>
    <s v="recibo de ingreso por contrato"/>
    <s v="0008-000400"/>
    <m/>
    <m/>
    <m/>
    <m/>
    <x v="0"/>
    <m/>
    <m/>
    <s v="030124I010Z5"/>
    <s v="baba"/>
    <n v="0"/>
    <n v="0"/>
    <n v="497"/>
    <n v="130"/>
    <m/>
    <m/>
    <n v="3.8230769230769233"/>
    <n v="0"/>
    <n v="0"/>
    <n v="955.76923076923083"/>
    <s v="24CP1"/>
    <m/>
  </r>
  <r>
    <m/>
    <x v="115"/>
    <n v="1"/>
    <s v="I013"/>
    <s v="jose francisco polanco (melvin)"/>
    <s v="esperalvillo"/>
    <s v="intermediario"/>
    <s v="005-0043425-3"/>
    <s v="829-661-9175"/>
    <s v="activo"/>
    <s v="Convencional"/>
    <s v="recibo de ingreso por contrato"/>
    <s v="0008-000399"/>
    <m/>
    <m/>
    <m/>
    <m/>
    <x v="0"/>
    <m/>
    <m/>
    <s v="030124I010Z5"/>
    <s v="baba"/>
    <n v="0"/>
    <n v="0"/>
    <n v="425.5"/>
    <n v="120"/>
    <m/>
    <m/>
    <n v="3.5458333333333334"/>
    <n v="0"/>
    <n v="0"/>
    <n v="886.45833333333337"/>
    <s v="24CP1"/>
    <m/>
  </r>
  <r>
    <m/>
    <x v="115"/>
    <n v="1"/>
    <s v="I013"/>
    <s v="jose francisco polanco (melvin)"/>
    <s v="esperalvillo"/>
    <s v="intermediario"/>
    <s v="005-0043425-3"/>
    <s v="829-661-9175"/>
    <s v="activo"/>
    <s v="Convencional"/>
    <s v="Corto plazo"/>
    <s v="0017-000841"/>
    <m/>
    <m/>
    <d v="2024-01-17T00:00:00"/>
    <n v="2"/>
    <x v="0"/>
    <m/>
    <m/>
    <m/>
    <s v="baba"/>
    <n v="8700"/>
    <s v=""/>
    <m/>
    <m/>
    <m/>
    <m/>
    <s v=""/>
    <s v=""/>
    <m/>
    <s v=""/>
    <s v="24CP2"/>
    <m/>
  </r>
  <r>
    <m/>
    <x v="115"/>
    <n v="1"/>
    <s v="I013"/>
    <s v="jose francisco polanco (melvin)"/>
    <s v="esperalvillo"/>
    <s v="intermediario"/>
    <s v="005-0043425-3"/>
    <s v="829-661-9175"/>
    <s v="activo"/>
    <s v="Convencional"/>
    <s v="Corto plazo"/>
    <s v="0017-000846"/>
    <m/>
    <m/>
    <d v="2024-01-18T00:00:00"/>
    <n v="10"/>
    <x v="0"/>
    <m/>
    <m/>
    <m/>
    <s v="baba"/>
    <n v="8700"/>
    <s v=""/>
    <m/>
    <m/>
    <m/>
    <m/>
    <s v=""/>
    <s v=""/>
    <m/>
    <s v=""/>
    <s v="24CP2"/>
    <m/>
  </r>
  <r>
    <m/>
    <x v="115"/>
    <n v="1"/>
    <s v="I010"/>
    <s v="Felix Martinez Polanco"/>
    <s v="esperalvillo"/>
    <s v="intermediario"/>
    <n v="0"/>
    <s v="829-560-2478"/>
    <n v="0"/>
    <s v="Convencional"/>
    <s v="incentivo"/>
    <s v="0007-000310"/>
    <n v="4500"/>
    <s v="Efectivo"/>
    <s v="INCENTIVO"/>
    <m/>
    <x v="0"/>
    <m/>
    <m/>
    <m/>
    <m/>
    <n v="0"/>
    <s v=""/>
    <m/>
    <m/>
    <m/>
    <m/>
    <s v=""/>
    <s v=""/>
    <m/>
    <s v=""/>
    <m/>
    <m/>
  </r>
  <r>
    <m/>
    <x v="115"/>
    <n v="1"/>
    <s v="I010"/>
    <s v="Felix Martinez Polanco"/>
    <s v="esperalvillo"/>
    <s v="intermediario"/>
    <n v="0"/>
    <s v="829-560-2478"/>
    <n v="0"/>
    <s v="Convencional"/>
    <s v="Egreso"/>
    <s v="0007-000311"/>
    <n v="174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5"/>
    <n v="1"/>
    <s v="I010"/>
    <s v="Felix Martinez Polanco"/>
    <s v="esperalvillo"/>
    <s v="intermediario"/>
    <n v="0"/>
    <s v="829-560-2478"/>
    <n v="0"/>
    <s v="Convencional"/>
    <s v="recibo de ingreso por contrato"/>
    <s v="0008-000398"/>
    <m/>
    <m/>
    <m/>
    <m/>
    <x v="0"/>
    <m/>
    <m/>
    <s v="030124I010Z5"/>
    <s v="baba"/>
    <n v="0"/>
    <n v="0"/>
    <n v="667"/>
    <n v="128"/>
    <m/>
    <m/>
    <n v="5.2109375"/>
    <n v="0"/>
    <n v="0"/>
    <n v="1302.734375"/>
    <m/>
    <m/>
  </r>
  <r>
    <m/>
    <x v="115"/>
    <n v="1"/>
    <s v="I010"/>
    <s v="Felix Martinez Polanco"/>
    <s v="esperalvillo"/>
    <s v="intermediario"/>
    <n v="0"/>
    <s v="829-560-2478"/>
    <n v="0"/>
    <s v="Convencional"/>
    <s v="Corto plazo"/>
    <s v="0017-000840"/>
    <m/>
    <m/>
    <d v="2024-01-17T00:00:00"/>
    <n v="2"/>
    <x v="0"/>
    <m/>
    <m/>
    <m/>
    <s v="baba"/>
    <n v="8700"/>
    <s v=""/>
    <m/>
    <m/>
    <m/>
    <m/>
    <s v=""/>
    <s v=""/>
    <m/>
    <s v=""/>
    <s v="24CP1"/>
    <m/>
  </r>
  <r>
    <m/>
    <x v="115"/>
    <n v="1"/>
    <s v="I009"/>
    <s v="Felipe Amado "/>
    <s v="yamasa"/>
    <s v="Intermediario "/>
    <s v="008-0036153-7"/>
    <s v="809-464-4862"/>
    <n v="0"/>
    <s v="Convencional"/>
    <s v="incentivo"/>
    <s v="0007-000308"/>
    <n v="5500"/>
    <s v="Efectivo"/>
    <s v="INCENTIVO"/>
    <m/>
    <x v="0"/>
    <m/>
    <m/>
    <m/>
    <m/>
    <n v="0"/>
    <s v=""/>
    <m/>
    <m/>
    <m/>
    <m/>
    <s v=""/>
    <s v=""/>
    <m/>
    <s v=""/>
    <m/>
    <m/>
  </r>
  <r>
    <m/>
    <x v="115"/>
    <n v="1"/>
    <s v="I005"/>
    <s v="emiliano de la cruz"/>
    <s v="esperalvillo"/>
    <s v="intermediario"/>
    <s v="005-0042997-2"/>
    <n v="0"/>
    <s v="activo"/>
    <s v="Convencional"/>
    <s v="incentivo"/>
    <s v="0007-000312"/>
    <n v="1250"/>
    <s v="Efectivo"/>
    <s v="INCENTIVO"/>
    <m/>
    <x v="0"/>
    <m/>
    <m/>
    <m/>
    <m/>
    <n v="0"/>
    <s v=""/>
    <m/>
    <m/>
    <m/>
    <m/>
    <s v=""/>
    <s v=""/>
    <m/>
    <s v=""/>
    <m/>
    <m/>
  </r>
  <r>
    <m/>
    <x v="115"/>
    <n v="1"/>
    <s v="I005"/>
    <s v="emiliano de la cruz"/>
    <s v="esperalvillo"/>
    <s v="intermediario"/>
    <s v="005-0042997-2"/>
    <n v="0"/>
    <s v="activo"/>
    <s v="Convencional"/>
    <s v="comprobante de recepcion"/>
    <s v="0008-000375"/>
    <m/>
    <m/>
    <m/>
    <m/>
    <x v="0"/>
    <m/>
    <m/>
    <s v="030124I005Z5"/>
    <s v="baba"/>
    <n v="8700"/>
    <n v="66.900000000000006"/>
    <n v="349"/>
    <n v="130"/>
    <m/>
    <m/>
    <n v="2.6846153846153844"/>
    <n v="23348.100000000002"/>
    <n v="23350"/>
    <n v="671.15384615384608"/>
    <m/>
    <m/>
  </r>
  <r>
    <m/>
    <x v="115"/>
    <n v="1"/>
    <s v="V108"/>
    <s v="obispo moreno"/>
    <s v="monte plata"/>
    <s v="vendedor directo"/>
    <s v="008-0025943-6"/>
    <n v="0"/>
    <n v="0"/>
    <s v="Convencional"/>
    <s v="comprobante de recepcion"/>
    <s v="0025-001207"/>
    <m/>
    <m/>
    <m/>
    <m/>
    <x v="2"/>
    <m/>
    <m/>
    <s v="030124P01CS2"/>
    <s v="seco"/>
    <n v="8700"/>
    <n v="174"/>
    <n v="46"/>
    <n v="50"/>
    <m/>
    <m/>
    <n v="0.92"/>
    <n v="8004"/>
    <n v="8000"/>
    <n v="230"/>
    <m/>
    <m/>
  </r>
  <r>
    <m/>
    <x v="115"/>
    <n v="1"/>
    <s v="V076"/>
    <s v="Juan Cepeda Ramirez (Barrigon)"/>
    <s v="monte plata"/>
    <s v="vendedor directo"/>
    <s v="008-0018675-1"/>
    <s v="829-431-4736"/>
    <s v="activo"/>
    <s v="Convencional"/>
    <s v="comprobante de recepcion"/>
    <s v="0018-000887"/>
    <m/>
    <m/>
    <m/>
    <m/>
    <x v="10"/>
    <m/>
    <m/>
    <s v="030124P01C"/>
    <s v="baba"/>
    <n v="8700"/>
    <n v="65"/>
    <n v="365"/>
    <n v="132"/>
    <m/>
    <m/>
    <n v="2.7651515151515151"/>
    <n v="23725"/>
    <n v="23725"/>
    <n v="691.28787878787875"/>
    <m/>
    <m/>
  </r>
  <r>
    <m/>
    <x v="115"/>
    <n v="1"/>
    <s v="V204"/>
    <s v="Ilario Vicioso"/>
    <s v="monte plata"/>
    <s v="vendedor directo"/>
    <n v="0"/>
    <s v="829-368-6521"/>
    <n v="0"/>
    <s v="Convencional"/>
    <s v="comprobante de recepcion"/>
    <s v="0018-000889"/>
    <m/>
    <m/>
    <m/>
    <m/>
    <x v="10"/>
    <m/>
    <m/>
    <s v="010124I007Z1C"/>
    <s v="baba"/>
    <n v="8200"/>
    <n v="43"/>
    <n v="12"/>
    <n v="190"/>
    <m/>
    <m/>
    <n v="6.3157894736842107E-2"/>
    <n v="516"/>
    <n v="500"/>
    <n v="15.789473684210527"/>
    <m/>
    <m/>
  </r>
  <r>
    <m/>
    <x v="115"/>
    <n v="1"/>
    <s v="V204"/>
    <s v="Ilario Vicioso"/>
    <s v="monte plata"/>
    <s v="vendedor directo"/>
    <n v="0"/>
    <s v="829-368-6521"/>
    <n v="0"/>
    <s v="Convencional"/>
    <s v="comprobante de recepcion"/>
    <s v="0018-000888"/>
    <m/>
    <m/>
    <m/>
    <m/>
    <x v="10"/>
    <m/>
    <m/>
    <s v="030124I007Z1C"/>
    <s v="baba"/>
    <n v="8700"/>
    <n v="66"/>
    <n v="228"/>
    <n v="130"/>
    <m/>
    <m/>
    <n v="1.7538461538461538"/>
    <n v="15048"/>
    <n v="15000"/>
    <n v="438.46153846153845"/>
    <m/>
    <m/>
  </r>
  <r>
    <m/>
    <x v="116"/>
    <n v="1"/>
    <s v="I021"/>
    <s v="ygnacio santana"/>
    <s v="esperalvillo"/>
    <s v="intermediario"/>
    <s v="005-0005962-1"/>
    <s v="829-376-2461"/>
    <s v="activo"/>
    <s v="Convencional"/>
    <s v="recibo de ingreso por contrato"/>
    <s v="0014-000671"/>
    <m/>
    <m/>
    <m/>
    <m/>
    <x v="7"/>
    <m/>
    <m/>
    <s v="040124I017Z5C"/>
    <s v="baba"/>
    <n v="0"/>
    <n v="0"/>
    <n v="605"/>
    <n v="130"/>
    <m/>
    <m/>
    <n v="4.6538461538461542"/>
    <n v="0"/>
    <n v="0"/>
    <n v="1163.4615384615386"/>
    <s v="24CP1"/>
    <m/>
  </r>
  <r>
    <m/>
    <x v="116"/>
    <n v="1"/>
    <s v="V142"/>
    <s v="Tomas De La Cruz "/>
    <s v="Yamasa "/>
    <s v="vendedor directo"/>
    <s v="005-0032977-6"/>
    <s v="809-778-3786"/>
    <s v="activo"/>
    <s v="Convencional"/>
    <s v="comprobante de recepcion"/>
    <s v="0020-000972"/>
    <m/>
    <m/>
    <m/>
    <m/>
    <x v="7"/>
    <m/>
    <m/>
    <m/>
    <s v="baba"/>
    <n v="8700"/>
    <n v="66"/>
    <n v="160"/>
    <n v="130"/>
    <m/>
    <m/>
    <n v="1.2307692307692308"/>
    <n v="10560"/>
    <n v="10560"/>
    <n v="307.69230769230774"/>
    <m/>
    <m/>
  </r>
  <r>
    <m/>
    <x v="116"/>
    <n v="1"/>
    <s v="I016"/>
    <s v="noelia moreno (la morena)"/>
    <s v="yamasa"/>
    <s v="intermediario"/>
    <s v="402-1271187-8"/>
    <s v="829-852-1597"/>
    <n v="0"/>
    <s v="Convencional"/>
    <s v="recibo de ingreso por contrato"/>
    <s v="0014-000673"/>
    <m/>
    <m/>
    <m/>
    <m/>
    <x v="7"/>
    <m/>
    <m/>
    <s v="040124I013Z4C"/>
    <s v="baba"/>
    <n v="0"/>
    <n v="0"/>
    <n v="116"/>
    <n v="130"/>
    <m/>
    <m/>
    <n v="0.89230769230769236"/>
    <n v="0"/>
    <n v="0"/>
    <n v="223.07692307692309"/>
    <s v="23CP1"/>
    <m/>
  </r>
  <r>
    <m/>
    <x v="116"/>
    <n v="1"/>
    <s v="V208"/>
    <s v="Miguel Comas"/>
    <s v="yamasa"/>
    <s v="vendedor directo"/>
    <s v="005-0048869-0"/>
    <s v="849-285-1753"/>
    <n v="0"/>
    <s v="Convencional"/>
    <s v="comprobante de recepcion"/>
    <s v="0020-000970"/>
    <m/>
    <m/>
    <m/>
    <m/>
    <x v="7"/>
    <m/>
    <m/>
    <m/>
    <s v="baba"/>
    <n v="8500"/>
    <n v="65"/>
    <n v="66"/>
    <n v="130"/>
    <m/>
    <m/>
    <n v="0.50769230769230766"/>
    <n v="4290"/>
    <n v="4300"/>
    <n v="126.92307692307692"/>
    <m/>
    <m/>
  </r>
  <r>
    <m/>
    <x v="116"/>
    <n v="1"/>
    <s v="V095"/>
    <s v="margaro fabian"/>
    <s v="yamasa"/>
    <s v="vendedor directo"/>
    <s v="153-0000567-0"/>
    <s v="849-341-7953"/>
    <n v="0"/>
    <s v="Convencional"/>
    <s v="comprobante de recepcion"/>
    <s v="0020-000973"/>
    <m/>
    <m/>
    <m/>
    <m/>
    <x v="7"/>
    <m/>
    <m/>
    <s v="040124P01Z1C"/>
    <s v="baba"/>
    <n v="8700"/>
    <n v="66"/>
    <n v="112"/>
    <n v="130"/>
    <m/>
    <m/>
    <n v="0.86153846153846159"/>
    <n v="7392"/>
    <n v="7400"/>
    <n v="215.38461538461539"/>
    <m/>
    <m/>
  </r>
  <r>
    <m/>
    <x v="116"/>
    <n v="1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4-000670"/>
    <m/>
    <m/>
    <m/>
    <m/>
    <x v="7"/>
    <m/>
    <m/>
    <s v="040124I014Z5C"/>
    <s v="baba"/>
    <n v="0"/>
    <n v="0"/>
    <n v="110"/>
    <n v="130"/>
    <m/>
    <m/>
    <n v="0.84615384615384615"/>
    <n v="0"/>
    <n v="0"/>
    <n v="211.53846153846155"/>
    <m/>
    <m/>
  </r>
  <r>
    <m/>
    <x v="116"/>
    <n v="1"/>
    <s v="I012"/>
    <s v="joan nuñez de león"/>
    <s v="yamasa"/>
    <s v="intermediario"/>
    <s v="005-0019114-3"/>
    <s v="829-696-7652"/>
    <n v="0"/>
    <s v="Convencional"/>
    <s v="recibo de ingreso por contrato"/>
    <s v="0014-000665"/>
    <m/>
    <m/>
    <m/>
    <m/>
    <x v="7"/>
    <m/>
    <m/>
    <s v="040124I012Z4C"/>
    <s v="baba"/>
    <n v="0"/>
    <n v="0"/>
    <n v="277"/>
    <n v="130"/>
    <m/>
    <m/>
    <n v="2.1307692307692307"/>
    <n v="0"/>
    <n v="0"/>
    <n v="532.69230769230774"/>
    <s v="24CP1"/>
    <m/>
  </r>
  <r>
    <m/>
    <x v="116"/>
    <n v="1"/>
    <s v="I012"/>
    <s v="joan nuñez de león"/>
    <s v="yamasa"/>
    <s v="intermediario"/>
    <s v="005-0019114-3"/>
    <s v="829-696-7652"/>
    <n v="0"/>
    <s v="Convencional"/>
    <s v="recibo de ingreso por contrato"/>
    <s v="0014-000666"/>
    <m/>
    <m/>
    <m/>
    <m/>
    <x v="7"/>
    <m/>
    <m/>
    <s v="040124I012Z4C"/>
    <s v="baba"/>
    <n v="0"/>
    <n v="0"/>
    <n v="133"/>
    <n v="128"/>
    <m/>
    <m/>
    <n v="1.0390625"/>
    <n v="0"/>
    <n v="0"/>
    <n v="259.765625"/>
    <s v="24CP1"/>
    <m/>
  </r>
  <r>
    <m/>
    <x v="116"/>
    <n v="1"/>
    <s v="I011"/>
    <s v="Ismael Muñoz"/>
    <s v="yamasa"/>
    <s v="intermediario"/>
    <s v="005-0049973-6"/>
    <s v="809-994-6231"/>
    <s v="activo"/>
    <s v="Convencional"/>
    <s v="recibo de ingreso por contrato"/>
    <s v="0014-000668"/>
    <m/>
    <m/>
    <m/>
    <m/>
    <x v="7"/>
    <m/>
    <m/>
    <s v="040124I011Z4C"/>
    <s v="baba"/>
    <n v="0"/>
    <n v="0"/>
    <n v="140"/>
    <n v="125"/>
    <m/>
    <m/>
    <n v="1.1200000000000001"/>
    <n v="0"/>
    <n v="0"/>
    <n v="280"/>
    <s v="24CP1"/>
    <m/>
  </r>
  <r>
    <m/>
    <x v="116"/>
    <n v="1"/>
    <s v="I011"/>
    <s v="Ismael Muñoz"/>
    <s v="yamasa"/>
    <s v="intermediario"/>
    <s v="005-0049973-6"/>
    <s v="809-994-6231"/>
    <s v="activo"/>
    <s v="Convencional"/>
    <s v="recibo de ingreso por contrato"/>
    <s v="0014-000669"/>
    <m/>
    <m/>
    <m/>
    <m/>
    <x v="7"/>
    <m/>
    <m/>
    <s v="040124I011Z4C"/>
    <s v="baba"/>
    <n v="0"/>
    <n v="0"/>
    <n v="331"/>
    <n v="130"/>
    <m/>
    <m/>
    <n v="2.546153846153846"/>
    <n v="0"/>
    <n v="0"/>
    <n v="636.53846153846155"/>
    <s v="24CP1"/>
    <m/>
  </r>
  <r>
    <m/>
    <x v="116"/>
    <n v="1"/>
    <s v="I023"/>
    <s v="Eulogio Contreras Belen (Pempo)"/>
    <s v="yamasa"/>
    <s v="intermediario"/>
    <s v="005-0011941-7"/>
    <s v="809-660-5143"/>
    <n v="0"/>
    <s v="Convencional"/>
    <s v="recibo de ingreso por contrato"/>
    <s v="0014-000663"/>
    <m/>
    <m/>
    <m/>
    <m/>
    <x v="7"/>
    <m/>
    <m/>
    <s v="040124I023Z4C"/>
    <s v="baba"/>
    <n v="0"/>
    <n v="0"/>
    <n v="707"/>
    <n v="130"/>
    <m/>
    <m/>
    <n v="5.4384615384615387"/>
    <n v="0"/>
    <n v="0"/>
    <n v="1359.6153846153848"/>
    <s v="24CP1"/>
    <m/>
  </r>
  <r>
    <m/>
    <x v="116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4-000667"/>
    <m/>
    <m/>
    <m/>
    <m/>
    <x v="7"/>
    <m/>
    <m/>
    <s v="040124I006Z4C"/>
    <s v="baba"/>
    <n v="0"/>
    <n v="0"/>
    <n v="129"/>
    <n v="130"/>
    <m/>
    <m/>
    <n v="0.99230769230769234"/>
    <n v="0"/>
    <n v="0"/>
    <n v="248.07692307692309"/>
    <m/>
    <m/>
  </r>
  <r>
    <m/>
    <x v="116"/>
    <n v="1"/>
    <s v="I004"/>
    <s v="Carlos Manuel Mateo (bulito)"/>
    <s v="yamasa"/>
    <s v="intermediario"/>
    <n v="0"/>
    <s v="829-613-1057"/>
    <n v="0"/>
    <s v="Convencional"/>
    <s v="recibo de ingreso por contrato"/>
    <s v="0014-000672"/>
    <m/>
    <m/>
    <m/>
    <m/>
    <x v="7"/>
    <m/>
    <m/>
    <s v="040124I004Z4C"/>
    <s v="baba"/>
    <n v="0"/>
    <n v="0"/>
    <n v="133"/>
    <n v="130"/>
    <m/>
    <m/>
    <n v="1.023076923076923"/>
    <n v="0"/>
    <n v="0"/>
    <n v="255.76923076923075"/>
    <s v="24CP1"/>
    <m/>
  </r>
  <r>
    <m/>
    <x v="116"/>
    <n v="1"/>
    <s v="I003"/>
    <s v="apolonio de la cruz Belén"/>
    <s v="yamasa"/>
    <s v="intermediario"/>
    <s v="005-0049650-0"/>
    <n v="0"/>
    <n v="0"/>
    <s v="Convencional"/>
    <s v="Corto plazo"/>
    <s v="0002-000061"/>
    <m/>
    <m/>
    <d v="2024-01-15T00:00:00"/>
    <n v="10"/>
    <x v="7"/>
    <m/>
    <m/>
    <m/>
    <s v="baba"/>
    <n v="8700"/>
    <s v=""/>
    <m/>
    <m/>
    <m/>
    <m/>
    <s v=""/>
    <s v=""/>
    <m/>
    <s v=""/>
    <s v="24CP2"/>
    <m/>
  </r>
  <r>
    <m/>
    <x v="116"/>
    <n v="1"/>
    <s v="I003"/>
    <s v="apolonio de la cruz Belén"/>
    <s v="yamasa"/>
    <s v="intermediario"/>
    <s v="005-0049650-0"/>
    <n v="0"/>
    <n v="0"/>
    <s v="Convencional"/>
    <s v="Egreso"/>
    <s v="0002-000066"/>
    <n v="87000"/>
    <s v="Efectivo"/>
    <m/>
    <m/>
    <x v="7"/>
    <m/>
    <m/>
    <m/>
    <s v="baba"/>
    <n v="0"/>
    <s v=""/>
    <m/>
    <m/>
    <m/>
    <m/>
    <s v=""/>
    <s v=""/>
    <m/>
    <s v=""/>
    <s v="24CP2"/>
    <m/>
  </r>
  <r>
    <m/>
    <x v="116"/>
    <n v="1"/>
    <s v="V207"/>
    <s v="Andres Hernandez Mercedes"/>
    <s v="yamasa"/>
    <s v="vendedor directo"/>
    <s v="001-1176562-4"/>
    <s v="829-522-3474"/>
    <n v="0"/>
    <s v="Convencional"/>
    <s v="comprobante de recepcion"/>
    <s v="0020-000969"/>
    <m/>
    <m/>
    <m/>
    <m/>
    <x v="7"/>
    <m/>
    <m/>
    <m/>
    <s v="baba"/>
    <n v="8700"/>
    <n v="66"/>
    <n v="123"/>
    <n v="130"/>
    <m/>
    <m/>
    <n v="0.94615384615384612"/>
    <n v="8118"/>
    <n v="8115"/>
    <n v="236.53846153846152"/>
    <m/>
    <m/>
  </r>
  <r>
    <m/>
    <x v="116"/>
    <n v="1"/>
    <s v="I002"/>
    <s v="andres adon pallano"/>
    <s v="yamasa"/>
    <s v="intermediario"/>
    <s v="005-0032083-3"/>
    <s v="809-665-5845"/>
    <s v="activo"/>
    <s v="Convencional"/>
    <s v="recibo de ingreso por contrato"/>
    <s v="0014-000664"/>
    <m/>
    <m/>
    <m/>
    <m/>
    <x v="7"/>
    <m/>
    <m/>
    <s v="040124I002Z4C"/>
    <s v="baba"/>
    <n v="0"/>
    <n v="0"/>
    <n v="181"/>
    <n v="130"/>
    <m/>
    <m/>
    <n v="1.3923076923076922"/>
    <n v="0"/>
    <n v="0"/>
    <n v="348.07692307692304"/>
    <s v="24CP1"/>
    <m/>
  </r>
  <r>
    <m/>
    <x v="116"/>
    <n v="1"/>
    <s v="I022"/>
    <s v="Eleuterio frias"/>
    <s v="sabana grande de boya"/>
    <s v="intermediario"/>
    <s v="090-0017884-9"/>
    <n v="0"/>
    <n v="0"/>
    <s v="Convencional"/>
    <s v="Egreso"/>
    <s v="0007-000314"/>
    <n v="87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16"/>
    <n v="1"/>
    <s v="I022"/>
    <s v="Eleuterio frias"/>
    <s v="sabana grande de boya"/>
    <s v="intermediario"/>
    <s v="090-0017884-9"/>
    <n v="0"/>
    <n v="0"/>
    <s v="Convencional"/>
    <s v="recibo de ingreso por contrato"/>
    <s v="0011-000501"/>
    <m/>
    <m/>
    <m/>
    <m/>
    <x v="0"/>
    <m/>
    <m/>
    <s v="0401241022Z2"/>
    <s v="seco"/>
    <n v="0"/>
    <n v="0"/>
    <n v="303"/>
    <n v="50"/>
    <m/>
    <m/>
    <n v="6.06"/>
    <n v="0"/>
    <n v="0"/>
    <n v="1515"/>
    <s v="23CP1"/>
    <m/>
  </r>
  <r>
    <m/>
    <x v="116"/>
    <n v="1"/>
    <s v="I022"/>
    <s v="Eleuterio frias"/>
    <s v="sabana grande de boya"/>
    <s v="intermediario"/>
    <s v="090-0017884-9"/>
    <n v="0"/>
    <n v="0"/>
    <s v="Convencional"/>
    <s v="Corto plazo"/>
    <s v="0017-000842"/>
    <m/>
    <m/>
    <d v="2024-01-21T00:00:00"/>
    <n v="10"/>
    <x v="0"/>
    <m/>
    <m/>
    <m/>
    <s v="baba"/>
    <n v="8700"/>
    <s v=""/>
    <m/>
    <m/>
    <m/>
    <m/>
    <s v=""/>
    <s v=""/>
    <m/>
    <s v=""/>
    <s v="24CP1"/>
    <m/>
  </r>
  <r>
    <m/>
    <x v="116"/>
    <n v="1"/>
    <s v="V206"/>
    <s v="Luis Daniel De Los Santos"/>
    <s v="monte plata"/>
    <s v="vendedor directo"/>
    <s v="402-3178936-9"/>
    <s v="849-652-0954"/>
    <n v="0"/>
    <s v="Convencional"/>
    <s v="comprobante de recepcion"/>
    <s v="0025-001208"/>
    <m/>
    <m/>
    <m/>
    <m/>
    <x v="2"/>
    <m/>
    <m/>
    <s v="040123P01C"/>
    <s v="baba"/>
    <n v="8700"/>
    <n v="64"/>
    <n v="16"/>
    <n v="135"/>
    <m/>
    <m/>
    <n v="0.11851851851851852"/>
    <n v="1024"/>
    <n v="1025"/>
    <n v="29.62962962962963"/>
    <m/>
    <m/>
  </r>
  <r>
    <m/>
    <x v="116"/>
    <n v="1"/>
    <s v="I009"/>
    <s v="Felipe Amado "/>
    <s v="yamasa"/>
    <s v="Intermediario "/>
    <s v="008-0036153-7"/>
    <s v="809-464-4862"/>
    <n v="0"/>
    <s v="Convencional"/>
    <s v="comprobante de recepcion"/>
    <s v="0023-001125"/>
    <m/>
    <m/>
    <m/>
    <m/>
    <x v="2"/>
    <m/>
    <m/>
    <m/>
    <s v="baba"/>
    <n v="8700"/>
    <n v="66.900000000000006"/>
    <n v="32"/>
    <n v="130"/>
    <m/>
    <m/>
    <n v="0.24615384615384617"/>
    <n v="2140.8000000000002"/>
    <n v="2140"/>
    <n v="61.53846153846154"/>
    <m/>
    <m/>
  </r>
  <r>
    <m/>
    <x v="116"/>
    <n v="1"/>
    <s v="I001"/>
    <s v="Adalberto Alcantara"/>
    <s v="monte plata"/>
    <s v="intermediario"/>
    <s v="008-0021014-8"/>
    <s v="809-765-5986"/>
    <s v="activo"/>
    <s v="Convencional"/>
    <s v="recibo de ingreso por contrato"/>
    <s v="0013-000603"/>
    <m/>
    <m/>
    <m/>
    <m/>
    <x v="2"/>
    <m/>
    <m/>
    <m/>
    <s v="baba"/>
    <n v="0"/>
    <n v="0"/>
    <n v="450"/>
    <n v="130"/>
    <m/>
    <m/>
    <n v="3.4615384615384617"/>
    <n v="0"/>
    <n v="0"/>
    <n v="865.38461538461547"/>
    <m/>
    <m/>
  </r>
  <r>
    <m/>
    <x v="116"/>
    <n v="1"/>
    <s v="V205"/>
    <s v="Miguel Adames Cabrera"/>
    <s v="monte plata"/>
    <s v="vendedor directo"/>
    <s v="049-0066596-1"/>
    <s v="849-432-7405"/>
    <n v="0"/>
    <s v="Convencional"/>
    <s v="comprobante de recepcion"/>
    <s v="0018-000890"/>
    <m/>
    <m/>
    <m/>
    <m/>
    <x v="10"/>
    <m/>
    <m/>
    <s v="040124P04C"/>
    <s v="seco"/>
    <n v="8700"/>
    <n v="174"/>
    <n v="7.5"/>
    <n v="50"/>
    <m/>
    <m/>
    <n v="0.15"/>
    <n v="1305"/>
    <n v="1300"/>
    <n v="37.5"/>
    <m/>
    <m/>
  </r>
  <r>
    <m/>
    <x v="116"/>
    <n v="1"/>
    <s v="I007"/>
    <s v="Ermitano Vicioso"/>
    <s v="MONTE PLATA "/>
    <s v="Intermediario "/>
    <s v="008-00308822-8"/>
    <s v="829-368-6521"/>
    <n v="0"/>
    <s v="Convencional"/>
    <s v="Egreso"/>
    <s v="0005-000203"/>
    <n v="26100"/>
    <s v="Efectivo"/>
    <m/>
    <m/>
    <x v="10"/>
    <m/>
    <m/>
    <m/>
    <s v="baba"/>
    <n v="0"/>
    <s v=""/>
    <m/>
    <m/>
    <m/>
    <m/>
    <s v=""/>
    <s v=""/>
    <m/>
    <s v=""/>
    <s v="24CP2"/>
    <m/>
  </r>
  <r>
    <m/>
    <x v="116"/>
    <n v="1"/>
    <s v="I007"/>
    <s v="Ermitano Vicioso"/>
    <s v="MONTE PLATA "/>
    <s v="Intermediario "/>
    <s v="008-00308822-8"/>
    <s v="829-368-6521"/>
    <n v="0"/>
    <s v="Convencional"/>
    <s v="recibo de ingreso por contrato"/>
    <s v="0009-000435"/>
    <m/>
    <m/>
    <m/>
    <m/>
    <x v="10"/>
    <m/>
    <m/>
    <s v="040124I007Z1C"/>
    <s v="baba"/>
    <n v="0"/>
    <n v="0"/>
    <n v="28"/>
    <n v="190"/>
    <m/>
    <m/>
    <n v="0.14736842105263157"/>
    <n v="0"/>
    <n v="0"/>
    <n v="36.84210526315789"/>
    <s v="24CP1"/>
    <m/>
  </r>
  <r>
    <m/>
    <x v="116"/>
    <n v="1"/>
    <s v="I007"/>
    <s v="Ermitano Vicioso"/>
    <s v="MONTE PLATA "/>
    <s v="Intermediario "/>
    <s v="008-00308822-8"/>
    <s v="829-368-6521"/>
    <n v="0"/>
    <s v="Convencional"/>
    <s v="recibo de ingreso por contrato"/>
    <s v="0009-000434"/>
    <m/>
    <m/>
    <m/>
    <m/>
    <x v="10"/>
    <m/>
    <m/>
    <s v="040124I007Z1C"/>
    <s v="baba"/>
    <n v="0"/>
    <n v="0"/>
    <n v="382"/>
    <n v="130"/>
    <m/>
    <m/>
    <n v="2.9384615384615387"/>
    <n v="0"/>
    <n v="0"/>
    <n v="734.61538461538464"/>
    <s v="24CP1"/>
    <m/>
  </r>
  <r>
    <m/>
    <x v="116"/>
    <n v="1"/>
    <s v="I007"/>
    <s v="Ermitano Vicioso"/>
    <s v="MONTE PLATA "/>
    <s v="Intermediario "/>
    <s v="008-00308822-8"/>
    <s v="829-368-6521"/>
    <n v="0"/>
    <s v="Convencional"/>
    <s v="recibo de ingreso por contrato"/>
    <s v="0009-000436"/>
    <m/>
    <m/>
    <m/>
    <m/>
    <x v="10"/>
    <m/>
    <m/>
    <s v="040124I007Z1C"/>
    <s v="baba"/>
    <n v="0"/>
    <n v="0"/>
    <n v="62"/>
    <n v="130"/>
    <m/>
    <m/>
    <n v="0.47692307692307695"/>
    <n v="0"/>
    <n v="0"/>
    <n v="119.23076923076924"/>
    <s v="24CP1"/>
    <m/>
  </r>
  <r>
    <m/>
    <x v="116"/>
    <n v="1"/>
    <s v="I007"/>
    <s v="Ermitano Vicioso"/>
    <s v="MONTE PLATA "/>
    <s v="Intermediario "/>
    <s v="008-00308822-8"/>
    <s v="829-368-6521"/>
    <n v="0"/>
    <s v="Convencional"/>
    <s v="Corto plazo"/>
    <s v="0003-000103"/>
    <m/>
    <m/>
    <d v="2024-01-18T00:00:00"/>
    <n v="3"/>
    <x v="10"/>
    <m/>
    <m/>
    <m/>
    <s v="baba"/>
    <n v="8700"/>
    <s v=""/>
    <m/>
    <m/>
    <m/>
    <m/>
    <s v=""/>
    <s v=""/>
    <m/>
    <s v=""/>
    <s v="24CP2"/>
    <m/>
  </r>
  <r>
    <m/>
    <x v="116"/>
    <n v="1"/>
    <s v="I001"/>
    <s v="Adalberto Alcantara"/>
    <s v="monte plata"/>
    <s v="intermediario"/>
    <s v="008-0021014-8"/>
    <s v="809-765-5986"/>
    <s v="activo"/>
    <s v="Convencional"/>
    <s v="recibo de ingreso por contrato"/>
    <s v="0009-000437"/>
    <m/>
    <m/>
    <m/>
    <m/>
    <x v="10"/>
    <m/>
    <m/>
    <s v="040124I001Z1C"/>
    <s v="baba"/>
    <n v="0"/>
    <n v="0"/>
    <n v="477"/>
    <n v="125"/>
    <m/>
    <m/>
    <n v="3.8159999999999998"/>
    <n v="0"/>
    <n v="0"/>
    <n v="954"/>
    <m/>
    <m/>
  </r>
  <r>
    <m/>
    <x v="117"/>
    <n v="1"/>
    <s v="I021"/>
    <s v="ygnacio santana"/>
    <s v="esperalvillo"/>
    <s v="intermediario"/>
    <s v="005-0005962-1"/>
    <s v="829-376-2461"/>
    <s v="activo"/>
    <s v="Convencional"/>
    <s v="comprobante de recepcion"/>
    <s v="0020-000976"/>
    <m/>
    <m/>
    <m/>
    <m/>
    <x v="7"/>
    <m/>
    <m/>
    <s v="050124I021Z5C"/>
    <s v="baba"/>
    <n v="8700"/>
    <n v="66"/>
    <n v="900"/>
    <n v="130"/>
    <m/>
    <m/>
    <n v="6.9230769230769234"/>
    <n v="59400"/>
    <n v="59400"/>
    <n v="1730.7692307692309"/>
    <m/>
    <m/>
  </r>
  <r>
    <m/>
    <x v="117"/>
    <n v="1"/>
    <s v="V216"/>
    <s v="Tomas martinez"/>
    <s v="yamasa"/>
    <s v="vendedor directo"/>
    <s v="005-0018313-2"/>
    <n v="0"/>
    <n v="0"/>
    <s v="Convencional"/>
    <s v="comprobante de recepcion"/>
    <s v="0020-000974"/>
    <m/>
    <m/>
    <m/>
    <m/>
    <x v="7"/>
    <m/>
    <m/>
    <s v="050124P04"/>
    <s v="baba"/>
    <n v="8700"/>
    <n v="66"/>
    <n v="42"/>
    <n v="130"/>
    <m/>
    <m/>
    <n v="0.32307692307692309"/>
    <n v="2772"/>
    <n v="2800"/>
    <n v="80.769230769230774"/>
    <m/>
    <m/>
  </r>
  <r>
    <m/>
    <x v="117"/>
    <n v="1"/>
    <s v="I017"/>
    <s v="pedro pablo"/>
    <s v="esperalvillo"/>
    <s v="intermediario"/>
    <s v="056-0331195-6"/>
    <s v="829-383-9434"/>
    <n v="0"/>
    <s v="Convencional"/>
    <s v="recibo de ingreso por contrato"/>
    <s v="0014-000683"/>
    <m/>
    <m/>
    <m/>
    <m/>
    <x v="7"/>
    <m/>
    <m/>
    <s v="0550124I017Z5C"/>
    <s v="baba"/>
    <n v="0"/>
    <n v="0"/>
    <n v="134"/>
    <n v="134"/>
    <m/>
    <m/>
    <n v="1"/>
    <n v="0"/>
    <n v="0"/>
    <n v="250"/>
    <s v="23CP1"/>
    <m/>
  </r>
  <r>
    <m/>
    <x v="117"/>
    <n v="1"/>
    <s v="V217"/>
    <s v="Miguel omar"/>
    <s v="yamasa"/>
    <s v="vendedor directo"/>
    <s v="402-2526371-4"/>
    <s v="809-803-1158"/>
    <n v="0"/>
    <s v="Convencional"/>
    <s v="comprobante de recepcion"/>
    <s v="0020-000975"/>
    <m/>
    <m/>
    <m/>
    <m/>
    <x v="7"/>
    <m/>
    <m/>
    <s v="050124P04"/>
    <s v="baba"/>
    <n v="8500"/>
    <n v="65"/>
    <n v="60"/>
    <n v="130"/>
    <m/>
    <m/>
    <n v="0.46153846153846156"/>
    <n v="3900"/>
    <n v="3900"/>
    <n v="115.38461538461539"/>
    <m/>
    <m/>
  </r>
  <r>
    <m/>
    <x v="117"/>
    <n v="1"/>
    <s v="I015"/>
    <s v="julio cesar morla"/>
    <s v="esperalvillo"/>
    <s v="intermediario"/>
    <s v="005-0041094-9"/>
    <n v="0"/>
    <n v="0"/>
    <s v="Convencional"/>
    <s v="recibo de ingreso por contrato"/>
    <s v="0014-000678"/>
    <m/>
    <m/>
    <m/>
    <m/>
    <x v="7"/>
    <m/>
    <m/>
    <s v="050124I015Z4C"/>
    <s v="baba"/>
    <n v="0"/>
    <n v="0"/>
    <n v="422"/>
    <n v="130"/>
    <m/>
    <m/>
    <n v="3.2461538461538462"/>
    <n v="0"/>
    <n v="0"/>
    <n v="811.53846153846155"/>
    <s v="23CP1"/>
    <m/>
  </r>
  <r>
    <m/>
    <x v="117"/>
    <n v="1"/>
    <s v="I012"/>
    <s v="joan nuñez de león"/>
    <s v="yamasa"/>
    <s v="intermediario"/>
    <s v="005-0019114-3"/>
    <s v="829-696-7652"/>
    <n v="0"/>
    <s v="Convencional"/>
    <s v="recibo de ingreso por contrato"/>
    <s v="0014-000675"/>
    <m/>
    <m/>
    <m/>
    <m/>
    <x v="7"/>
    <m/>
    <m/>
    <s v="050124I012Z4C"/>
    <s v="baba"/>
    <n v="0"/>
    <n v="0"/>
    <n v="157"/>
    <n v="130"/>
    <m/>
    <m/>
    <n v="1.2076923076923076"/>
    <n v="0"/>
    <n v="0"/>
    <n v="301.92307692307691"/>
    <s v="24CP1"/>
    <m/>
  </r>
  <r>
    <m/>
    <x v="117"/>
    <n v="1"/>
    <s v="I012"/>
    <s v="joan nuñez de león"/>
    <s v="yamasa"/>
    <s v="intermediario"/>
    <s v="005-0019114-3"/>
    <s v="829-696-7652"/>
    <n v="0"/>
    <s v="Convencional"/>
    <s v="recibo de ingreso por contrato"/>
    <s v="0014-000676"/>
    <m/>
    <m/>
    <m/>
    <m/>
    <x v="7"/>
    <m/>
    <m/>
    <s v="050124I012Z4C"/>
    <s v="baba"/>
    <n v="0"/>
    <n v="0"/>
    <n v="143"/>
    <n v="128"/>
    <m/>
    <m/>
    <n v="1.1171875"/>
    <n v="0"/>
    <n v="0"/>
    <n v="279.296875"/>
    <s v="24CP1"/>
    <m/>
  </r>
  <r>
    <m/>
    <x v="117"/>
    <n v="1"/>
    <s v="I011"/>
    <s v="Ismael Muñoz"/>
    <s v="yamasa"/>
    <s v="intermediario"/>
    <s v="005-0049973-6"/>
    <s v="809-994-6231"/>
    <s v="activo"/>
    <s v="Convencional"/>
    <s v="recibo de ingreso por contrato"/>
    <s v="0014-000680"/>
    <m/>
    <m/>
    <m/>
    <m/>
    <x v="7"/>
    <m/>
    <m/>
    <s v="050124I011Z4C"/>
    <s v="baba"/>
    <n v="0"/>
    <n v="0"/>
    <n v="471"/>
    <n v="130"/>
    <m/>
    <m/>
    <n v="3.6230769230769231"/>
    <n v="0"/>
    <n v="0"/>
    <n v="905.76923076923072"/>
    <s v="24CP2"/>
    <m/>
  </r>
  <r>
    <m/>
    <x v="117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4-000677"/>
    <m/>
    <m/>
    <m/>
    <m/>
    <x v="7"/>
    <m/>
    <m/>
    <s v="050124I006Z4C"/>
    <s v="baba"/>
    <n v="0"/>
    <n v="0"/>
    <n v="180"/>
    <n v="130"/>
    <m/>
    <m/>
    <n v="1.3846153846153846"/>
    <n v="0"/>
    <n v="0"/>
    <n v="346.15384615384613"/>
    <s v="24CP1"/>
    <m/>
  </r>
  <r>
    <m/>
    <x v="117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4-000679"/>
    <m/>
    <m/>
    <m/>
    <m/>
    <x v="7"/>
    <m/>
    <m/>
    <s v="050124I006Z4C"/>
    <s v="baba"/>
    <n v="0"/>
    <n v="0"/>
    <n v="268"/>
    <n v="130"/>
    <m/>
    <m/>
    <n v="2.0615384615384613"/>
    <n v="0"/>
    <n v="0"/>
    <n v="515.38461538461536"/>
    <s v="24CP1"/>
    <m/>
  </r>
  <r>
    <m/>
    <x v="117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4-000681"/>
    <m/>
    <m/>
    <m/>
    <m/>
    <x v="7"/>
    <m/>
    <m/>
    <s v="050124I006Z4C"/>
    <s v="baba"/>
    <n v="0"/>
    <n v="0"/>
    <n v="197"/>
    <n v="130"/>
    <m/>
    <m/>
    <n v="1.5153846153846153"/>
    <n v="0"/>
    <n v="0"/>
    <n v="378.84615384615381"/>
    <s v="24CP1"/>
    <m/>
  </r>
  <r>
    <m/>
    <x v="117"/>
    <n v="1"/>
    <s v="I006"/>
    <s v="enriquez gonzalez Martinez "/>
    <s v="yamasa"/>
    <s v="intermediario"/>
    <s v="005-0000296-9"/>
    <s v="829-910-4902"/>
    <s v="activo"/>
    <s v="Convencional"/>
    <s v="recibo de ingreso por contrato"/>
    <s v="0014-000682"/>
    <m/>
    <m/>
    <m/>
    <m/>
    <x v="7"/>
    <m/>
    <m/>
    <s v="050124I006Z4C"/>
    <s v="baba"/>
    <n v="0"/>
    <n v="0"/>
    <n v="59"/>
    <n v="130"/>
    <m/>
    <m/>
    <n v="0.45384615384615384"/>
    <n v="0"/>
    <n v="0"/>
    <n v="113.46153846153847"/>
    <s v="24CP1"/>
    <m/>
  </r>
  <r>
    <m/>
    <x v="117"/>
    <n v="1"/>
    <s v="I002"/>
    <s v="andres adon pallano"/>
    <s v="yamasa"/>
    <s v="intermediario"/>
    <s v="005-0032083-3"/>
    <s v="809-665-5845"/>
    <s v="activo"/>
    <s v="Convencional"/>
    <s v="recibo de ingreso por contrato"/>
    <s v="0014-000674"/>
    <m/>
    <m/>
    <m/>
    <m/>
    <x v="7"/>
    <m/>
    <m/>
    <s v="050124I002Z4C"/>
    <s v="baba"/>
    <n v="0"/>
    <n v="0"/>
    <n v="75"/>
    <n v="130"/>
    <m/>
    <m/>
    <n v="0.57692307692307687"/>
    <n v="0"/>
    <n v="0"/>
    <n v="144.23076923076923"/>
    <s v="24CP1"/>
    <m/>
  </r>
  <r>
    <m/>
    <x v="117"/>
    <n v="1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1-000506"/>
    <m/>
    <m/>
    <m/>
    <m/>
    <x v="0"/>
    <m/>
    <m/>
    <s v="050124I018Z5"/>
    <s v="baba"/>
    <n v="0"/>
    <n v="0"/>
    <n v="249"/>
    <n v="130"/>
    <m/>
    <m/>
    <n v="1.9153846153846155"/>
    <n v="0"/>
    <n v="0"/>
    <n v="478.84615384615387"/>
    <s v="23CP1"/>
    <m/>
  </r>
  <r>
    <m/>
    <x v="117"/>
    <n v="1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1-000505"/>
    <m/>
    <m/>
    <m/>
    <m/>
    <x v="0"/>
    <m/>
    <m/>
    <s v="050124I018Z5"/>
    <s v="baba"/>
    <n v="0"/>
    <n v="0"/>
    <n v="224"/>
    <n v="125"/>
    <m/>
    <m/>
    <n v="1.792"/>
    <n v="0"/>
    <n v="0"/>
    <n v="448"/>
    <s v="23CP1"/>
    <m/>
  </r>
  <r>
    <m/>
    <x v="117"/>
    <n v="1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1-000504"/>
    <m/>
    <m/>
    <m/>
    <m/>
    <x v="0"/>
    <m/>
    <m/>
    <s v="050124I018Z5"/>
    <s v="seco"/>
    <n v="0"/>
    <n v="0"/>
    <n v="341"/>
    <n v="50"/>
    <m/>
    <m/>
    <n v="6.82"/>
    <n v="0"/>
    <n v="0"/>
    <n v="1705"/>
    <s v="23CP1"/>
    <m/>
  </r>
  <r>
    <m/>
    <x v="117"/>
    <n v="1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1-000503"/>
    <m/>
    <m/>
    <m/>
    <m/>
    <x v="0"/>
    <m/>
    <m/>
    <s v="050124I018Z5"/>
    <s v="seco"/>
    <n v="0"/>
    <n v="0"/>
    <n v="181"/>
    <n v="50"/>
    <m/>
    <m/>
    <n v="3.62"/>
    <n v="0"/>
    <n v="0"/>
    <n v="905"/>
    <s v="23CP1"/>
    <m/>
  </r>
  <r>
    <m/>
    <x v="117"/>
    <n v="1"/>
    <s v="I014"/>
    <s v="juan gonzalez heredia (juanito)"/>
    <s v="esperalvillo"/>
    <s v="intermediario"/>
    <s v="005-0008324-1"/>
    <s v="809-903-1839"/>
    <s v="suspendido"/>
    <s v="Convencional"/>
    <s v="Egreso"/>
    <s v="0007-000317"/>
    <n v="34800"/>
    <s v="Efectivo"/>
    <m/>
    <m/>
    <x v="0"/>
    <m/>
    <m/>
    <m/>
    <s v="baba"/>
    <n v="0"/>
    <s v=""/>
    <m/>
    <m/>
    <m/>
    <m/>
    <s v=""/>
    <s v=""/>
    <n v="0"/>
    <s v=""/>
    <s v="24CP1"/>
    <m/>
  </r>
  <r>
    <m/>
    <x v="117"/>
    <n v="1"/>
    <s v="I014"/>
    <s v="juan gonzalez heredia (juanito)"/>
    <s v="esperalvillo"/>
    <s v="intermediario"/>
    <s v="005-0008324-1"/>
    <s v="809-903-1839"/>
    <s v="suspendido"/>
    <s v="Convencional"/>
    <s v="Corto plazo"/>
    <s v="0017-000844"/>
    <m/>
    <m/>
    <d v="2024-01-20T00:00:00"/>
    <n v="4"/>
    <x v="0"/>
    <m/>
    <m/>
    <m/>
    <s v="baba"/>
    <n v="8700"/>
    <s v=""/>
    <m/>
    <m/>
    <m/>
    <m/>
    <s v=""/>
    <s v=""/>
    <n v="0"/>
    <s v=""/>
    <s v="24CP1"/>
    <m/>
  </r>
  <r>
    <m/>
    <x v="117"/>
    <n v="1"/>
    <s v="I013"/>
    <s v="jose francisco polanco (melvin)"/>
    <s v="esperalvillo"/>
    <s v="intermediario"/>
    <s v="005-0043425-3"/>
    <s v="829-661-9175"/>
    <s v="activo"/>
    <s v="Convencional"/>
    <s v="recibo de ingreso por contrato"/>
    <s v="0011-000508"/>
    <m/>
    <m/>
    <m/>
    <m/>
    <x v="0"/>
    <m/>
    <m/>
    <s v="050124I014Z5"/>
    <s v="baba"/>
    <n v="0"/>
    <n v="0"/>
    <n v="354"/>
    <n v="115"/>
    <m/>
    <m/>
    <n v="3.0782608695652174"/>
    <n v="0"/>
    <n v="0"/>
    <n v="769.56521739130437"/>
    <s v="24CP2"/>
    <m/>
  </r>
  <r>
    <m/>
    <x v="117"/>
    <n v="1"/>
    <s v="I013"/>
    <s v="jose francisco polanco (melvin)"/>
    <s v="esperalvillo"/>
    <s v="intermediario"/>
    <s v="005-0043425-3"/>
    <s v="829-661-9175"/>
    <s v="activo"/>
    <s v="Convencional"/>
    <s v="recibo de ingreso por contrato"/>
    <s v="0011-000509"/>
    <m/>
    <m/>
    <m/>
    <m/>
    <x v="0"/>
    <m/>
    <m/>
    <s v="050124I013Z5"/>
    <s v="baba"/>
    <n v="0"/>
    <n v="0"/>
    <n v="560"/>
    <n v="128"/>
    <m/>
    <m/>
    <n v="4.375"/>
    <n v="0"/>
    <n v="0"/>
    <n v="1093.75"/>
    <s v="24CP2"/>
    <m/>
  </r>
  <r>
    <m/>
    <x v="117"/>
    <n v="1"/>
    <s v="I013"/>
    <s v="jose francisco polanco (melvin)"/>
    <s v="esperalvillo"/>
    <s v="intermediario"/>
    <s v="005-0043425-3"/>
    <s v="829-661-9175"/>
    <s v="activo"/>
    <s v="Convencional"/>
    <s v="recibo de ingreso por contrato"/>
    <s v="0011-000507"/>
    <m/>
    <m/>
    <m/>
    <m/>
    <x v="0"/>
    <m/>
    <m/>
    <s v="050124I013Z5"/>
    <s v="seco"/>
    <n v="0"/>
    <n v="0"/>
    <n v="237"/>
    <n v="50"/>
    <m/>
    <m/>
    <n v="4.74"/>
    <n v="0"/>
    <n v="0"/>
    <n v="1185"/>
    <s v="24CP2"/>
    <m/>
  </r>
  <r>
    <m/>
    <x v="117"/>
    <n v="1"/>
    <s v="I012"/>
    <s v="joan nuñez de león"/>
    <s v="yamasa"/>
    <s v="intermediario"/>
    <s v="005-0019114-3"/>
    <s v="829-696-7652"/>
    <n v="0"/>
    <s v="Convencional"/>
    <s v="incentivo"/>
    <s v="0007-000316"/>
    <n v="1500"/>
    <s v="Efectivo"/>
    <m/>
    <m/>
    <x v="0"/>
    <m/>
    <m/>
    <m/>
    <m/>
    <n v="0"/>
    <s v=""/>
    <m/>
    <m/>
    <m/>
    <m/>
    <s v=""/>
    <s v=""/>
    <n v="0"/>
    <s v=""/>
    <m/>
    <m/>
  </r>
  <r>
    <m/>
    <x v="117"/>
    <n v="1"/>
    <s v="I011"/>
    <s v="Ismael Muñoz"/>
    <s v="yamasa"/>
    <s v="intermediario"/>
    <s v="005-0049973-6"/>
    <s v="809-994-6231"/>
    <s v="activo"/>
    <s v="Convencional"/>
    <s v="Egreso"/>
    <s v="0007-000319"/>
    <n v="43500"/>
    <s v="Efectivo"/>
    <m/>
    <m/>
    <x v="0"/>
    <m/>
    <m/>
    <m/>
    <s v="baba"/>
    <n v="0"/>
    <s v=""/>
    <m/>
    <m/>
    <m/>
    <m/>
    <s v=""/>
    <s v=""/>
    <n v="0"/>
    <s v=""/>
    <s v="24CP2"/>
    <m/>
  </r>
  <r>
    <m/>
    <x v="117"/>
    <n v="1"/>
    <s v="I011"/>
    <s v="Ismael Muñoz"/>
    <s v="yamasa"/>
    <s v="intermediario"/>
    <s v="005-0049973-6"/>
    <s v="809-994-6231"/>
    <s v="activo"/>
    <s v="Convencional"/>
    <s v="Corto plazo"/>
    <s v="0017-000847"/>
    <m/>
    <m/>
    <d v="2024-01-20T00:00:00"/>
    <n v="5"/>
    <x v="0"/>
    <m/>
    <m/>
    <m/>
    <s v="baba"/>
    <n v="8700"/>
    <s v=""/>
    <m/>
    <m/>
    <m/>
    <m/>
    <s v=""/>
    <s v=""/>
    <n v="0"/>
    <s v=""/>
    <s v="24CP2"/>
    <m/>
  </r>
  <r>
    <m/>
    <x v="117"/>
    <n v="1"/>
    <s v="I023"/>
    <s v="Eulogio Contreras Belen (Pempo)"/>
    <s v="yamasa"/>
    <s v="intermediario"/>
    <s v="005-0011941-7"/>
    <s v="809-660-5143"/>
    <n v="0"/>
    <s v="Convencional"/>
    <s v="Egreso"/>
    <s v="0007-000318"/>
    <n v="87000"/>
    <s v="Efectivo"/>
    <m/>
    <m/>
    <x v="0"/>
    <m/>
    <m/>
    <m/>
    <s v="baba"/>
    <n v="0"/>
    <s v=""/>
    <m/>
    <m/>
    <m/>
    <m/>
    <s v=""/>
    <s v=""/>
    <n v="0"/>
    <s v=""/>
    <s v="24CP2"/>
    <m/>
  </r>
  <r>
    <m/>
    <x v="117"/>
    <n v="1"/>
    <s v="I023"/>
    <s v="Eulogio Contreras Belen (Pempo)"/>
    <s v="yamasa"/>
    <s v="intermediario"/>
    <s v="005-0011941-7"/>
    <s v="809-660-5143"/>
    <n v="0"/>
    <s v="Convencional"/>
    <s v="recibo de ingreso por contrato"/>
    <s v="0011-000502"/>
    <m/>
    <m/>
    <m/>
    <m/>
    <x v="0"/>
    <m/>
    <m/>
    <s v="050124I023Z4"/>
    <s v="baba"/>
    <n v="0"/>
    <n v="0"/>
    <n v="774"/>
    <n v="128"/>
    <m/>
    <m/>
    <n v="6.046875"/>
    <n v="0"/>
    <n v="0"/>
    <n v="1511.71875"/>
    <s v="24CP1"/>
    <m/>
  </r>
  <r>
    <m/>
    <x v="117"/>
    <n v="1"/>
    <s v="I023"/>
    <s v="Eulogio Contreras Belen (Pempo)"/>
    <s v="yamasa"/>
    <s v="intermediario"/>
    <s v="005-0011941-7"/>
    <s v="809-660-5143"/>
    <n v="0"/>
    <s v="Convencional"/>
    <s v="Corto plazo"/>
    <s v="0017-000845"/>
    <m/>
    <m/>
    <d v="2024-01-20T00:00:00"/>
    <n v="10"/>
    <x v="0"/>
    <m/>
    <m/>
    <m/>
    <s v="baba"/>
    <n v="8700"/>
    <s v=""/>
    <m/>
    <m/>
    <m/>
    <m/>
    <s v=""/>
    <s v=""/>
    <n v="0"/>
    <s v=""/>
    <s v="24CP2"/>
    <m/>
  </r>
  <r>
    <m/>
    <x v="117"/>
    <n v="1"/>
    <s v="I001"/>
    <s v="Adalberto Alcantara"/>
    <s v="monte plata"/>
    <s v="intermediario"/>
    <s v="008-0021014-8"/>
    <s v="809-765-5986"/>
    <s v="activo"/>
    <s v="Convencional"/>
    <s v="Corto plazo"/>
    <s v="0017-000843"/>
    <m/>
    <m/>
    <d v="2024-01-20T00:00:00"/>
    <n v="10"/>
    <x v="0"/>
    <m/>
    <m/>
    <m/>
    <s v="baba"/>
    <n v="8700"/>
    <s v=""/>
    <m/>
    <m/>
    <m/>
    <m/>
    <s v=""/>
    <s v=""/>
    <n v="0"/>
    <s v=""/>
    <s v="24CP1"/>
    <m/>
  </r>
  <r>
    <m/>
    <x v="117"/>
    <n v="1"/>
    <s v="I001"/>
    <s v="Adalberto Alcantara"/>
    <s v="monte plata"/>
    <s v="intermediario"/>
    <s v="008-0021014-8"/>
    <s v="809-765-5986"/>
    <s v="activo"/>
    <s v="Convencional"/>
    <s v="Egreso"/>
    <s v="0007-000315"/>
    <n v="87000"/>
    <s v="Efectivo"/>
    <m/>
    <m/>
    <x v="0"/>
    <m/>
    <m/>
    <m/>
    <s v="baba"/>
    <n v="0"/>
    <s v=""/>
    <m/>
    <m/>
    <m/>
    <m/>
    <s v=""/>
    <s v=""/>
    <n v="0"/>
    <s v=""/>
    <s v="24CP1"/>
    <m/>
  </r>
  <r>
    <m/>
    <x v="117"/>
    <n v="1"/>
    <s v="I020"/>
    <s v="Uribe del Rosario del Rosario"/>
    <s v="yamasa"/>
    <s v="intermediario"/>
    <s v="005-0040185-6"/>
    <s v="809-498-0092"/>
    <s v="activo"/>
    <s v="Convencional"/>
    <s v="recibo de ingreso por contrato"/>
    <s v="0013-000606"/>
    <m/>
    <m/>
    <m/>
    <m/>
    <x v="2"/>
    <m/>
    <m/>
    <s v="050124I020Z4"/>
    <s v="baba"/>
    <n v="0"/>
    <n v="0"/>
    <n v="68"/>
    <n v="130"/>
    <m/>
    <m/>
    <n v="0.52307692307692311"/>
    <n v="0"/>
    <n v="0"/>
    <n v="130.76923076923077"/>
    <s v="23CP1"/>
    <m/>
  </r>
  <r>
    <m/>
    <x v="117"/>
    <n v="1"/>
    <s v="V131"/>
    <s v="sandy de la cruz"/>
    <s v="monte plata"/>
    <s v="vendedor directo"/>
    <s v="008-0023755-4"/>
    <s v="829-339-7983"/>
    <n v="0"/>
    <s v="Convencional"/>
    <s v="comprobante de recepcion"/>
    <s v="0023-001127"/>
    <m/>
    <m/>
    <m/>
    <m/>
    <x v="2"/>
    <m/>
    <m/>
    <m/>
    <s v="seco"/>
    <n v="8700"/>
    <n v="174"/>
    <n v="68"/>
    <n v="50"/>
    <m/>
    <m/>
    <n v="1.36"/>
    <n v="11832"/>
    <n v="11830"/>
    <n v="340"/>
    <m/>
    <m/>
  </r>
  <r>
    <m/>
    <x v="117"/>
    <n v="1"/>
    <s v="I016"/>
    <s v="noelia moreno (la morena)"/>
    <s v="yamasa"/>
    <s v="intermediario"/>
    <s v="402-1271187-8"/>
    <s v="829-852-1597"/>
    <n v="0"/>
    <s v="Convencional"/>
    <s v="recibo de ingreso por contrato"/>
    <s v="0013-000605"/>
    <m/>
    <m/>
    <m/>
    <m/>
    <x v="2"/>
    <m/>
    <m/>
    <s v="050124I016Z5"/>
    <s v="baba"/>
    <n v="0"/>
    <n v="0"/>
    <n v="64"/>
    <n v="130"/>
    <m/>
    <m/>
    <n v="0.49230769230769234"/>
    <n v="0"/>
    <n v="0"/>
    <n v="123.07692307692308"/>
    <s v="23CP1"/>
    <m/>
  </r>
  <r>
    <m/>
    <x v="117"/>
    <n v="1"/>
    <s v="V214"/>
    <s v="Melvin Gonzalez"/>
    <s v="monte plata"/>
    <s v="vendedor directo"/>
    <s v="008-0032367-7"/>
    <n v="0"/>
    <n v="0"/>
    <s v="Convencional"/>
    <s v="comprobante de recepcion"/>
    <s v="0023-001126"/>
    <m/>
    <m/>
    <m/>
    <m/>
    <x v="2"/>
    <m/>
    <m/>
    <m/>
    <s v="baba"/>
    <n v="8700"/>
    <n v="65"/>
    <n v="133"/>
    <n v="132"/>
    <m/>
    <m/>
    <n v="1.0075757575757576"/>
    <n v="8645"/>
    <n v="8650"/>
    <n v="251.89393939393941"/>
    <m/>
    <m/>
  </r>
  <r>
    <m/>
    <x v="117"/>
    <n v="1"/>
    <s v="V193"/>
    <s v="Leocadio Valerio Herrera Mueses"/>
    <s v="monte plata"/>
    <s v="vendedor directo"/>
    <s v="008-0008934-4"/>
    <n v="0"/>
    <n v="0"/>
    <s v="Convencional"/>
    <s v="comprobante de recepcion"/>
    <s v="0025-001210"/>
    <m/>
    <m/>
    <m/>
    <m/>
    <x v="2"/>
    <m/>
    <m/>
    <m/>
    <s v="baba"/>
    <n v="8700"/>
    <n v="45"/>
    <n v="70.5"/>
    <n v="190"/>
    <m/>
    <m/>
    <n v="0.37105263157894736"/>
    <n v="3172.5"/>
    <n v="3200"/>
    <n v="92.763157894736835"/>
    <m/>
    <m/>
  </r>
  <r>
    <m/>
    <x v="117"/>
    <n v="1"/>
    <s v="I009"/>
    <s v="Felipe Amado "/>
    <s v="yamasa"/>
    <s v="Intermediario "/>
    <s v="008-0036153-7"/>
    <s v="809-464-4862"/>
    <n v="0"/>
    <s v="Convencional"/>
    <s v="comprobante de recepcion"/>
    <s v="0023-001128"/>
    <m/>
    <m/>
    <m/>
    <m/>
    <x v="2"/>
    <m/>
    <m/>
    <s v="050124I009Z1"/>
    <s v="baba"/>
    <n v="8700"/>
    <n v="66.900000000000006"/>
    <n v="229"/>
    <n v="130"/>
    <m/>
    <m/>
    <n v="1.7615384615384615"/>
    <n v="15320.100000000002"/>
    <n v="15320"/>
    <n v="440.38461538461536"/>
    <m/>
    <m/>
  </r>
  <r>
    <m/>
    <x v="117"/>
    <n v="1"/>
    <s v="I006"/>
    <s v="enriquez gonzalez Martinez "/>
    <s v="yamasa"/>
    <s v="intermediario"/>
    <s v="005-0000296-9"/>
    <s v="829-910-4902"/>
    <s v="activo"/>
    <s v="Convencional"/>
    <s v="Egreso"/>
    <s v="0006-000255"/>
    <n v="69600"/>
    <s v="Efectivo"/>
    <s v=" "/>
    <m/>
    <x v="2"/>
    <m/>
    <m/>
    <m/>
    <s v="baba"/>
    <n v="0"/>
    <s v=""/>
    <m/>
    <m/>
    <m/>
    <m/>
    <s v=""/>
    <s v=""/>
    <m/>
    <s v=""/>
    <s v="24CP1"/>
    <m/>
  </r>
  <r>
    <m/>
    <x v="117"/>
    <n v="1"/>
    <s v="I006"/>
    <s v="enriquez gonzalez Martinez "/>
    <s v="yamasa"/>
    <s v="intermediario"/>
    <s v="005-0000296-9"/>
    <s v="829-910-4902"/>
    <s v="activo"/>
    <s v="Convencional"/>
    <s v="Corto plazo"/>
    <s v="0003-000104"/>
    <m/>
    <m/>
    <d v="2024-01-20T00:00:00"/>
    <n v="8"/>
    <x v="2"/>
    <m/>
    <m/>
    <m/>
    <s v="baba"/>
    <n v="8700"/>
    <s v=""/>
    <m/>
    <m/>
    <m/>
    <m/>
    <s v=""/>
    <s v=""/>
    <m/>
    <s v=""/>
    <s v="24CP1"/>
    <m/>
  </r>
  <r>
    <m/>
    <x v="117"/>
    <n v="1"/>
    <s v="I003"/>
    <s v="apolonio de la cruz Belén"/>
    <s v="yamasa"/>
    <s v="intermediario"/>
    <s v="005-0049650-0"/>
    <n v="0"/>
    <n v="0"/>
    <s v="Convencional"/>
    <s v="recibo de ingreso por contrato"/>
    <s v="0013-000604"/>
    <m/>
    <m/>
    <m/>
    <m/>
    <x v="2"/>
    <m/>
    <m/>
    <s v="0501024I003Z4"/>
    <s v="baba"/>
    <n v="0"/>
    <n v="0"/>
    <n v="458"/>
    <n v="135"/>
    <m/>
    <m/>
    <n v="3.3925925925925924"/>
    <n v="0"/>
    <n v="0"/>
    <n v="848.14814814814804"/>
    <s v="24CP2"/>
    <m/>
  </r>
  <r>
    <m/>
    <x v="117"/>
    <n v="1"/>
    <s v="V209"/>
    <s v="Ulise Batista"/>
    <s v="monte plata"/>
    <s v="vendedor directo"/>
    <n v="0"/>
    <n v="0"/>
    <n v="0"/>
    <s v="Convencional"/>
    <s v="comprobante de recepcion"/>
    <s v="0018-000892"/>
    <m/>
    <m/>
    <m/>
    <m/>
    <x v="10"/>
    <m/>
    <m/>
    <s v="050124P01C"/>
    <s v="baba"/>
    <n v="8700"/>
    <n v="63"/>
    <n v="82"/>
    <n v="138"/>
    <m/>
    <m/>
    <n v="0.59420289855072461"/>
    <n v="5166"/>
    <n v="5000"/>
    <n v="148.55072463768116"/>
    <m/>
    <m/>
  </r>
  <r>
    <m/>
    <x v="117"/>
    <n v="1"/>
    <s v="V139"/>
    <s v="teodoro rosario"/>
    <s v="monte plata"/>
    <s v="vendedor directo"/>
    <s v="008-000575-3"/>
    <s v="849-236-0644"/>
    <n v="0"/>
    <s v="Convencional"/>
    <s v="comprobante de recepcion"/>
    <s v="0030-001466"/>
    <m/>
    <m/>
    <m/>
    <m/>
    <x v="10"/>
    <m/>
    <m/>
    <s v="050124P01C"/>
    <s v="baba"/>
    <n v="8700"/>
    <n v="63"/>
    <n v="35"/>
    <n v="138"/>
    <m/>
    <m/>
    <n v="0.25362318840579712"/>
    <n v="2205"/>
    <n v="2000"/>
    <n v="63.405797101449281"/>
    <m/>
    <m/>
  </r>
  <r>
    <m/>
    <x v="117"/>
    <n v="1"/>
    <s v="V138"/>
    <s v="tania del rosario"/>
    <s v="monte plata"/>
    <s v="vendedor directo"/>
    <s v="008-0035072-0"/>
    <n v="0"/>
    <n v="0"/>
    <s v="Convencional"/>
    <s v="comprobante de recepcion"/>
    <s v="0030-001465"/>
    <m/>
    <m/>
    <m/>
    <m/>
    <x v="10"/>
    <m/>
    <m/>
    <s v="050124P01C"/>
    <s v="baba"/>
    <n v="8700"/>
    <n v="63"/>
    <n v="8"/>
    <n v="138"/>
    <m/>
    <m/>
    <n v="5.7971014492753624E-2"/>
    <n v="504"/>
    <n v="500"/>
    <n v="14.492753623188406"/>
    <m/>
    <m/>
  </r>
  <r>
    <m/>
    <x v="117"/>
    <n v="1"/>
    <s v="V137"/>
    <s v="siano del rosario"/>
    <s v="monte plata"/>
    <s v="vendedor directo"/>
    <n v="0"/>
    <n v="0"/>
    <n v="0"/>
    <s v="Convencional"/>
    <s v="comprobante de recepcion"/>
    <s v="0030-001457"/>
    <m/>
    <m/>
    <m/>
    <m/>
    <x v="10"/>
    <m/>
    <m/>
    <s v="050124P01C"/>
    <s v="baba"/>
    <n v="8700"/>
    <n v="63"/>
    <n v="15"/>
    <n v="138"/>
    <m/>
    <m/>
    <n v="0.10869565217391304"/>
    <n v="945"/>
    <n v="900"/>
    <n v="27.173913043478262"/>
    <m/>
    <m/>
  </r>
  <r>
    <m/>
    <x v="117"/>
    <n v="1"/>
    <s v="V118"/>
    <s v="Ramon Santos"/>
    <s v="monte plata"/>
    <s v="vendedor directo"/>
    <s v="008-0009621-1"/>
    <s v="809-758-3608"/>
    <n v="0"/>
    <s v="Convencional"/>
    <s v="comprobante de recepcion"/>
    <s v="0018-000893"/>
    <m/>
    <m/>
    <m/>
    <m/>
    <x v="10"/>
    <m/>
    <m/>
    <s v="050124P01C"/>
    <s v="baba"/>
    <n v="8700"/>
    <n v="63"/>
    <n v="38"/>
    <n v="138"/>
    <m/>
    <m/>
    <n v="0.27536231884057971"/>
    <n v="2394"/>
    <n v="2400"/>
    <n v="68.840579710144922"/>
    <m/>
    <m/>
  </r>
  <r>
    <m/>
    <x v="117"/>
    <n v="1"/>
    <s v="V109"/>
    <s v="Pablo peralta"/>
    <s v="monte plata"/>
    <s v="vendedor directo"/>
    <s v="004-0016544-5"/>
    <s v="829-819-6984"/>
    <s v="activo"/>
    <s v="Convencional"/>
    <s v="comprobante de recepcion"/>
    <s v="0018-000898"/>
    <m/>
    <m/>
    <m/>
    <m/>
    <x v="10"/>
    <m/>
    <m/>
    <s v="050124P01C"/>
    <s v="baba"/>
    <n v="8700"/>
    <n v="63"/>
    <n v="134"/>
    <n v="138"/>
    <m/>
    <m/>
    <n v="0.97101449275362317"/>
    <n v="8442"/>
    <n v="8450"/>
    <n v="242.75362318840578"/>
    <m/>
    <m/>
  </r>
  <r>
    <m/>
    <x v="117"/>
    <n v="1"/>
    <s v="V109"/>
    <s v="Pablo peralta"/>
    <s v="monte plata"/>
    <s v="vendedor directo"/>
    <s v="004-0016544-5"/>
    <s v="829-819-6984"/>
    <s v="activo"/>
    <s v="Convencional"/>
    <s v="comprobante de recepcion"/>
    <s v="0018-000899"/>
    <m/>
    <m/>
    <m/>
    <m/>
    <x v="10"/>
    <m/>
    <m/>
    <s v="050124P01C"/>
    <s v="baba"/>
    <n v="8700"/>
    <n v="45"/>
    <n v="15"/>
    <n v="190"/>
    <m/>
    <m/>
    <n v="7.8947368421052627E-2"/>
    <n v="675"/>
    <n v="700"/>
    <n v="19.736842105263158"/>
    <m/>
    <m/>
  </r>
  <r>
    <m/>
    <x v="117"/>
    <n v="1"/>
    <s v="V093"/>
    <s v="madelin del rosario"/>
    <s v="monte plata"/>
    <s v="vendedor directo"/>
    <n v="0"/>
    <n v="0"/>
    <n v="0"/>
    <s v="Convencional"/>
    <s v="comprobante de recepcion"/>
    <s v="0030-001464"/>
    <m/>
    <m/>
    <m/>
    <m/>
    <x v="10"/>
    <m/>
    <m/>
    <s v="050124P01C"/>
    <s v="baba"/>
    <n v="8700"/>
    <n v="63"/>
    <n v="4"/>
    <n v="138"/>
    <m/>
    <m/>
    <n v="2.8985507246376812E-2"/>
    <n v="252"/>
    <n v="250"/>
    <n v="7.2463768115942031"/>
    <m/>
    <m/>
  </r>
  <r>
    <m/>
    <x v="117"/>
    <n v="1"/>
    <s v="V212"/>
    <s v="Loguma Belen"/>
    <s v="monte plata"/>
    <s v="vendedor directo"/>
    <n v="0"/>
    <n v="0"/>
    <n v="0"/>
    <s v="Convencional"/>
    <s v="comprobante de recepcion"/>
    <s v="0030-001467"/>
    <m/>
    <m/>
    <m/>
    <m/>
    <x v="10"/>
    <m/>
    <m/>
    <s v="050124P01C"/>
    <s v="baba"/>
    <n v="8700"/>
    <n v="60"/>
    <n v="4"/>
    <n v="145"/>
    <m/>
    <m/>
    <n v="2.7586206896551724E-2"/>
    <n v="240"/>
    <n v="200"/>
    <n v="6.8965517241379306"/>
    <m/>
    <m/>
  </r>
  <r>
    <m/>
    <x v="117"/>
    <n v="1"/>
    <s v="V083"/>
    <s v="juan gonzalez (parcito)"/>
    <s v="monte plata"/>
    <s v="vendedor directo"/>
    <s v="008-0005573-3"/>
    <n v="0"/>
    <s v="activo"/>
    <s v="Convencional"/>
    <s v="comprobante de recepcion"/>
    <s v="0018-000900"/>
    <m/>
    <m/>
    <m/>
    <m/>
    <x v="10"/>
    <m/>
    <m/>
    <s v="050124P01C"/>
    <s v="baba"/>
    <n v="8700"/>
    <n v="64"/>
    <n v="87"/>
    <n v="135"/>
    <m/>
    <m/>
    <n v="0.64444444444444449"/>
    <n v="5568"/>
    <n v="5600"/>
    <n v="161.11111111111111"/>
    <m/>
    <m/>
  </r>
  <r>
    <m/>
    <x v="117"/>
    <n v="1"/>
    <s v="V083"/>
    <s v="juan gonzalez (parcito)"/>
    <s v="monte plata"/>
    <s v="vendedor directo"/>
    <s v="008-0005573-3"/>
    <n v="0"/>
    <s v="activo"/>
    <s v="Convencional"/>
    <s v="comprobante de recepcion"/>
    <s v="0030-001451"/>
    <m/>
    <m/>
    <m/>
    <m/>
    <x v="10"/>
    <m/>
    <m/>
    <s v="050124P01C"/>
    <s v="baba"/>
    <n v="8700"/>
    <n v="60"/>
    <n v="3"/>
    <n v="145"/>
    <m/>
    <m/>
    <n v="2.0689655172413793E-2"/>
    <n v="180"/>
    <n v="180"/>
    <n v="5.1724137931034484"/>
    <m/>
    <m/>
  </r>
  <r>
    <m/>
    <x v="117"/>
    <n v="1"/>
    <s v="V078"/>
    <s v="Juan del rosario"/>
    <s v="monte plata"/>
    <s v="vendedor directo"/>
    <n v="0"/>
    <n v="0"/>
    <n v="0"/>
    <s v="Convencional"/>
    <s v="comprobante de recepcion"/>
    <s v="0030-001455"/>
    <m/>
    <m/>
    <m/>
    <m/>
    <x v="10"/>
    <m/>
    <m/>
    <s v="050124P01C"/>
    <s v="baba"/>
    <n v="8700"/>
    <n v="63"/>
    <n v="40"/>
    <n v="138"/>
    <m/>
    <m/>
    <n v="0.28985507246376813"/>
    <n v="2520"/>
    <n v="2500"/>
    <n v="72.463768115942031"/>
    <m/>
    <m/>
  </r>
  <r>
    <m/>
    <x v="117"/>
    <n v="1"/>
    <s v="V077"/>
    <s v="juan cleto"/>
    <s v="monte plata"/>
    <s v="vendedor directo"/>
    <n v="0"/>
    <n v="0"/>
    <n v="0"/>
    <s v="Convencional"/>
    <s v="comprobante de recepcion"/>
    <s v="0030-001456"/>
    <m/>
    <m/>
    <m/>
    <m/>
    <x v="10"/>
    <m/>
    <m/>
    <s v="050124P01C"/>
    <s v="baba"/>
    <n v="8700"/>
    <n v="63"/>
    <n v="107"/>
    <n v="138"/>
    <m/>
    <m/>
    <n v="0.77536231884057971"/>
    <n v="6741"/>
    <n v="6700"/>
    <n v="193.84057971014494"/>
    <m/>
    <m/>
  </r>
  <r>
    <m/>
    <x v="117"/>
    <n v="1"/>
    <s v="V069"/>
    <s v="jose leocadio "/>
    <s v="monte plata"/>
    <s v="vendedor directo"/>
    <n v="0"/>
    <n v="0"/>
    <n v="0"/>
    <s v="Convencional"/>
    <s v="comprobante de recepcion"/>
    <s v="0030-001459"/>
    <m/>
    <m/>
    <m/>
    <m/>
    <x v="10"/>
    <m/>
    <m/>
    <s v="050124P01C"/>
    <s v="baba"/>
    <n v="8700"/>
    <n v="63"/>
    <n v="52"/>
    <n v="138"/>
    <m/>
    <m/>
    <n v="0.37681159420289856"/>
    <n v="3276"/>
    <n v="3200"/>
    <n v="94.20289855072464"/>
    <m/>
    <m/>
  </r>
  <r>
    <m/>
    <x v="117"/>
    <n v="1"/>
    <s v="V068"/>
    <s v="JENAO CHE JOSE LUIS"/>
    <s v="monte plata"/>
    <s v="vendedor directo"/>
    <s v="008-0019990-3"/>
    <n v="0"/>
    <s v="activo"/>
    <s v="Convencional"/>
    <s v="comprobante de recepcion"/>
    <s v="0018-000896"/>
    <m/>
    <m/>
    <m/>
    <m/>
    <x v="10"/>
    <m/>
    <m/>
    <s v="050124P01C"/>
    <s v="baba"/>
    <n v="8700"/>
    <n v="63"/>
    <n v="63"/>
    <n v="138"/>
    <m/>
    <m/>
    <n v="0.45652173913043476"/>
    <n v="3969"/>
    <n v="3900"/>
    <n v="114.13043478260869"/>
    <m/>
    <m/>
  </r>
  <r>
    <m/>
    <x v="117"/>
    <n v="1"/>
    <s v="V066"/>
    <s v="Jose Diaz"/>
    <s v="monte plata"/>
    <s v="vendedor directo"/>
    <n v="0"/>
    <n v="0"/>
    <n v="0"/>
    <s v="Convencional"/>
    <s v="comprobante de recepcion"/>
    <s v="0030-001452"/>
    <m/>
    <m/>
    <m/>
    <m/>
    <x v="10"/>
    <m/>
    <m/>
    <s v="050124P01C"/>
    <s v="baba"/>
    <n v="8700"/>
    <n v="63"/>
    <n v="40"/>
    <n v="138"/>
    <m/>
    <m/>
    <n v="0.28985507246376813"/>
    <n v="2520"/>
    <n v="2500"/>
    <n v="72.463768115942031"/>
    <m/>
    <m/>
  </r>
  <r>
    <m/>
    <x v="117"/>
    <n v="1"/>
    <s v="V066"/>
    <s v="Jose Diaz"/>
    <s v="monte plata"/>
    <s v="vendedor directo"/>
    <n v="0"/>
    <n v="0"/>
    <n v="0"/>
    <s v="Convencional"/>
    <s v="comprobante de recepcion"/>
    <s v="0030-001453"/>
    <m/>
    <m/>
    <m/>
    <m/>
    <x v="10"/>
    <m/>
    <m/>
    <s v="050124P01C"/>
    <s v="baba"/>
    <n v="8700"/>
    <n v="60"/>
    <n v="3"/>
    <n v="145"/>
    <m/>
    <m/>
    <n v="2.0689655172413793E-2"/>
    <n v="180"/>
    <n v="180"/>
    <n v="5.1724137931034484"/>
    <m/>
    <m/>
  </r>
  <r>
    <m/>
    <x v="117"/>
    <n v="1"/>
    <s v="V210"/>
    <s v="Joeni de la rosa"/>
    <s v="monte plata"/>
    <s v="vendedor directo"/>
    <n v="0"/>
    <s v="809-945-1963"/>
    <n v="0"/>
    <s v="Convencional"/>
    <s v="comprobante de recepcion"/>
    <s v="0030-001458"/>
    <m/>
    <m/>
    <m/>
    <m/>
    <x v="10"/>
    <m/>
    <m/>
    <s v="050124P01C"/>
    <s v="baba"/>
    <n v="8700"/>
    <n v="63"/>
    <n v="15"/>
    <n v="138"/>
    <m/>
    <m/>
    <n v="0.10869565217391304"/>
    <n v="945"/>
    <n v="900"/>
    <n v="27.173913043478262"/>
    <m/>
    <m/>
  </r>
  <r>
    <m/>
    <x v="117"/>
    <n v="1"/>
    <s v="V211"/>
    <s v="Gregorio leocadio"/>
    <s v="monte plata"/>
    <s v="vendedor directo"/>
    <n v="0"/>
    <s v="849-627-6507"/>
    <n v="0"/>
    <s v="Convencional"/>
    <s v="comprobante de recepcion"/>
    <s v="0030-001460"/>
    <m/>
    <m/>
    <m/>
    <m/>
    <x v="10"/>
    <m/>
    <m/>
    <s v="050124P01C"/>
    <s v="baba"/>
    <n v="8700"/>
    <n v="63"/>
    <n v="14"/>
    <n v="138"/>
    <m/>
    <m/>
    <n v="0.10144927536231885"/>
    <n v="882"/>
    <n v="850"/>
    <n v="25.362318840579711"/>
    <m/>
    <m/>
  </r>
  <r>
    <m/>
    <x v="117"/>
    <n v="1"/>
    <s v="V056"/>
    <s v="Francisco Alberto Perez Berroa"/>
    <s v="monte plata"/>
    <s v="vendedor directo"/>
    <s v="001-1641007-7"/>
    <s v="849-210-9719"/>
    <s v="suspendido"/>
    <s v="Convencional"/>
    <s v="comprobante de recepcion"/>
    <s v="0018-000895"/>
    <m/>
    <m/>
    <m/>
    <m/>
    <x v="10"/>
    <m/>
    <m/>
    <s v="050124P01C"/>
    <s v="baba"/>
    <n v="8700"/>
    <n v="62"/>
    <n v="21"/>
    <n v="140"/>
    <m/>
    <m/>
    <n v="0.15"/>
    <n v="1302"/>
    <n v="1300"/>
    <n v="37.5"/>
    <m/>
    <m/>
  </r>
  <r>
    <m/>
    <x v="117"/>
    <n v="1"/>
    <s v="I007"/>
    <s v="Ermitano Vicioso"/>
    <s v="MONTE PLATA "/>
    <s v="Intermediario "/>
    <s v="008-00308822-8"/>
    <s v="829-368-6521"/>
    <n v="0"/>
    <s v="Convencional"/>
    <s v="recibo de ingreso por contrato"/>
    <s v="0009-000438"/>
    <m/>
    <m/>
    <m/>
    <m/>
    <x v="10"/>
    <m/>
    <m/>
    <s v="050124I007Z1C"/>
    <s v="baba"/>
    <n v="0"/>
    <n v="0"/>
    <n v="281"/>
    <n v="130"/>
    <m/>
    <m/>
    <n v="2.1615384615384614"/>
    <n v="0"/>
    <n v="0"/>
    <n v="540.38461538461536"/>
    <s v="24CP2"/>
    <m/>
  </r>
  <r>
    <m/>
    <x v="117"/>
    <n v="1"/>
    <s v="V036"/>
    <s v="Edward Del Rosario"/>
    <s v="monte plata"/>
    <s v="vendedor directo"/>
    <s v="008-0003748-6"/>
    <n v="0"/>
    <n v="0"/>
    <s v="Convencional"/>
    <s v="comprobante de recepcion"/>
    <s v="0030-001463"/>
    <m/>
    <m/>
    <m/>
    <m/>
    <x v="10"/>
    <m/>
    <m/>
    <s v="050124P01C"/>
    <s v="baba"/>
    <n v="8700"/>
    <n v="63"/>
    <n v="42"/>
    <n v="138"/>
    <m/>
    <m/>
    <n v="0.30434782608695654"/>
    <n v="2646"/>
    <n v="2600"/>
    <n v="76.08695652173914"/>
    <m/>
    <m/>
  </r>
  <r>
    <m/>
    <x v="117"/>
    <n v="1"/>
    <s v="V034"/>
    <s v="domingo manzueta"/>
    <s v="monte plata"/>
    <s v="vendedor directo"/>
    <n v="0"/>
    <n v="0"/>
    <n v="0"/>
    <s v="Convencional"/>
    <s v="comprobante de recepcion"/>
    <s v="0018-000891"/>
    <m/>
    <m/>
    <m/>
    <m/>
    <x v="10"/>
    <m/>
    <m/>
    <s v="050124P01C"/>
    <s v="baba"/>
    <n v="8700"/>
    <n v="64"/>
    <n v="118"/>
    <n v="135"/>
    <m/>
    <m/>
    <n v="0.87407407407407411"/>
    <n v="7552"/>
    <n v="7500"/>
    <n v="218.51851851851853"/>
    <m/>
    <m/>
  </r>
  <r>
    <m/>
    <x v="117"/>
    <n v="1"/>
    <s v="V164"/>
    <s v="Carlos Vasquez"/>
    <s v="monte plata"/>
    <s v="vendedor directo"/>
    <n v="0"/>
    <s v="849-407-4229"/>
    <n v="0"/>
    <s v="Convencional"/>
    <s v="comprobante de recepcion"/>
    <s v="0018-000894"/>
    <m/>
    <m/>
    <m/>
    <m/>
    <x v="10"/>
    <m/>
    <m/>
    <s v="050124P01C"/>
    <s v="baba"/>
    <n v="8700"/>
    <n v="60"/>
    <n v="175"/>
    <n v="145"/>
    <m/>
    <m/>
    <n v="1.2068965517241379"/>
    <n v="10500"/>
    <n v="10500"/>
    <n v="301.72413793103448"/>
    <m/>
    <m/>
  </r>
  <r>
    <m/>
    <x v="117"/>
    <n v="1"/>
    <s v="V023"/>
    <s v="burgos leocadio"/>
    <s v="monte plata"/>
    <s v="vendedor directo"/>
    <s v="005-0005667-3"/>
    <n v="0"/>
    <n v="0"/>
    <s v="Convencional"/>
    <s v="comprobante de recepcion"/>
    <s v="0030-001461"/>
    <m/>
    <m/>
    <m/>
    <m/>
    <x v="10"/>
    <m/>
    <m/>
    <s v="050124P01C"/>
    <s v="baba"/>
    <n v="8700"/>
    <n v="63"/>
    <n v="40"/>
    <n v="138"/>
    <m/>
    <m/>
    <n v="0.28985507246376813"/>
    <n v="2520"/>
    <n v="2500"/>
    <n v="72.463768115942031"/>
    <m/>
    <m/>
  </r>
  <r>
    <m/>
    <x v="117"/>
    <n v="1"/>
    <s v="V013"/>
    <s v="antonio del rosario"/>
    <s v="monte plata"/>
    <s v="vendedor directo"/>
    <n v="0"/>
    <n v="0"/>
    <n v="0"/>
    <s v="Convencional"/>
    <s v="comprobante de recepcion"/>
    <s v="0030-001454"/>
    <m/>
    <m/>
    <m/>
    <m/>
    <x v="10"/>
    <m/>
    <m/>
    <s v="050124P01C"/>
    <s v="baba"/>
    <n v="8700"/>
    <n v="63"/>
    <n v="43"/>
    <n v="138"/>
    <m/>
    <m/>
    <n v="0.31159420289855072"/>
    <n v="2709"/>
    <n v="2700"/>
    <n v="77.898550724637687"/>
    <m/>
    <m/>
  </r>
  <r>
    <m/>
    <x v="117"/>
    <n v="1"/>
    <s v="V012"/>
    <s v="Antonia Leocadio"/>
    <s v="monte plata"/>
    <s v="vendedor directo"/>
    <s v="008-0019772-0"/>
    <n v="0"/>
    <n v="0"/>
    <s v="Convencional"/>
    <s v="comprobante de recepcion"/>
    <s v="0030-001462"/>
    <m/>
    <m/>
    <m/>
    <m/>
    <x v="10"/>
    <m/>
    <m/>
    <s v="050124P01C"/>
    <s v="baba"/>
    <n v="8700"/>
    <n v="63"/>
    <n v="17"/>
    <n v="138"/>
    <m/>
    <m/>
    <n v="0.12318840579710146"/>
    <n v="1071"/>
    <n v="1000"/>
    <n v="30.797101449275363"/>
    <m/>
    <m/>
  </r>
  <r>
    <m/>
    <x v="117"/>
    <n v="1"/>
    <s v="V213"/>
    <s v="Andres del rosario"/>
    <s v="monte plata"/>
    <s v="vendedor directo"/>
    <n v="0"/>
    <n v="0"/>
    <n v="0"/>
    <s v="Convencional"/>
    <s v="comprobante de recepcion"/>
    <s v="0030-001468"/>
    <m/>
    <m/>
    <m/>
    <m/>
    <x v="10"/>
    <m/>
    <m/>
    <s v="050124P01C"/>
    <s v="baba"/>
    <n v="8700"/>
    <n v="63"/>
    <n v="5"/>
    <n v="138"/>
    <m/>
    <m/>
    <n v="3.6231884057971016E-2"/>
    <n v="315"/>
    <n v="300"/>
    <n v="9.0579710144927539"/>
    <m/>
    <m/>
  </r>
  <r>
    <m/>
    <x v="117"/>
    <n v="1"/>
    <s v="V001"/>
    <s v="Abraham Hernandez"/>
    <s v="monte plata"/>
    <s v="vendedor directo"/>
    <s v="008-0018741-7"/>
    <n v="0"/>
    <n v="0"/>
    <s v="Convencional"/>
    <s v="comprobante de recepcion"/>
    <s v="0018-000897"/>
    <m/>
    <m/>
    <m/>
    <m/>
    <x v="10"/>
    <m/>
    <m/>
    <s v="050124P01C"/>
    <s v="baba"/>
    <n v="8700"/>
    <n v="63"/>
    <n v="16"/>
    <n v="138"/>
    <m/>
    <m/>
    <n v="0.11594202898550725"/>
    <n v="1008"/>
    <n v="1000"/>
    <n v="28.985507246376812"/>
    <m/>
    <m/>
  </r>
  <r>
    <m/>
    <x v="118"/>
    <n v="1"/>
    <s v="I018"/>
    <s v="ricarda de la rosa"/>
    <s v="esperalvillo"/>
    <s v="intermediario"/>
    <s v="005-0028719-8"/>
    <s v="829-650-0419"/>
    <s v="la cedula esta a nombre de otra persona "/>
    <s v="Convencional"/>
    <s v="Egreso"/>
    <m/>
    <n v="400500"/>
    <s v="transferencia"/>
    <m/>
    <m/>
    <x v="0"/>
    <m/>
    <m/>
    <m/>
    <s v="baba"/>
    <m/>
    <m/>
    <m/>
    <m/>
    <m/>
    <m/>
    <s v=""/>
    <n v="0"/>
    <m/>
    <s v=""/>
    <s v="24CP1"/>
    <m/>
  </r>
  <r>
    <m/>
    <x v="118"/>
    <n v="1"/>
    <s v="I018"/>
    <s v="ricarda de la rosa"/>
    <s v="esperalvillo"/>
    <s v="intermediario"/>
    <s v="005-0028719-8"/>
    <s v="829-650-0419"/>
    <s v="la cedula esta a nombre de otra persona "/>
    <s v="Convencional"/>
    <s v="Corto plazo"/>
    <s v="0015-000705"/>
    <m/>
    <m/>
    <d v="2024-01-30T00:00:00"/>
    <n v="45"/>
    <x v="0"/>
    <m/>
    <m/>
    <m/>
    <s v="baba"/>
    <n v="8900"/>
    <m/>
    <m/>
    <m/>
    <m/>
    <m/>
    <s v=""/>
    <n v="0"/>
    <m/>
    <s v=""/>
    <s v="24CP1"/>
    <m/>
  </r>
  <r>
    <m/>
    <x v="118"/>
    <n v="1"/>
    <s v="V019"/>
    <s v="benjamin vasquez"/>
    <s v="monte plata"/>
    <s v="vendedor directo"/>
    <n v="0"/>
    <n v="0"/>
    <n v="0"/>
    <s v="Convencional"/>
    <s v="comprobante de recepcion"/>
    <s v="0023-001130"/>
    <m/>
    <m/>
    <m/>
    <m/>
    <x v="2"/>
    <m/>
    <m/>
    <m/>
    <s v="baba"/>
    <n v="8700"/>
    <n v="65"/>
    <n v="115"/>
    <n v="132"/>
    <m/>
    <m/>
    <n v="0.87121212121212122"/>
    <n v="7475"/>
    <n v="7500"/>
    <n v="217.80303030303031"/>
    <m/>
    <m/>
  </r>
  <r>
    <m/>
    <x v="119"/>
    <n v="2"/>
    <s v="V142"/>
    <s v="Tomas De La Cruz "/>
    <s v="Yamasa "/>
    <s v="vendedor directo"/>
    <s v="005-0032977-6"/>
    <s v="809-778-3786"/>
    <s v="activo"/>
    <s v="Convencional"/>
    <s v="comprobante de recepcion"/>
    <s v="0020-000978"/>
    <m/>
    <m/>
    <m/>
    <m/>
    <x v="7"/>
    <m/>
    <m/>
    <s v="080124Z4C"/>
    <s v="baba"/>
    <n v="8700"/>
    <n v="66"/>
    <n v="424"/>
    <n v="130"/>
    <m/>
    <m/>
    <n v="3.2615384615384615"/>
    <n v="27984"/>
    <n v="28000"/>
    <n v="815.38461538461536"/>
    <m/>
    <m/>
  </r>
  <r>
    <m/>
    <x v="119"/>
    <n v="2"/>
    <s v="I017"/>
    <s v="pedro pablo"/>
    <s v="esperalvillo"/>
    <s v="intermediario"/>
    <s v="056-0331195-6"/>
    <s v="829-383-9434"/>
    <n v="0"/>
    <s v="Convencional"/>
    <s v="recibo de ingreso por contrato"/>
    <s v="0014-000695"/>
    <m/>
    <m/>
    <m/>
    <m/>
    <x v="7"/>
    <m/>
    <m/>
    <s v="080124I017Z5C"/>
    <s v="baba"/>
    <n v="0"/>
    <n v="0"/>
    <n v="188"/>
    <n v="128"/>
    <m/>
    <m/>
    <n v="1.46875"/>
    <n v="0"/>
    <n v="0"/>
    <n v="367.1875"/>
    <s v="23CP1"/>
    <m/>
  </r>
  <r>
    <m/>
    <x v="119"/>
    <n v="2"/>
    <s v="I016"/>
    <s v="noelia moreno (la morena)"/>
    <s v="yamasa"/>
    <s v="intermediario"/>
    <s v="402-1271187-8"/>
    <s v="829-852-1597"/>
    <n v="0"/>
    <s v="Convencional"/>
    <s v="recibo de ingreso por contrato"/>
    <s v="0014-000696"/>
    <m/>
    <m/>
    <m/>
    <m/>
    <x v="7"/>
    <m/>
    <m/>
    <s v="080124I016Z4C"/>
    <s v="baba"/>
    <n v="0"/>
    <n v="0"/>
    <n v="128"/>
    <n v="128"/>
    <m/>
    <m/>
    <n v="1"/>
    <n v="0"/>
    <n v="0"/>
    <n v="250"/>
    <s v="23CP1"/>
    <m/>
  </r>
  <r>
    <m/>
    <x v="119"/>
    <n v="2"/>
    <s v="I016"/>
    <s v="noelia moreno (la morena)"/>
    <s v="yamasa"/>
    <s v="intermediario"/>
    <s v="402-1271187-8"/>
    <s v="829-852-1597"/>
    <n v="0"/>
    <s v="Convencional"/>
    <s v="recibo de ingreso por contrato"/>
    <s v="0014-000697"/>
    <m/>
    <m/>
    <m/>
    <m/>
    <x v="7"/>
    <m/>
    <m/>
    <s v="080124I016Z4C"/>
    <s v="baba"/>
    <n v="0"/>
    <n v="0"/>
    <n v="55"/>
    <n v="130"/>
    <m/>
    <m/>
    <n v="0.42307692307692307"/>
    <n v="0"/>
    <n v="0"/>
    <n v="105.76923076923077"/>
    <s v="23CP1"/>
    <m/>
  </r>
  <r>
    <m/>
    <x v="119"/>
    <n v="2"/>
    <s v="V217"/>
    <s v="Miguel omar"/>
    <s v="yamasa"/>
    <s v="vendedor directo"/>
    <s v="402-2526371-4"/>
    <s v="809-803-1158"/>
    <n v="0"/>
    <s v="Convencional"/>
    <s v="comprobante de recepcion"/>
    <s v="0020-000979"/>
    <m/>
    <m/>
    <m/>
    <m/>
    <x v="7"/>
    <m/>
    <m/>
    <s v="080124P04C"/>
    <s v="baba"/>
    <n v="8500"/>
    <n v="65"/>
    <n v="91"/>
    <n v="130"/>
    <m/>
    <m/>
    <n v="0.7"/>
    <n v="5915"/>
    <n v="5900"/>
    <n v="175"/>
    <m/>
    <m/>
  </r>
  <r>
    <m/>
    <x v="119"/>
    <n v="2"/>
    <s v="V222"/>
    <s v="Maura Manzueta del Rosario"/>
    <s v="yamasa"/>
    <s v="vendedor directo"/>
    <s v="005-0024048-6"/>
    <n v="0"/>
    <n v="0"/>
    <s v="Convencional"/>
    <s v="comprobante de recepcion"/>
    <s v="0020-000982"/>
    <m/>
    <m/>
    <m/>
    <m/>
    <x v="7"/>
    <m/>
    <m/>
    <m/>
    <s v="baba"/>
    <n v="8700"/>
    <n v="66"/>
    <n v="106"/>
    <n v="130"/>
    <m/>
    <m/>
    <n v="0.81538461538461537"/>
    <n v="6996"/>
    <n v="7000"/>
    <n v="203.84615384615384"/>
    <m/>
    <m/>
  </r>
  <r>
    <m/>
    <x v="119"/>
    <n v="2"/>
    <s v="V226"/>
    <s v="Lupe R. Mercedes"/>
    <s v="MONTE PLATA "/>
    <s v="vendedor directo"/>
    <s v="008-0001321-9"/>
    <n v="0"/>
    <n v="0"/>
    <s v="Convencional"/>
    <s v="comprobante de recepcion"/>
    <s v="0020-000984"/>
    <m/>
    <m/>
    <m/>
    <m/>
    <x v="7"/>
    <m/>
    <m/>
    <s v="080124Z1C"/>
    <s v="baba"/>
    <n v="8700"/>
    <n v="66"/>
    <n v="146"/>
    <n v="130"/>
    <m/>
    <m/>
    <n v="1.1230769230769231"/>
    <n v="9636"/>
    <n v="9636"/>
    <n v="280.76923076923077"/>
    <m/>
    <m/>
  </r>
  <r>
    <m/>
    <x v="119"/>
    <n v="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4-000694"/>
    <m/>
    <m/>
    <m/>
    <m/>
    <x v="7"/>
    <m/>
    <m/>
    <s v="080124I014Z5"/>
    <s v="baba"/>
    <n v="0"/>
    <n v="0"/>
    <n v="41"/>
    <n v="130"/>
    <m/>
    <m/>
    <n v="0.31538461538461537"/>
    <n v="0"/>
    <n v="0"/>
    <n v="78.84615384615384"/>
    <s v="24CP1"/>
    <m/>
  </r>
  <r>
    <m/>
    <x v="119"/>
    <n v="2"/>
    <s v="V223"/>
    <s v="Juan Beato"/>
    <s v="monte plata"/>
    <s v="vendedor directo"/>
    <s v="402-2370911-0"/>
    <n v="0"/>
    <n v="0"/>
    <s v="Convencional"/>
    <s v="comprobante de recepcion"/>
    <s v="0020-000983"/>
    <m/>
    <m/>
    <m/>
    <m/>
    <x v="7"/>
    <m/>
    <m/>
    <s v="080124Z5C"/>
    <s v="baba"/>
    <n v="8700"/>
    <n v="66"/>
    <n v="152"/>
    <n v="130"/>
    <m/>
    <m/>
    <n v="1.1692307692307693"/>
    <n v="10032"/>
    <n v="10000"/>
    <n v="292.30769230769232"/>
    <m/>
    <m/>
  </r>
  <r>
    <m/>
    <x v="119"/>
    <n v="2"/>
    <s v="I012"/>
    <s v="joan nuñez de león"/>
    <s v="yamasa"/>
    <s v="intermediario"/>
    <s v="005-0019114-3"/>
    <s v="829-696-7652"/>
    <n v="0"/>
    <s v="Convencional"/>
    <s v="recibo de ingreso por contrato"/>
    <s v="0014-000687"/>
    <m/>
    <m/>
    <m/>
    <m/>
    <x v="7"/>
    <m/>
    <m/>
    <s v="080124I012Z4C"/>
    <s v="baba"/>
    <n v="0"/>
    <n v="0"/>
    <n v="87"/>
    <n v="130"/>
    <m/>
    <m/>
    <n v="0.66923076923076918"/>
    <n v="0"/>
    <n v="0"/>
    <n v="167.30769230769229"/>
    <s v="24CP1"/>
    <m/>
  </r>
  <r>
    <m/>
    <x v="119"/>
    <n v="2"/>
    <s v="I012"/>
    <s v="joan nuñez de león"/>
    <s v="yamasa"/>
    <s v="intermediario"/>
    <s v="005-0019114-3"/>
    <s v="829-696-7652"/>
    <n v="0"/>
    <s v="Convencional"/>
    <s v="recibo de ingreso por contrato"/>
    <s v="0014-000685"/>
    <m/>
    <m/>
    <m/>
    <m/>
    <x v="7"/>
    <m/>
    <m/>
    <s v="080124I012Z4C"/>
    <s v="baba"/>
    <n v="0"/>
    <n v="0"/>
    <n v="183"/>
    <n v="130"/>
    <m/>
    <m/>
    <n v="1.4076923076923078"/>
    <n v="0"/>
    <n v="0"/>
    <n v="351.92307692307696"/>
    <s v="24CP1"/>
    <m/>
  </r>
  <r>
    <m/>
    <x v="119"/>
    <n v="2"/>
    <s v="I011"/>
    <s v="Ismael Muñoz"/>
    <s v="yamasa"/>
    <s v="intermediario"/>
    <s v="005-0049973-6"/>
    <s v="809-994-6231"/>
    <s v="activo"/>
    <s v="Convencional"/>
    <s v="recibo de ingreso por contrato"/>
    <s v="0014-000691"/>
    <m/>
    <m/>
    <m/>
    <m/>
    <x v="7"/>
    <m/>
    <m/>
    <s v="080124I011Z4C"/>
    <s v="baba"/>
    <n v="0"/>
    <n v="0"/>
    <n v="244"/>
    <n v="118"/>
    <m/>
    <m/>
    <n v="2.0677966101694913"/>
    <n v="0"/>
    <n v="0"/>
    <n v="516.94915254237287"/>
    <s v="24CP2"/>
    <m/>
  </r>
  <r>
    <m/>
    <x v="119"/>
    <n v="2"/>
    <s v="I011"/>
    <s v="Ismael Muñoz"/>
    <s v="yamasa"/>
    <s v="intermediario"/>
    <s v="005-0049973-6"/>
    <s v="809-994-6231"/>
    <s v="activo"/>
    <s v="Convencional"/>
    <s v="recibo de ingreso por contrato"/>
    <s v="0014-000693"/>
    <m/>
    <m/>
    <m/>
    <m/>
    <x v="7"/>
    <m/>
    <m/>
    <s v="080124I011Z4C"/>
    <s v="baba"/>
    <n v="0"/>
    <n v="0"/>
    <n v="120"/>
    <n v="130"/>
    <m/>
    <m/>
    <n v="0.92307692307692313"/>
    <n v="0"/>
    <n v="0"/>
    <n v="230.76923076923077"/>
    <s v="24CP2"/>
    <m/>
  </r>
  <r>
    <m/>
    <x v="119"/>
    <n v="2"/>
    <s v="V220"/>
    <s v="Hernandez Mercedes"/>
    <s v="yamasa"/>
    <s v="vendedor directo"/>
    <s v="001-116562-4"/>
    <s v="829-626-9617"/>
    <n v="0"/>
    <s v="Convencional"/>
    <s v="comprobante de recepcion"/>
    <s v="0020-000980"/>
    <m/>
    <m/>
    <m/>
    <m/>
    <x v="7"/>
    <m/>
    <m/>
    <s v="080124P04C"/>
    <s v="baba"/>
    <n v="8700"/>
    <n v="66"/>
    <n v="25"/>
    <n v="130"/>
    <m/>
    <m/>
    <n v="0.19230769230769232"/>
    <n v="1650"/>
    <n v="1650"/>
    <n v="48.07692307692308"/>
    <m/>
    <m/>
  </r>
  <r>
    <m/>
    <x v="119"/>
    <n v="2"/>
    <s v="V221"/>
    <s v="Guadalupe Manzueta"/>
    <s v="yamasa"/>
    <s v="vendedor directo"/>
    <s v="001-1726670-9"/>
    <n v="0"/>
    <n v="0"/>
    <s v="Convencional"/>
    <s v="comprobante de recepcion"/>
    <s v="0020-000981"/>
    <m/>
    <m/>
    <m/>
    <m/>
    <x v="7"/>
    <m/>
    <m/>
    <s v="080124P04C"/>
    <s v="baba"/>
    <n v="8700"/>
    <n v="66"/>
    <n v="28"/>
    <n v="130"/>
    <m/>
    <m/>
    <n v="0.2153846153846154"/>
    <n v="1848"/>
    <n v="1848"/>
    <n v="53.846153846153847"/>
    <m/>
    <m/>
  </r>
  <r>
    <m/>
    <x v="119"/>
    <n v="2"/>
    <s v="I009"/>
    <s v="Felipe Amado "/>
    <s v="yamasa"/>
    <s v="Intermediario "/>
    <s v="008-0036153-7"/>
    <s v="809-464-4862"/>
    <n v="0"/>
    <s v="Convencional"/>
    <s v="comprobante de recepcion"/>
    <s v="0020-000977"/>
    <m/>
    <m/>
    <m/>
    <m/>
    <x v="7"/>
    <m/>
    <m/>
    <s v="080124I009Z1C"/>
    <s v="baba"/>
    <n v="8700"/>
    <n v="66.900000000000006"/>
    <n v="237"/>
    <n v="130"/>
    <m/>
    <m/>
    <n v="1.823076923076923"/>
    <n v="15855.300000000001"/>
    <n v="15850"/>
    <n v="455.76923076923077"/>
    <m/>
    <m/>
  </r>
  <r>
    <m/>
    <x v="119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4-000686"/>
    <m/>
    <m/>
    <m/>
    <m/>
    <x v="7"/>
    <m/>
    <m/>
    <s v="080124I006Z4C"/>
    <s v="baba"/>
    <n v="0"/>
    <n v="0"/>
    <n v="39"/>
    <n v="130"/>
    <m/>
    <m/>
    <n v="0.3"/>
    <n v="0"/>
    <n v="0"/>
    <n v="75"/>
    <s v="24CP1"/>
    <m/>
  </r>
  <r>
    <m/>
    <x v="119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4-000690"/>
    <m/>
    <m/>
    <m/>
    <m/>
    <x v="7"/>
    <m/>
    <m/>
    <s v="080124I006Z4C"/>
    <s v="baba"/>
    <n v="0"/>
    <n v="0"/>
    <n v="304"/>
    <n v="130"/>
    <m/>
    <m/>
    <n v="2.3384615384615386"/>
    <n v="0"/>
    <n v="0"/>
    <n v="584.61538461538464"/>
    <s v="24CP1"/>
    <m/>
  </r>
  <r>
    <m/>
    <x v="119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4-000692"/>
    <m/>
    <m/>
    <m/>
    <m/>
    <x v="7"/>
    <m/>
    <m/>
    <s v="080124I006Z4C"/>
    <s v="baba"/>
    <n v="0"/>
    <n v="0"/>
    <n v="80"/>
    <n v="130"/>
    <m/>
    <m/>
    <n v="0.61538461538461542"/>
    <n v="0"/>
    <n v="0"/>
    <n v="153.84615384615387"/>
    <s v="24CP1"/>
    <m/>
  </r>
  <r>
    <m/>
    <x v="119"/>
    <n v="2"/>
    <s v="I002"/>
    <s v="andres adon pallano"/>
    <s v="yamasa"/>
    <s v="intermediario"/>
    <s v="005-0032083-3"/>
    <s v="809-665-5845"/>
    <s v="activo"/>
    <s v="Convencional"/>
    <s v="recibo de ingreso por contrato"/>
    <s v="0014-000688"/>
    <m/>
    <m/>
    <m/>
    <m/>
    <x v="7"/>
    <m/>
    <m/>
    <s v="080124I002Z4C"/>
    <s v="baba"/>
    <n v="0"/>
    <n v="0"/>
    <n v="140"/>
    <n v="130"/>
    <m/>
    <m/>
    <n v="1.0769230769230769"/>
    <n v="0"/>
    <n v="0"/>
    <n v="269.23076923076923"/>
    <s v="24CP1"/>
    <m/>
  </r>
  <r>
    <m/>
    <x v="119"/>
    <n v="2"/>
    <s v="I002"/>
    <s v="andres adon pallano"/>
    <s v="yamasa"/>
    <s v="intermediario"/>
    <s v="005-0032083-3"/>
    <s v="809-665-5845"/>
    <s v="activo"/>
    <s v="Convencional"/>
    <s v="recibo de ingreso por contrato"/>
    <s v="0014-000689"/>
    <m/>
    <m/>
    <m/>
    <m/>
    <x v="7"/>
    <m/>
    <m/>
    <s v="080124I002Z4C"/>
    <s v="baba"/>
    <n v="0"/>
    <n v="0"/>
    <n v="130"/>
    <n v="125"/>
    <m/>
    <m/>
    <n v="1.04"/>
    <n v="0"/>
    <n v="0"/>
    <n v="260"/>
    <s v="24CP1"/>
    <m/>
  </r>
  <r>
    <m/>
    <x v="119"/>
    <n v="2"/>
    <s v="I013"/>
    <s v="jose francisco polanco (melvin)"/>
    <s v="esperalvillo"/>
    <s v="intermediario"/>
    <s v="005-0043425-3"/>
    <s v="829-661-9175"/>
    <s v="activo"/>
    <s v="Convencional"/>
    <s v="Egreso"/>
    <m/>
    <n v="87000"/>
    <s v="transferencia"/>
    <m/>
    <m/>
    <x v="0"/>
    <m/>
    <m/>
    <m/>
    <s v="baba"/>
    <m/>
    <m/>
    <m/>
    <m/>
    <m/>
    <m/>
    <s v=""/>
    <n v="0"/>
    <m/>
    <s v=""/>
    <m/>
    <m/>
  </r>
  <r>
    <m/>
    <x v="119"/>
    <n v="2"/>
    <s v="I013"/>
    <s v="jose francisco polanco (melvin)"/>
    <s v="esperalvillo"/>
    <s v="intermediario"/>
    <s v="005-0043425-3"/>
    <s v="829-661-9175"/>
    <s v="activo"/>
    <s v="Convencional"/>
    <s v="recibo de ingreso por contrato"/>
    <s v="0011-000511"/>
    <m/>
    <m/>
    <m/>
    <m/>
    <x v="0"/>
    <m/>
    <m/>
    <s v="080124I013Z5"/>
    <s v="baba"/>
    <n v="0"/>
    <n v="0"/>
    <n v="292"/>
    <n v="120"/>
    <m/>
    <m/>
    <n v="2.4333333333333331"/>
    <n v="0"/>
    <n v="0"/>
    <n v="608.33333333333326"/>
    <s v="24CP2"/>
    <m/>
  </r>
  <r>
    <m/>
    <x v="119"/>
    <n v="2"/>
    <s v="I013"/>
    <s v="jose francisco polanco (melvin)"/>
    <s v="esperalvillo"/>
    <s v="intermediario"/>
    <s v="005-0043425-3"/>
    <s v="829-661-9175"/>
    <s v="activo"/>
    <s v="Convencional"/>
    <s v="Corto plazo"/>
    <s v="0015-000711"/>
    <m/>
    <m/>
    <d v="2024-01-23T00:00:00"/>
    <n v="10"/>
    <x v="0"/>
    <m/>
    <m/>
    <m/>
    <s v="baba"/>
    <n v="8700"/>
    <m/>
    <m/>
    <m/>
    <m/>
    <m/>
    <s v=""/>
    <n v="0"/>
    <m/>
    <s v=""/>
    <m/>
    <m/>
  </r>
  <r>
    <m/>
    <x v="119"/>
    <n v="2"/>
    <s v="I007"/>
    <s v="Ermitano Vicioso"/>
    <s v="MONTE PLATA "/>
    <s v="Intermediario "/>
    <s v="008-00308822-8"/>
    <s v="829-368-6521"/>
    <n v="0"/>
    <s v="Convencional"/>
    <s v="Egreso"/>
    <s v="0007-000320"/>
    <n v="43500"/>
    <s v="Efectivo"/>
    <m/>
    <m/>
    <x v="0"/>
    <m/>
    <m/>
    <m/>
    <s v="baba"/>
    <n v="0"/>
    <s v=""/>
    <m/>
    <m/>
    <m/>
    <m/>
    <s v=""/>
    <s v=""/>
    <n v="0"/>
    <s v=""/>
    <s v="24CP3"/>
    <m/>
  </r>
  <r>
    <m/>
    <x v="119"/>
    <n v="2"/>
    <s v="I007"/>
    <s v="Ermitano Vicioso"/>
    <s v="MONTE PLATA "/>
    <s v="Intermediario "/>
    <s v="008-00308822-8"/>
    <s v="829-368-6521"/>
    <n v="0"/>
    <s v="Convencional"/>
    <s v="recibo de ingreso por contrato"/>
    <s v="0011-000510"/>
    <m/>
    <m/>
    <m/>
    <m/>
    <x v="0"/>
    <m/>
    <m/>
    <s v="080124I007Z1"/>
    <s v="baba"/>
    <n v="0"/>
    <n v="0"/>
    <n v="285"/>
    <n v="125"/>
    <m/>
    <m/>
    <n v="2.2799999999999998"/>
    <n v="0"/>
    <n v="0"/>
    <n v="570"/>
    <s v="24CP2"/>
    <m/>
  </r>
  <r>
    <m/>
    <x v="119"/>
    <n v="2"/>
    <s v="I007"/>
    <s v="Ermitano Vicioso"/>
    <s v="MONTE PLATA "/>
    <s v="Intermediario "/>
    <s v="008-00308822-8"/>
    <s v="829-368-6521"/>
    <n v="0"/>
    <s v="Convencional"/>
    <s v="Corto plazo"/>
    <s v="0017-000848"/>
    <m/>
    <m/>
    <d v="2024-01-23T00:00:00"/>
    <n v="5"/>
    <x v="0"/>
    <m/>
    <m/>
    <m/>
    <s v="baba"/>
    <n v="8700"/>
    <s v=""/>
    <m/>
    <m/>
    <m/>
    <m/>
    <s v=""/>
    <s v=""/>
    <n v="0"/>
    <s v=""/>
    <s v="24CP3"/>
    <m/>
  </r>
  <r>
    <m/>
    <x v="119"/>
    <n v="2"/>
    <s v="I002"/>
    <s v="andres adon pallano"/>
    <s v="yamasa"/>
    <s v="intermediario"/>
    <s v="005-0032083-3"/>
    <s v="809-665-5845"/>
    <s v="activo"/>
    <s v="Convencional"/>
    <s v="Egreso"/>
    <m/>
    <n v="130500"/>
    <s v="transferencia"/>
    <m/>
    <m/>
    <x v="0"/>
    <m/>
    <m/>
    <m/>
    <s v="baba"/>
    <m/>
    <m/>
    <m/>
    <m/>
    <m/>
    <m/>
    <s v=""/>
    <n v="0"/>
    <m/>
    <s v=""/>
    <s v="24CP2"/>
    <m/>
  </r>
  <r>
    <m/>
    <x v="119"/>
    <n v="2"/>
    <s v="I002"/>
    <s v="andres adon pallano"/>
    <s v="yamasa"/>
    <s v="intermediario"/>
    <s v="005-0032083-3"/>
    <s v="809-665-5845"/>
    <s v="activo"/>
    <s v="Convencional"/>
    <s v="Corto plazo"/>
    <s v="0015-000706"/>
    <m/>
    <m/>
    <d v="2024-01-23T00:00:00"/>
    <n v="15"/>
    <x v="0"/>
    <m/>
    <m/>
    <m/>
    <s v="baba"/>
    <n v="8700"/>
    <m/>
    <m/>
    <m/>
    <m/>
    <m/>
    <s v=""/>
    <n v="0"/>
    <m/>
    <s v=""/>
    <s v="24CP2"/>
    <m/>
  </r>
  <r>
    <m/>
    <x v="119"/>
    <n v="2"/>
    <s v="V218"/>
    <s v="Milagro Mercedes Cleto"/>
    <s v="monte plata"/>
    <s v="vendedor directo"/>
    <s v="001-0587432-5"/>
    <n v="0"/>
    <s v="activo"/>
    <s v="Convencional"/>
    <s v="comprobante de recepcion"/>
    <s v="0023-001131"/>
    <m/>
    <m/>
    <m/>
    <m/>
    <x v="2"/>
    <m/>
    <m/>
    <m/>
    <s v="seco"/>
    <n v="8700"/>
    <n v="174"/>
    <n v="43"/>
    <n v="50"/>
    <m/>
    <m/>
    <n v="0.86"/>
    <n v="7482"/>
    <n v="7500"/>
    <n v="215"/>
    <m/>
    <m/>
  </r>
  <r>
    <m/>
    <x v="119"/>
    <n v="2"/>
    <s v="V177"/>
    <s v="Jacinto Fabian"/>
    <s v="monte plata"/>
    <s v="vendedor directo"/>
    <s v="008-0007092-2"/>
    <n v="0"/>
    <n v="0"/>
    <s v="Convencional"/>
    <s v="comprobante de recepcion"/>
    <s v="0023-001129"/>
    <m/>
    <m/>
    <m/>
    <m/>
    <x v="2"/>
    <m/>
    <m/>
    <m/>
    <s v="baba"/>
    <n v="8700"/>
    <n v="65"/>
    <n v="26"/>
    <n v="132"/>
    <m/>
    <m/>
    <n v="0.19696969696969696"/>
    <n v="1690"/>
    <n v="1700"/>
    <n v="49.242424242424242"/>
    <m/>
    <m/>
  </r>
  <r>
    <m/>
    <x v="119"/>
    <n v="2"/>
    <s v="V219"/>
    <s v="Edward Ortega"/>
    <s v="monte plata"/>
    <s v="vendedor directo"/>
    <s v="008-0027966-3"/>
    <n v="0"/>
    <n v="0"/>
    <s v="Convencional"/>
    <s v="comprobante de recepcion"/>
    <s v="0030-001469"/>
    <m/>
    <m/>
    <m/>
    <m/>
    <x v="10"/>
    <m/>
    <m/>
    <s v="080124P01C"/>
    <s v="baba"/>
    <n v="8700"/>
    <n v="66"/>
    <n v="74"/>
    <n v="130"/>
    <m/>
    <m/>
    <n v="0.56923076923076921"/>
    <n v="4884"/>
    <n v="4900"/>
    <n v="142.30769230769229"/>
    <m/>
    <m/>
  </r>
  <r>
    <m/>
    <x v="120"/>
    <n v="2"/>
    <s v="V142"/>
    <s v="Tomas De La Cruz "/>
    <s v="Yamasa "/>
    <s v="vendedor directo"/>
    <s v="005-0032977-6"/>
    <s v="809-778-3786"/>
    <s v="activo"/>
    <s v="Convencional"/>
    <s v="comprobante de recepcion"/>
    <s v="0020-000988"/>
    <m/>
    <m/>
    <m/>
    <m/>
    <x v="7"/>
    <m/>
    <m/>
    <s v="090124P04Z4C"/>
    <s v="baba"/>
    <n v="8700"/>
    <n v="66"/>
    <n v="180"/>
    <n v="130"/>
    <m/>
    <m/>
    <n v="1.3846153846153846"/>
    <n v="11880"/>
    <n v="11880"/>
    <n v="346.15384615384613"/>
    <m/>
    <m/>
  </r>
  <r>
    <m/>
    <x v="120"/>
    <n v="2"/>
    <s v="I017"/>
    <s v="pedro pablo"/>
    <s v="esperalvillo"/>
    <s v="intermediario"/>
    <s v="056-0331195-6"/>
    <s v="829-383-9434"/>
    <n v="0"/>
    <s v="Convencional"/>
    <s v="recibo de ingreso por contrato"/>
    <s v="0015-000707"/>
    <m/>
    <m/>
    <m/>
    <m/>
    <x v="7"/>
    <m/>
    <m/>
    <s v="090124I017Z5C"/>
    <s v="baba"/>
    <n v="0"/>
    <n v="0"/>
    <n v="179"/>
    <n v="130"/>
    <m/>
    <m/>
    <n v="1.3769230769230769"/>
    <n v="0"/>
    <n v="0"/>
    <n v="344.23076923076923"/>
    <s v="23CP1"/>
    <m/>
  </r>
  <r>
    <m/>
    <x v="120"/>
    <n v="2"/>
    <s v="I016"/>
    <s v="noelia moreno (la morena)"/>
    <s v="yamasa"/>
    <s v="intermediario"/>
    <s v="402-1271187-8"/>
    <s v="829-852-1597"/>
    <n v="0"/>
    <s v="Convencional"/>
    <s v="recibo de ingreso por contrato"/>
    <s v="0015-000710"/>
    <m/>
    <m/>
    <m/>
    <m/>
    <x v="7"/>
    <m/>
    <m/>
    <s v="090124I016Z4C"/>
    <s v="baba"/>
    <n v="0"/>
    <n v="0"/>
    <n v="175"/>
    <n v="130"/>
    <m/>
    <m/>
    <n v="1.3461538461538463"/>
    <n v="0"/>
    <n v="0"/>
    <n v="336.53846153846155"/>
    <s v="24CP1"/>
    <m/>
  </r>
  <r>
    <m/>
    <x v="120"/>
    <n v="2"/>
    <s v="V217"/>
    <s v="Miguel omar"/>
    <s v="yamasa"/>
    <s v="vendedor directo"/>
    <s v="402-2526371-4"/>
    <s v="809-803-1158"/>
    <n v="0"/>
    <s v="Convencional"/>
    <s v="comprobante de recepcion"/>
    <s v="0020-000986"/>
    <m/>
    <m/>
    <m/>
    <m/>
    <x v="7"/>
    <m/>
    <m/>
    <s v="090124P04Z1C"/>
    <s v="baba"/>
    <n v="8500"/>
    <n v="65"/>
    <n v="105"/>
    <n v="130"/>
    <m/>
    <m/>
    <n v="0.80769230769230771"/>
    <n v="6825"/>
    <n v="6800"/>
    <n v="201.92307692307693"/>
    <m/>
    <m/>
  </r>
  <r>
    <m/>
    <x v="120"/>
    <n v="2"/>
    <s v="I025"/>
    <s v="Jose Antonio Suriel Heredia"/>
    <s v="yamasa"/>
    <s v="intermediario"/>
    <s v="001-17343881-2"/>
    <s v="809-285-6840"/>
    <n v="0"/>
    <s v="Convencional"/>
    <s v="recibo de ingreso por contrato"/>
    <s v="0015-000706"/>
    <m/>
    <m/>
    <m/>
    <m/>
    <x v="7"/>
    <m/>
    <m/>
    <s v="090124I025Z4C"/>
    <s v="baba"/>
    <n v="0"/>
    <n v="0"/>
    <n v="102"/>
    <n v="130"/>
    <m/>
    <m/>
    <n v="0.7846153846153846"/>
    <n v="0"/>
    <n v="0"/>
    <n v="196.15384615384616"/>
    <s v="24CP1"/>
    <m/>
  </r>
  <r>
    <m/>
    <x v="120"/>
    <n v="2"/>
    <s v="I012"/>
    <s v="joan nuñez de león"/>
    <s v="yamasa"/>
    <s v="intermediario"/>
    <s v="005-0019114-3"/>
    <s v="829-696-7652"/>
    <n v="0"/>
    <s v="Convencional"/>
    <s v="recibo de ingreso por contrato"/>
    <s v="0014-000699"/>
    <m/>
    <m/>
    <m/>
    <m/>
    <x v="7"/>
    <m/>
    <m/>
    <s v="090124I012Z4C"/>
    <s v="baba"/>
    <n v="0"/>
    <n v="0"/>
    <n v="273"/>
    <n v="130"/>
    <m/>
    <m/>
    <n v="2.1"/>
    <n v="0"/>
    <n v="0"/>
    <n v="525"/>
    <s v="24CP2"/>
    <m/>
  </r>
  <r>
    <m/>
    <x v="120"/>
    <n v="2"/>
    <s v="V228"/>
    <s v="Jando Suriel"/>
    <s v="esperalvillo"/>
    <s v="vendedor directo"/>
    <s v="005-0044988-9"/>
    <n v="0"/>
    <n v="0"/>
    <s v="Convencional"/>
    <s v="comprobante de recepcion"/>
    <s v="0020-000987"/>
    <m/>
    <m/>
    <m/>
    <m/>
    <x v="7"/>
    <m/>
    <m/>
    <s v="090124Z5C"/>
    <s v="baba"/>
    <n v="8700"/>
    <n v="66"/>
    <n v="235"/>
    <n v="130"/>
    <m/>
    <m/>
    <n v="1.8076923076923077"/>
    <n v="15510"/>
    <n v="15500"/>
    <n v="451.92307692307691"/>
    <m/>
    <m/>
  </r>
  <r>
    <m/>
    <x v="120"/>
    <n v="2"/>
    <s v="I011"/>
    <s v="Ismael Muñoz"/>
    <s v="yamasa"/>
    <s v="intermediario"/>
    <s v="005-0049973-6"/>
    <s v="809-994-6231"/>
    <s v="activo"/>
    <s v="Convencional"/>
    <s v="recibo de ingreso por contrato"/>
    <s v="0015-000705"/>
    <m/>
    <m/>
    <m/>
    <m/>
    <x v="7"/>
    <m/>
    <m/>
    <s v="090124I011Z4C"/>
    <s v="baba"/>
    <n v="0"/>
    <n v="0"/>
    <n v="114"/>
    <n v="125"/>
    <m/>
    <m/>
    <n v="0.91200000000000003"/>
    <n v="0"/>
    <n v="0"/>
    <n v="228"/>
    <s v="24CP2"/>
    <m/>
  </r>
  <r>
    <m/>
    <x v="120"/>
    <n v="2"/>
    <s v="I011"/>
    <s v="Ismael Muñoz"/>
    <s v="yamasa"/>
    <s v="intermediario"/>
    <s v="005-0049973-6"/>
    <s v="809-994-6231"/>
    <s v="activo"/>
    <s v="Convencional"/>
    <s v="recibo de ingreso por contrato"/>
    <s v="0015-000704"/>
    <m/>
    <m/>
    <m/>
    <m/>
    <x v="7"/>
    <m/>
    <m/>
    <s v="090124I011Z4C"/>
    <s v="baba"/>
    <n v="0"/>
    <n v="0"/>
    <n v="94"/>
    <n v="130"/>
    <m/>
    <m/>
    <n v="0.72307692307692306"/>
    <n v="0"/>
    <n v="0"/>
    <n v="180.76923076923077"/>
    <s v="24CP2"/>
    <m/>
  </r>
  <r>
    <m/>
    <x v="120"/>
    <n v="2"/>
    <s v="I009"/>
    <s v="Felipe Amado "/>
    <s v="yamasa"/>
    <s v="Intermediario "/>
    <s v="008-0036153-7"/>
    <s v="809-464-4862"/>
    <n v="0"/>
    <s v="Convencional"/>
    <s v="comprobante de recepcion"/>
    <s v="0020-000985"/>
    <m/>
    <m/>
    <m/>
    <m/>
    <x v="7"/>
    <m/>
    <m/>
    <s v="090124I009Z1C"/>
    <s v="baba"/>
    <n v="8700"/>
    <n v="66.900000000000006"/>
    <n v="369"/>
    <n v="130"/>
    <m/>
    <m/>
    <n v="2.8384615384615386"/>
    <n v="24686.100000000002"/>
    <n v="24700"/>
    <n v="709.61538461538464"/>
    <m/>
    <m/>
  </r>
  <r>
    <m/>
    <x v="120"/>
    <n v="2"/>
    <s v="I023"/>
    <s v="Eulogio Contreras Belen (Pempo)"/>
    <s v="yamasa"/>
    <s v="intermediario"/>
    <s v="005-0011941-7"/>
    <s v="809-660-5143"/>
    <n v="0"/>
    <s v="Convencional"/>
    <s v="recibo de ingreso por contrato"/>
    <s v="0015-000708"/>
    <m/>
    <m/>
    <m/>
    <m/>
    <x v="7"/>
    <m/>
    <m/>
    <s v="090124I023Z4C"/>
    <s v="baba"/>
    <n v="0"/>
    <n v="0"/>
    <n v="88"/>
    <n v="130"/>
    <m/>
    <m/>
    <n v="0.67692307692307696"/>
    <n v="0"/>
    <n v="0"/>
    <n v="169.23076923076923"/>
    <s v="24CP1"/>
    <m/>
  </r>
  <r>
    <m/>
    <x v="120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03"/>
    <m/>
    <m/>
    <m/>
    <m/>
    <x v="7"/>
    <m/>
    <m/>
    <s v="090124I006Z4C"/>
    <s v="baba"/>
    <n v="0"/>
    <n v="0"/>
    <n v="57"/>
    <n v="130"/>
    <m/>
    <m/>
    <n v="0.43846153846153846"/>
    <n v="0"/>
    <n v="0"/>
    <n v="109.61538461538461"/>
    <s v="24CP1"/>
    <m/>
  </r>
  <r>
    <m/>
    <x v="120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4-000698"/>
    <m/>
    <m/>
    <m/>
    <m/>
    <x v="7"/>
    <m/>
    <m/>
    <s v="090124I006Z4C"/>
    <s v="baba"/>
    <n v="0"/>
    <n v="0"/>
    <n v="188"/>
    <n v="128"/>
    <m/>
    <m/>
    <n v="1.46875"/>
    <n v="0"/>
    <n v="0"/>
    <n v="367.1875"/>
    <s v="24CP1"/>
    <m/>
  </r>
  <r>
    <m/>
    <x v="120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4-000700"/>
    <m/>
    <m/>
    <m/>
    <m/>
    <x v="7"/>
    <m/>
    <m/>
    <s v="090124I006Z4C"/>
    <s v="baba"/>
    <n v="0"/>
    <n v="0"/>
    <n v="138"/>
    <n v="128"/>
    <m/>
    <m/>
    <n v="1.078125"/>
    <n v="0"/>
    <n v="0"/>
    <n v="269.53125"/>
    <s v="24CP1"/>
    <m/>
  </r>
  <r>
    <m/>
    <x v="120"/>
    <n v="2"/>
    <s v="I003"/>
    <s v="apolonio de la cruz Belén"/>
    <s v="yamasa"/>
    <s v="intermediario"/>
    <s v="005-0049650-0"/>
    <n v="0"/>
    <n v="0"/>
    <s v="Convencional"/>
    <s v="recibo de ingreso por contrato"/>
    <s v="0015-000709"/>
    <m/>
    <m/>
    <m/>
    <m/>
    <x v="7"/>
    <m/>
    <m/>
    <s v="090124I003Z4C"/>
    <s v="baba"/>
    <n v="0"/>
    <n v="0"/>
    <n v="1021"/>
    <n v="125"/>
    <m/>
    <m/>
    <n v="8.1679999999999993"/>
    <n v="0"/>
    <n v="0"/>
    <n v="2041.9999999999998"/>
    <s v="24CP2"/>
    <m/>
  </r>
  <r>
    <m/>
    <x v="120"/>
    <n v="2"/>
    <s v="I002"/>
    <s v="andres adon pallano"/>
    <s v="yamasa"/>
    <s v="intermediario"/>
    <s v="005-0032083-3"/>
    <s v="809-665-5845"/>
    <s v="activo"/>
    <s v="Convencional"/>
    <s v="recibo de ingreso por contrato"/>
    <s v="0015-000701"/>
    <m/>
    <m/>
    <m/>
    <m/>
    <x v="7"/>
    <m/>
    <m/>
    <s v="090124I002Z4C"/>
    <s v="baba"/>
    <n v="0"/>
    <n v="0"/>
    <n v="255"/>
    <n v="130"/>
    <m/>
    <m/>
    <n v="1.9615384615384615"/>
    <n v="0"/>
    <n v="0"/>
    <n v="490.38461538461536"/>
    <s v="24CP1"/>
    <m/>
  </r>
  <r>
    <m/>
    <x v="120"/>
    <n v="2"/>
    <s v="I016"/>
    <s v="noelia moreno (la morena)"/>
    <s v="yamasa"/>
    <s v="intermediario"/>
    <s v="402-1271187-8"/>
    <s v="829-852-1597"/>
    <n v="0"/>
    <s v="Convencional"/>
    <s v="Egreso"/>
    <m/>
    <n v="130500"/>
    <s v="transferencia"/>
    <m/>
    <m/>
    <x v="0"/>
    <m/>
    <m/>
    <m/>
    <s v="baba"/>
    <n v="0"/>
    <s v=""/>
    <m/>
    <m/>
    <m/>
    <m/>
    <s v=""/>
    <s v=""/>
    <n v="0"/>
    <s v=""/>
    <s v="24CP1"/>
    <m/>
  </r>
  <r>
    <m/>
    <x v="120"/>
    <n v="2"/>
    <s v="I016"/>
    <s v="noelia moreno (la morena)"/>
    <s v="yamasa"/>
    <s v="intermediario"/>
    <s v="402-1271187-8"/>
    <s v="829-852-1597"/>
    <n v="0"/>
    <s v="Convencional"/>
    <s v="Corto plazo"/>
    <s v="0017-000850"/>
    <m/>
    <m/>
    <d v="2024-01-18T00:00:00"/>
    <n v="15"/>
    <x v="0"/>
    <m/>
    <m/>
    <m/>
    <s v="baba"/>
    <n v="8700"/>
    <s v=""/>
    <m/>
    <m/>
    <m/>
    <m/>
    <s v=""/>
    <s v=""/>
    <n v="0"/>
    <s v=""/>
    <s v="24CP1"/>
    <m/>
  </r>
  <r>
    <m/>
    <x v="120"/>
    <n v="2"/>
    <s v="I012"/>
    <s v="joan nuñez de león"/>
    <s v="yamasa"/>
    <s v="intermediario"/>
    <s v="005-0019114-3"/>
    <s v="829-696-7652"/>
    <n v="0"/>
    <s v="Convencional"/>
    <s v="Egreso"/>
    <m/>
    <n v="130500"/>
    <s v="transferencia"/>
    <m/>
    <m/>
    <x v="0"/>
    <m/>
    <m/>
    <m/>
    <s v="baba"/>
    <m/>
    <m/>
    <m/>
    <m/>
    <m/>
    <m/>
    <s v=""/>
    <n v="0"/>
    <m/>
    <s v=""/>
    <s v="24CP2"/>
    <m/>
  </r>
  <r>
    <m/>
    <x v="120"/>
    <n v="2"/>
    <s v="I012"/>
    <s v="joan nuñez de león"/>
    <s v="yamasa"/>
    <s v="intermediario"/>
    <s v="005-0019114-3"/>
    <s v="829-696-7652"/>
    <n v="0"/>
    <s v="Convencional"/>
    <s v="Corto plazo"/>
    <s v="0015-000707"/>
    <m/>
    <m/>
    <d v="2024-02-21T00:00:00"/>
    <n v="15"/>
    <x v="0"/>
    <m/>
    <m/>
    <m/>
    <s v="baba"/>
    <n v="8700"/>
    <m/>
    <m/>
    <m/>
    <m/>
    <m/>
    <s v=""/>
    <n v="0"/>
    <m/>
    <s v=""/>
    <s v="24CP2"/>
    <m/>
  </r>
  <r>
    <m/>
    <x v="120"/>
    <n v="2"/>
    <s v="I011"/>
    <s v="Ismael Muñoz"/>
    <s v="yamasa"/>
    <s v="intermediario"/>
    <s v="005-0049973-6"/>
    <s v="809-994-6231"/>
    <s v="activo"/>
    <s v="Convencional"/>
    <s v="Egreso"/>
    <s v="0007-000322"/>
    <n v="69600"/>
    <s v="Efectivo"/>
    <m/>
    <m/>
    <x v="0"/>
    <m/>
    <m/>
    <m/>
    <s v="baba"/>
    <m/>
    <m/>
    <m/>
    <m/>
    <m/>
    <m/>
    <s v=""/>
    <n v="0"/>
    <m/>
    <s v=""/>
    <s v="24CP3"/>
    <m/>
  </r>
  <r>
    <m/>
    <x v="120"/>
    <n v="2"/>
    <s v="I011"/>
    <s v="Ismael Muñoz"/>
    <s v="yamasa"/>
    <s v="intermediario"/>
    <s v="005-0049973-6"/>
    <s v="809-994-6231"/>
    <s v="activo"/>
    <s v="Convencional"/>
    <s v="Corto plazo"/>
    <s v="0015-000702"/>
    <m/>
    <m/>
    <d v="2024-01-26T00:00:00"/>
    <n v="8"/>
    <x v="0"/>
    <m/>
    <m/>
    <m/>
    <s v="baba"/>
    <n v="8700"/>
    <m/>
    <m/>
    <m/>
    <m/>
    <m/>
    <s v=""/>
    <n v="0"/>
    <m/>
    <s v=""/>
    <s v="24CP3"/>
    <m/>
  </r>
  <r>
    <m/>
    <x v="120"/>
    <n v="2"/>
    <s v="I021"/>
    <s v="ygnacio santana"/>
    <s v="esperalvillo"/>
    <s v="intermediario"/>
    <s v="005-0005962-1"/>
    <s v="829-376-2461"/>
    <s v="activo"/>
    <s v="Convencional"/>
    <s v="recibo de ingreso por contrato"/>
    <s v="0011-000515"/>
    <m/>
    <m/>
    <m/>
    <m/>
    <x v="2"/>
    <m/>
    <m/>
    <s v="090124I017Z5C"/>
    <s v="baba"/>
    <n v="0"/>
    <n v="0"/>
    <n v="370"/>
    <n v="120"/>
    <m/>
    <m/>
    <n v="3.0833333333333335"/>
    <n v="0"/>
    <n v="0"/>
    <n v="770.83333333333337"/>
    <s v="24CP1"/>
    <m/>
  </r>
  <r>
    <m/>
    <x v="120"/>
    <n v="2"/>
    <s v="V232"/>
    <s v="Pedro Santana"/>
    <s v="monte plata"/>
    <s v="vendedor directo"/>
    <n v="0"/>
    <s v="829-509-5207"/>
    <n v="0"/>
    <s v="Convencional"/>
    <s v="comprobante de recepcion"/>
    <s v="0011-000512"/>
    <m/>
    <m/>
    <m/>
    <m/>
    <x v="2"/>
    <m/>
    <m/>
    <m/>
    <s v="seco"/>
    <n v="0"/>
    <n v="0"/>
    <n v="438"/>
    <n v="50"/>
    <m/>
    <m/>
    <n v="8.76"/>
    <n v="0"/>
    <n v="0"/>
    <n v="2190"/>
    <m/>
    <m/>
  </r>
  <r>
    <m/>
    <x v="120"/>
    <n v="2"/>
    <s v="I017"/>
    <s v="pedro pablo"/>
    <s v="esperalvillo"/>
    <s v="intermediario"/>
    <s v="056-0331195-6"/>
    <s v="829-383-9434"/>
    <n v="0"/>
    <s v="Convencional"/>
    <s v="recibo de ingreso por contrato"/>
    <s v="0011-000516"/>
    <m/>
    <m/>
    <m/>
    <m/>
    <x v="2"/>
    <m/>
    <m/>
    <s v="090124I017Z5C"/>
    <s v="baba"/>
    <n v="0"/>
    <n v="0"/>
    <n v="296"/>
    <n v="128"/>
    <m/>
    <m/>
    <n v="2.3125"/>
    <n v="0"/>
    <n v="0"/>
    <n v="578.125"/>
    <s v="23CP1"/>
    <m/>
  </r>
  <r>
    <m/>
    <x v="120"/>
    <n v="2"/>
    <s v="V113"/>
    <s v="primitivo leocadio"/>
    <s v="monte plata"/>
    <s v="vendedor directo"/>
    <s v="001-0908343-6"/>
    <s v="829-274-3623"/>
    <s v="activo"/>
    <s v="Convencional"/>
    <s v="comprobante de recepcion"/>
    <s v="0023-001136"/>
    <m/>
    <m/>
    <m/>
    <m/>
    <x v="2"/>
    <m/>
    <m/>
    <m/>
    <s v="baba"/>
    <n v="8700"/>
    <n v="58"/>
    <n v="40"/>
    <n v="150"/>
    <m/>
    <m/>
    <n v="0.26666666666666666"/>
    <n v="2320"/>
    <n v="2320"/>
    <n v="66.666666666666671"/>
    <m/>
    <m/>
  </r>
  <r>
    <m/>
    <x v="120"/>
    <n v="2"/>
    <s v="V951"/>
    <s v="Obispo Manzueta"/>
    <s v="monte plata"/>
    <s v="vendedor directo"/>
    <s v="008-0027841-8"/>
    <n v="0"/>
    <n v="0"/>
    <s v="Convencional"/>
    <s v="comprobante de recepcion"/>
    <s v="0023-001135"/>
    <m/>
    <m/>
    <m/>
    <m/>
    <x v="2"/>
    <m/>
    <m/>
    <m/>
    <s v="baba"/>
    <n v="8700"/>
    <n v="64"/>
    <n v="55"/>
    <n v="135"/>
    <m/>
    <m/>
    <n v="0.40740740740740738"/>
    <n v="3520"/>
    <n v="3520"/>
    <n v="101.85185185185185"/>
    <m/>
    <m/>
  </r>
  <r>
    <m/>
    <x v="120"/>
    <n v="2"/>
    <s v="V224"/>
    <s v="Luis Santos"/>
    <s v="monte plata"/>
    <s v="vendedor directo"/>
    <s v="402-4013273-4"/>
    <n v="0"/>
    <n v="0"/>
    <s v="Convencional"/>
    <s v="comprobante de recepcion"/>
    <s v="0023-001133"/>
    <m/>
    <m/>
    <m/>
    <m/>
    <x v="2"/>
    <m/>
    <m/>
    <m/>
    <s v="baba"/>
    <n v="8700"/>
    <n v="65"/>
    <n v="18"/>
    <n v="132"/>
    <m/>
    <m/>
    <n v="0.13636363636363635"/>
    <n v="1170"/>
    <n v="1200"/>
    <n v="34.090909090909086"/>
    <m/>
    <m/>
  </r>
  <r>
    <m/>
    <x v="120"/>
    <n v="2"/>
    <s v="V214"/>
    <s v="Melvin Gonzalez"/>
    <s v="monte plata"/>
    <s v="vendedor directo"/>
    <s v="008-0032367-7"/>
    <n v="0"/>
    <n v="0"/>
    <s v="Convencional"/>
    <s v="comprobante de recepcion"/>
    <s v="0023-001134"/>
    <m/>
    <m/>
    <m/>
    <m/>
    <x v="2"/>
    <m/>
    <m/>
    <m/>
    <s v="baba"/>
    <n v="8700"/>
    <n v="65"/>
    <n v="63"/>
    <n v="132"/>
    <m/>
    <m/>
    <n v="0.47727272727272729"/>
    <n v="4095"/>
    <n v="4100"/>
    <n v="119.31818181818183"/>
    <m/>
    <m/>
  </r>
  <r>
    <m/>
    <x v="120"/>
    <n v="2"/>
    <s v="V193"/>
    <s v="Leocadio Valerio Herrera Mueses"/>
    <s v="monte plata"/>
    <s v="vendedor directo"/>
    <s v="008-0008934-4"/>
    <n v="0"/>
    <n v="0"/>
    <s v="Convencional"/>
    <s v="incentivo"/>
    <s v="0006-000257"/>
    <n v="500"/>
    <s v="Efectivo"/>
    <m/>
    <m/>
    <x v="2"/>
    <m/>
    <m/>
    <m/>
    <m/>
    <n v="0"/>
    <s v=""/>
    <m/>
    <m/>
    <m/>
    <m/>
    <s v=""/>
    <s v=""/>
    <n v="0"/>
    <s v=""/>
    <m/>
    <m/>
  </r>
  <r>
    <m/>
    <x v="120"/>
    <n v="2"/>
    <s v="V223"/>
    <s v="Juan Beato"/>
    <s v="monte plata"/>
    <s v="vendedor directo"/>
    <s v="402-2370911-0"/>
    <n v="0"/>
    <n v="0"/>
    <s v="Convencional"/>
    <s v="comprobante de recepcion"/>
    <s v="0023-001132"/>
    <m/>
    <m/>
    <m/>
    <m/>
    <x v="2"/>
    <m/>
    <m/>
    <m/>
    <s v="baba"/>
    <n v="8700"/>
    <n v="65"/>
    <n v="65"/>
    <n v="132"/>
    <m/>
    <m/>
    <n v="0.49242424242424243"/>
    <n v="4225"/>
    <n v="4225"/>
    <n v="123.10606060606061"/>
    <m/>
    <m/>
  </r>
  <r>
    <m/>
    <x v="120"/>
    <n v="2"/>
    <s v="I006"/>
    <s v="enriquez gonzalez Martinez "/>
    <s v="yamasa"/>
    <s v="intermediario"/>
    <s v="005-0000296-9"/>
    <s v="829-910-4902"/>
    <s v="activo"/>
    <s v="Convencional"/>
    <s v="Corto plazo"/>
    <s v="0016-000752"/>
    <m/>
    <m/>
    <d v="2024-01-25T00:00:00"/>
    <n v="15"/>
    <x v="2"/>
    <m/>
    <m/>
    <m/>
    <s v="baba"/>
    <n v="8700"/>
    <s v=""/>
    <m/>
    <m/>
    <m/>
    <m/>
    <s v=""/>
    <s v=""/>
    <n v="0"/>
    <s v=""/>
    <s v="24CP2"/>
    <m/>
  </r>
  <r>
    <m/>
    <x v="120"/>
    <n v="2"/>
    <s v="I006"/>
    <s v="enriquez gonzalez Martinez "/>
    <s v="yamasa"/>
    <s v="intermediario"/>
    <s v="005-0000296-9"/>
    <s v="829-910-4902"/>
    <s v="activo"/>
    <s v="Convencional"/>
    <s v="Egreso"/>
    <s v="0006-000256"/>
    <n v="130500"/>
    <s v="Efectivo"/>
    <m/>
    <m/>
    <x v="2"/>
    <m/>
    <m/>
    <m/>
    <s v="baba"/>
    <n v="0"/>
    <s v=""/>
    <m/>
    <m/>
    <m/>
    <m/>
    <s v=""/>
    <s v=""/>
    <n v="0"/>
    <s v=""/>
    <s v="24CP2"/>
    <m/>
  </r>
  <r>
    <m/>
    <x v="120"/>
    <n v="2"/>
    <s v="V227"/>
    <s v="Amantina Benitez"/>
    <s v="monte plata"/>
    <s v="vendedor directo"/>
    <s v="008-0007261-3"/>
    <n v="0"/>
    <n v="0"/>
    <s v="Convencional"/>
    <s v="comprobante de recepcion"/>
    <s v="0023-001137"/>
    <m/>
    <m/>
    <m/>
    <m/>
    <x v="2"/>
    <m/>
    <m/>
    <m/>
    <s v="baba"/>
    <n v="8700"/>
    <n v="64"/>
    <n v="15"/>
    <n v="135"/>
    <m/>
    <m/>
    <n v="0.1111111111111111"/>
    <n v="960"/>
    <n v="960"/>
    <n v="27.777777777777775"/>
    <m/>
    <m/>
  </r>
  <r>
    <m/>
    <x v="121"/>
    <n v="2"/>
    <s v="I021"/>
    <s v="ygnacio santana"/>
    <s v="esperalvillo"/>
    <s v="intermediario"/>
    <s v="005-0005962-1"/>
    <s v="829-376-2461"/>
    <s v="activo"/>
    <s v="Convencional"/>
    <s v="recibo de ingreso por contrato"/>
    <s v="0015-000713"/>
    <m/>
    <m/>
    <m/>
    <m/>
    <x v="7"/>
    <m/>
    <m/>
    <s v="100124I021Z5C"/>
    <s v="baba"/>
    <n v="0"/>
    <n v="0"/>
    <n v="246"/>
    <n v="130"/>
    <m/>
    <m/>
    <n v="1.8923076923076922"/>
    <n v="0"/>
    <n v="0"/>
    <n v="473.07692307692304"/>
    <s v="24CP1"/>
    <m/>
  </r>
  <r>
    <m/>
    <x v="121"/>
    <n v="2"/>
    <s v="V142"/>
    <s v="Tomas De La Cruz "/>
    <s v="Yamasa "/>
    <s v="vendedor directo"/>
    <s v="005-0032977-6"/>
    <s v="809-778-3786"/>
    <s v="activo"/>
    <s v="Convencional"/>
    <s v="comprobante de recepcion"/>
    <s v="0020-000990"/>
    <m/>
    <m/>
    <m/>
    <m/>
    <x v="7"/>
    <m/>
    <m/>
    <s v="100124P01Z4C"/>
    <s v="baba"/>
    <n v="8700"/>
    <n v="66"/>
    <n v="174"/>
    <n v="130"/>
    <m/>
    <m/>
    <n v="1.3384615384615384"/>
    <n v="11484"/>
    <n v="11500"/>
    <n v="334.61538461538458"/>
    <m/>
    <m/>
  </r>
  <r>
    <m/>
    <x v="121"/>
    <n v="2"/>
    <s v="I017"/>
    <s v="pedro pablo"/>
    <s v="esperalvillo"/>
    <s v="intermediario"/>
    <s v="056-0331195-6"/>
    <s v="829-383-9434"/>
    <n v="0"/>
    <s v="Convencional"/>
    <s v="recibo de ingreso por contrato"/>
    <s v="0015-000714"/>
    <m/>
    <m/>
    <m/>
    <m/>
    <x v="7"/>
    <m/>
    <m/>
    <s v="100124I017Z5C"/>
    <s v="baba"/>
    <n v="0"/>
    <n v="0"/>
    <n v="212"/>
    <n v="130"/>
    <m/>
    <m/>
    <n v="1.6307692307692307"/>
    <n v="0"/>
    <n v="0"/>
    <n v="407.69230769230768"/>
    <s v="23CP1"/>
    <m/>
  </r>
  <r>
    <m/>
    <x v="121"/>
    <n v="2"/>
    <s v="I016"/>
    <s v="noelia moreno (la morena)"/>
    <s v="yamasa"/>
    <s v="intermediario"/>
    <s v="402-1271187-8"/>
    <s v="829-852-1597"/>
    <n v="0"/>
    <s v="Convencional"/>
    <s v="recibo de ingreso por contrato"/>
    <s v="0015-000722"/>
    <m/>
    <m/>
    <m/>
    <m/>
    <x v="7"/>
    <m/>
    <m/>
    <s v="100124I016Z4C"/>
    <s v="baba"/>
    <n v="0"/>
    <n v="0"/>
    <n v="53"/>
    <n v="130"/>
    <m/>
    <m/>
    <n v="0.40769230769230769"/>
    <n v="0"/>
    <n v="0"/>
    <n v="101.92307692307692"/>
    <s v="24CP1"/>
    <m/>
  </r>
  <r>
    <m/>
    <x v="121"/>
    <n v="2"/>
    <s v="V094"/>
    <s v="marcos jimenez"/>
    <s v="esperalvillo"/>
    <s v="vendedor directo"/>
    <s v="008-0032532-9"/>
    <s v="829-665-9490"/>
    <n v="0"/>
    <s v="Convencional"/>
    <s v="comprobante de recepcion"/>
    <s v="0020-000991"/>
    <m/>
    <m/>
    <m/>
    <m/>
    <x v="7"/>
    <m/>
    <m/>
    <s v="100124P01Z5C"/>
    <s v="baba"/>
    <n v="8700"/>
    <n v="66"/>
    <n v="140"/>
    <n v="130"/>
    <m/>
    <m/>
    <n v="1.0769230769230769"/>
    <n v="9240"/>
    <n v="9250"/>
    <n v="269.23076923076923"/>
    <m/>
    <m/>
  </r>
  <r>
    <m/>
    <x v="121"/>
    <n v="2"/>
    <s v="I025"/>
    <s v="Jose Antonio Suriel Heredia"/>
    <s v="yamasa"/>
    <s v="intermediario"/>
    <s v="001-17343881-2"/>
    <s v="809-285-6840"/>
    <n v="0"/>
    <s v="Convencional"/>
    <s v="recibo de ingreso por contrato"/>
    <s v="0015-000711"/>
    <m/>
    <m/>
    <m/>
    <m/>
    <x v="7"/>
    <m/>
    <m/>
    <s v="100124I025Z5C"/>
    <s v="baba"/>
    <n v="0"/>
    <n v="0"/>
    <n v="128"/>
    <n v="128"/>
    <m/>
    <m/>
    <n v="1"/>
    <n v="0"/>
    <n v="0"/>
    <n v="250"/>
    <s v="24CP1"/>
    <m/>
  </r>
  <r>
    <m/>
    <x v="121"/>
    <n v="2"/>
    <s v="I025"/>
    <s v="Jose Antonio Suriel Heredia"/>
    <s v="yamasa"/>
    <s v="intermediario"/>
    <s v="001-17343881-2"/>
    <s v="809-285-6840"/>
    <n v="0"/>
    <s v="Convencional"/>
    <s v="recibo de ingreso por contrato"/>
    <s v="0015-000712"/>
    <m/>
    <m/>
    <m/>
    <m/>
    <x v="7"/>
    <m/>
    <m/>
    <s v="100124Z5C"/>
    <s v="baba"/>
    <n v="0"/>
    <n v="0"/>
    <n v="164"/>
    <n v="125"/>
    <m/>
    <m/>
    <n v="1.3120000000000001"/>
    <n v="0"/>
    <n v="0"/>
    <n v="328"/>
    <s v="24CP1"/>
    <m/>
  </r>
  <r>
    <m/>
    <x v="121"/>
    <n v="2"/>
    <s v="I012"/>
    <s v="joan nuñez de león"/>
    <s v="yamasa"/>
    <s v="intermediario"/>
    <s v="005-0019114-3"/>
    <s v="829-696-7652"/>
    <n v="0"/>
    <s v="Convencional"/>
    <s v="recibo de ingreso por contrato"/>
    <s v="0015-000715"/>
    <m/>
    <m/>
    <m/>
    <m/>
    <x v="7"/>
    <m/>
    <m/>
    <s v="100124I012Z4C"/>
    <s v="baba"/>
    <n v="0"/>
    <n v="0"/>
    <n v="112"/>
    <n v="130"/>
    <m/>
    <m/>
    <n v="0.86153846153846159"/>
    <n v="0"/>
    <n v="0"/>
    <n v="215.38461538461539"/>
    <s v="24CP2"/>
    <m/>
  </r>
  <r>
    <m/>
    <x v="121"/>
    <n v="2"/>
    <s v="I012"/>
    <s v="joan nuñez de león"/>
    <s v="yamasa"/>
    <s v="intermediario"/>
    <s v="005-0019114-3"/>
    <s v="829-696-7652"/>
    <n v="0"/>
    <s v="Convencional"/>
    <s v="recibo de ingreso por contrato"/>
    <s v="0015-000716"/>
    <m/>
    <m/>
    <m/>
    <m/>
    <x v="7"/>
    <m/>
    <m/>
    <s v="100124I012Z4C"/>
    <s v="baba"/>
    <n v="0"/>
    <n v="0"/>
    <n v="131"/>
    <n v="128"/>
    <m/>
    <m/>
    <n v="1.0234375"/>
    <n v="0"/>
    <n v="0"/>
    <n v="255.859375"/>
    <s v="24CP2"/>
    <m/>
  </r>
  <r>
    <m/>
    <x v="121"/>
    <n v="2"/>
    <s v="I011"/>
    <s v="Ismael Muñoz"/>
    <s v="yamasa"/>
    <s v="intermediario"/>
    <s v="005-0049973-6"/>
    <s v="809-994-6231"/>
    <s v="activo"/>
    <s v="Convencional"/>
    <s v="recibo de ingreso por contrato"/>
    <s v="0015-000720"/>
    <m/>
    <m/>
    <m/>
    <m/>
    <x v="7"/>
    <m/>
    <m/>
    <s v="100124I011Z4C"/>
    <s v="baba"/>
    <n v="0"/>
    <n v="0"/>
    <n v="48"/>
    <n v="130"/>
    <m/>
    <m/>
    <n v="0.36923076923076925"/>
    <n v="0"/>
    <n v="0"/>
    <n v="92.307692307692307"/>
    <s v="24CP3"/>
    <m/>
  </r>
  <r>
    <m/>
    <x v="121"/>
    <n v="2"/>
    <s v="I009"/>
    <s v="Felipe Amado "/>
    <s v="yamasa"/>
    <s v="Intermediario "/>
    <s v="008-0036153-7"/>
    <s v="809-464-4862"/>
    <n v="0"/>
    <s v="Convencional"/>
    <s v="comprobante de recepcion"/>
    <s v="0020-000989"/>
    <m/>
    <m/>
    <m/>
    <m/>
    <x v="7"/>
    <m/>
    <m/>
    <s v="100124I009Z1C"/>
    <s v="baba"/>
    <n v="8700"/>
    <n v="66.900000000000006"/>
    <n v="124"/>
    <n v="130"/>
    <m/>
    <m/>
    <n v="0.9538461538461539"/>
    <n v="8295.6"/>
    <n v="8300"/>
    <n v="238.46153846153848"/>
    <m/>
    <m/>
  </r>
  <r>
    <m/>
    <x v="121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17"/>
    <m/>
    <m/>
    <m/>
    <m/>
    <x v="7"/>
    <m/>
    <m/>
    <s v="100124I006Z4C"/>
    <s v="baba"/>
    <n v="0"/>
    <n v="0"/>
    <n v="195"/>
    <n v="128"/>
    <m/>
    <m/>
    <n v="1.5234375"/>
    <n v="0"/>
    <n v="0"/>
    <n v="380.859375"/>
    <s v="24CP2"/>
    <m/>
  </r>
  <r>
    <m/>
    <x v="121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19"/>
    <m/>
    <m/>
    <m/>
    <m/>
    <x v="7"/>
    <m/>
    <m/>
    <s v="100124I006Z4C"/>
    <s v="baba"/>
    <n v="0"/>
    <n v="0"/>
    <n v="173"/>
    <n v="130"/>
    <m/>
    <m/>
    <n v="1.3307692307692307"/>
    <n v="0"/>
    <n v="0"/>
    <n v="332.69230769230768"/>
    <s v="24CP2"/>
    <m/>
  </r>
  <r>
    <m/>
    <x v="121"/>
    <n v="2"/>
    <s v="I004"/>
    <s v="Carlos Manuel Mateo (bulito)"/>
    <s v="yamasa"/>
    <s v="intermediario"/>
    <n v="0"/>
    <s v="829-613-1057"/>
    <n v="0"/>
    <s v="Convencional"/>
    <s v="recibo de ingreso por contrato"/>
    <s v="0015-000721"/>
    <m/>
    <m/>
    <m/>
    <m/>
    <x v="7"/>
    <m/>
    <m/>
    <s v="100124I004Z4C"/>
    <s v="baba"/>
    <n v="0"/>
    <n v="0"/>
    <n v="230"/>
    <n v="128"/>
    <m/>
    <m/>
    <n v="1.796875"/>
    <n v="0"/>
    <n v="0"/>
    <n v="449.21875"/>
    <s v="24CP1"/>
    <m/>
  </r>
  <r>
    <m/>
    <x v="121"/>
    <n v="2"/>
    <s v="I003"/>
    <s v="apolonio de la cruz Belén"/>
    <s v="yamasa"/>
    <s v="intermediario"/>
    <s v="005-0049650-0"/>
    <n v="0"/>
    <n v="0"/>
    <s v="Convencional"/>
    <s v="Corto plazo"/>
    <s v="0002-00062"/>
    <m/>
    <m/>
    <d v="2024-01-25T00:00:00"/>
    <n v="10"/>
    <x v="7"/>
    <m/>
    <m/>
    <m/>
    <s v="baba"/>
    <n v="8700"/>
    <s v=""/>
    <m/>
    <m/>
    <m/>
    <m/>
    <s v=""/>
    <s v=""/>
    <n v="0"/>
    <s v=""/>
    <s v="24CP3"/>
    <m/>
  </r>
  <r>
    <m/>
    <x v="121"/>
    <n v="2"/>
    <s v="I003"/>
    <s v="apolonio de la cruz Belén"/>
    <s v="yamasa"/>
    <s v="intermediario"/>
    <s v="005-0049650-0"/>
    <n v="0"/>
    <n v="0"/>
    <s v="Convencional"/>
    <s v="Egreso"/>
    <s v="0002-00067"/>
    <n v="87000"/>
    <s v="Efectivo"/>
    <m/>
    <m/>
    <x v="7"/>
    <m/>
    <m/>
    <m/>
    <s v="baba"/>
    <n v="0"/>
    <s v=""/>
    <m/>
    <m/>
    <m/>
    <m/>
    <s v=""/>
    <s v=""/>
    <n v="0"/>
    <s v=""/>
    <s v="24CP3"/>
    <m/>
  </r>
  <r>
    <m/>
    <x v="121"/>
    <n v="2"/>
    <s v="I002"/>
    <s v="andres adon pallano"/>
    <s v="yamasa"/>
    <s v="intermediario"/>
    <s v="005-0032083-3"/>
    <s v="809-665-5845"/>
    <s v="activo"/>
    <s v="Convencional"/>
    <s v="recibo de ingreso por contrato"/>
    <s v="0015-000718"/>
    <m/>
    <m/>
    <m/>
    <m/>
    <x v="7"/>
    <m/>
    <m/>
    <s v="100124I002Z4C"/>
    <s v="baba"/>
    <n v="0"/>
    <n v="0"/>
    <n v="207"/>
    <n v="130"/>
    <m/>
    <m/>
    <n v="1.5923076923076922"/>
    <n v="0"/>
    <n v="0"/>
    <n v="398.07692307692304"/>
    <s v="24CP2"/>
    <m/>
  </r>
  <r>
    <m/>
    <x v="121"/>
    <n v="2"/>
    <s v="I021"/>
    <s v="ygnacio santana"/>
    <s v="esperalvillo"/>
    <s v="intermediario"/>
    <s v="005-0005962-1"/>
    <s v="829-376-2461"/>
    <s v="activo"/>
    <s v="Convencional"/>
    <s v="Egreso"/>
    <m/>
    <n v="300000"/>
    <s v="transferencia"/>
    <m/>
    <m/>
    <x v="0"/>
    <m/>
    <m/>
    <m/>
    <s v="baba"/>
    <n v="0"/>
    <s v=""/>
    <m/>
    <m/>
    <m/>
    <m/>
    <s v=""/>
    <s v=""/>
    <n v="0"/>
    <s v=""/>
    <s v="24CP2"/>
    <m/>
  </r>
  <r>
    <m/>
    <x v="121"/>
    <n v="2"/>
    <s v="I021"/>
    <s v="ygnacio santana"/>
    <s v="esperalvillo"/>
    <s v="intermediario"/>
    <s v="005-0005962-1"/>
    <s v="829-376-2461"/>
    <s v="activo"/>
    <s v="Convencional"/>
    <s v="Corto plazo"/>
    <s v="0015-000704"/>
    <m/>
    <m/>
    <d v="2024-01-21T00:00:00"/>
    <n v="40"/>
    <x v="0"/>
    <m/>
    <m/>
    <m/>
    <s v="baba"/>
    <n v="7500"/>
    <s v=""/>
    <m/>
    <m/>
    <m/>
    <m/>
    <s v=""/>
    <s v=""/>
    <n v="0"/>
    <s v=""/>
    <s v="24CP2"/>
    <m/>
  </r>
  <r>
    <m/>
    <x v="121"/>
    <n v="2"/>
    <s v="I015"/>
    <s v="julio cesar morla"/>
    <s v="esperalvillo"/>
    <s v="intermediario"/>
    <s v="005-0041094-9"/>
    <n v="0"/>
    <n v="0"/>
    <s v="Convencional"/>
    <s v="Egreso"/>
    <s v="0007-000323"/>
    <n v="78000"/>
    <s v="Efectivo"/>
    <m/>
    <m/>
    <x v="0"/>
    <m/>
    <m/>
    <m/>
    <s v="baba"/>
    <m/>
    <m/>
    <m/>
    <m/>
    <m/>
    <m/>
    <s v=""/>
    <n v="0"/>
    <m/>
    <s v=""/>
    <s v="24CP1"/>
    <m/>
  </r>
  <r>
    <m/>
    <x v="121"/>
    <n v="2"/>
    <s v="I015"/>
    <s v="julio cesar morla"/>
    <s v="esperalvillo"/>
    <s v="intermediario"/>
    <s v="005-0041094-9"/>
    <n v="0"/>
    <n v="0"/>
    <s v="Convencional"/>
    <s v="Corto plazo"/>
    <s v="0015-000703"/>
    <m/>
    <m/>
    <d v="2024-01-25T00:00:00"/>
    <n v="10"/>
    <x v="0"/>
    <m/>
    <m/>
    <m/>
    <s v="baba"/>
    <n v="7800"/>
    <m/>
    <m/>
    <m/>
    <m/>
    <m/>
    <s v=""/>
    <n v="0"/>
    <m/>
    <s v=""/>
    <s v="24CP1"/>
    <m/>
  </r>
  <r>
    <m/>
    <x v="121"/>
    <n v="2"/>
    <s v="I019"/>
    <s v="Santo Diaz "/>
    <s v="esperalvillo"/>
    <s v="intermediario"/>
    <s v="005-0014126-2"/>
    <s v="829-988-7025"/>
    <s v="suspendido"/>
    <s v="Convencional"/>
    <s v="recibo de ingreso por contrato"/>
    <s v="0009-000439"/>
    <m/>
    <m/>
    <m/>
    <m/>
    <x v="10"/>
    <m/>
    <m/>
    <s v="100124I019Z5C"/>
    <s v="baba"/>
    <n v="0"/>
    <n v="0"/>
    <n v="983.5"/>
    <n v="127"/>
    <m/>
    <m/>
    <n v="7.7440944881889759"/>
    <n v="0"/>
    <n v="0"/>
    <n v="1936.0236220472441"/>
    <s v="23LP1"/>
    <m/>
  </r>
  <r>
    <m/>
    <x v="121"/>
    <n v="2"/>
    <s v="V230"/>
    <s v="Victervino Morin Del Rosario"/>
    <s v="monte plata"/>
    <s v="vendedor directo"/>
    <s v="008-0009545-7"/>
    <s v="809-299-2398"/>
    <s v="activo"/>
    <s v="Convencional"/>
    <s v="comprobante de recepcion"/>
    <s v="0023-001139"/>
    <m/>
    <m/>
    <m/>
    <m/>
    <x v="2"/>
    <m/>
    <m/>
    <m/>
    <s v="baba"/>
    <n v="8700"/>
    <n v="65"/>
    <n v="85"/>
    <n v="132"/>
    <m/>
    <m/>
    <n v="0.64393939393939392"/>
    <n v="5525"/>
    <n v="5525"/>
    <n v="160.98484848484847"/>
    <m/>
    <m/>
  </r>
  <r>
    <m/>
    <x v="121"/>
    <n v="2"/>
    <s v="V193"/>
    <s v="Leocadio Valerio Herrera Mueses"/>
    <s v="monte plata"/>
    <s v="vendedor directo"/>
    <s v="008-0008934-4"/>
    <n v="0"/>
    <n v="0"/>
    <s v="Convencional"/>
    <s v="comprobante de recepcion"/>
    <s v="0023-001138"/>
    <m/>
    <m/>
    <m/>
    <m/>
    <x v="2"/>
    <m/>
    <m/>
    <m/>
    <s v="baba"/>
    <n v="8700"/>
    <n v="65"/>
    <n v="17"/>
    <n v="132"/>
    <m/>
    <m/>
    <n v="0.12878787878787878"/>
    <n v="1105"/>
    <n v="1105"/>
    <n v="32.196969696969695"/>
    <m/>
    <m/>
  </r>
  <r>
    <m/>
    <x v="121"/>
    <n v="2"/>
    <s v="V007"/>
    <s v="alvaro alejandro andujar"/>
    <s v="monte plata"/>
    <s v="vendedor directo"/>
    <s v="028-0116985-1"/>
    <n v="0"/>
    <n v="0"/>
    <s v="Convencional"/>
    <s v="comprobante de recepcion"/>
    <s v="0023-001140"/>
    <m/>
    <m/>
    <m/>
    <m/>
    <x v="2"/>
    <m/>
    <m/>
    <m/>
    <s v="baba"/>
    <n v="8700"/>
    <n v="65"/>
    <n v="76"/>
    <n v="132"/>
    <m/>
    <m/>
    <n v="0.5757575757575758"/>
    <n v="4940"/>
    <n v="4950"/>
    <n v="143.93939393939394"/>
    <m/>
    <m/>
  </r>
  <r>
    <m/>
    <x v="122"/>
    <n v="2"/>
    <s v="I021"/>
    <s v="ygnacio santana"/>
    <s v="esperalvillo"/>
    <s v="intermediario"/>
    <s v="005-0005962-1"/>
    <s v="829-376-2461"/>
    <s v="activo"/>
    <s v="Convencional"/>
    <s v="recibo de ingreso por contrato"/>
    <s v="0015-000724"/>
    <m/>
    <m/>
    <m/>
    <m/>
    <x v="7"/>
    <m/>
    <m/>
    <s v="110124I021Z5C"/>
    <s v="baba"/>
    <n v="0"/>
    <n v="0"/>
    <n v="757"/>
    <n v="125"/>
    <m/>
    <m/>
    <n v="6.056"/>
    <n v="0"/>
    <n v="0"/>
    <n v="1514"/>
    <s v="24CP1"/>
    <m/>
  </r>
  <r>
    <m/>
    <x v="122"/>
    <n v="2"/>
    <s v="V142"/>
    <s v="Tomas De La Cruz "/>
    <s v="Yamasa "/>
    <s v="vendedor directo"/>
    <s v="005-0032977-6"/>
    <s v="809-778-3786"/>
    <s v="activo"/>
    <s v="Convencional"/>
    <s v="comprobante de recepcion"/>
    <s v="0020-000992"/>
    <m/>
    <m/>
    <m/>
    <m/>
    <x v="7"/>
    <m/>
    <m/>
    <s v="110124P04C"/>
    <s v="baba"/>
    <n v="8700"/>
    <n v="66"/>
    <n v="129"/>
    <n v="130"/>
    <m/>
    <m/>
    <n v="0.99230769230769234"/>
    <n v="8514"/>
    <n v="8500"/>
    <n v="248.07692307692309"/>
    <m/>
    <m/>
  </r>
  <r>
    <m/>
    <x v="122"/>
    <n v="2"/>
    <s v="I017"/>
    <s v="pedro pablo"/>
    <s v="esperalvillo"/>
    <s v="intermediario"/>
    <s v="056-0331195-6"/>
    <s v="829-383-9434"/>
    <n v="0"/>
    <s v="Convencional"/>
    <s v="recibo de ingreso por contrato"/>
    <s v="0015-000723"/>
    <m/>
    <m/>
    <m/>
    <m/>
    <x v="7"/>
    <m/>
    <m/>
    <s v="110124I017Z5C"/>
    <s v="baba"/>
    <n v="0"/>
    <n v="0"/>
    <n v="125"/>
    <n v="130"/>
    <m/>
    <m/>
    <n v="0.96153846153846156"/>
    <n v="0"/>
    <n v="0"/>
    <n v="240.38461538461539"/>
    <s v="23CP1"/>
    <m/>
  </r>
  <r>
    <m/>
    <x v="122"/>
    <n v="2"/>
    <s v="V217"/>
    <s v="Miguel omar"/>
    <s v="yamasa"/>
    <s v="vendedor directo"/>
    <s v="402-2526371-4"/>
    <s v="809-803-1158"/>
    <n v="0"/>
    <s v="Convencional"/>
    <s v="comprobante de recepcion"/>
    <s v="0020-000993"/>
    <m/>
    <m/>
    <m/>
    <m/>
    <x v="7"/>
    <m/>
    <m/>
    <s v="110124P04C"/>
    <s v="baba"/>
    <n v="8500"/>
    <n v="65"/>
    <n v="49"/>
    <n v="130"/>
    <m/>
    <m/>
    <n v="0.37692307692307692"/>
    <n v="3185"/>
    <n v="3200"/>
    <n v="94.230769230769226"/>
    <m/>
    <m/>
  </r>
  <r>
    <m/>
    <x v="122"/>
    <n v="2"/>
    <s v="I012"/>
    <s v="joan nuñez de león"/>
    <s v="yamasa"/>
    <s v="intermediario"/>
    <s v="005-0019114-3"/>
    <s v="829-696-7652"/>
    <n v="0"/>
    <s v="Convencional"/>
    <s v="recibo de ingreso por contrato"/>
    <s v="0015-000727"/>
    <m/>
    <m/>
    <m/>
    <m/>
    <x v="7"/>
    <m/>
    <m/>
    <s v="110124I012Z4C"/>
    <s v="baba"/>
    <n v="0"/>
    <n v="0"/>
    <n v="459"/>
    <n v="130"/>
    <m/>
    <m/>
    <n v="3.5307692307692307"/>
    <n v="0"/>
    <n v="0"/>
    <n v="882.69230769230762"/>
    <s v="24CP2"/>
    <m/>
  </r>
  <r>
    <m/>
    <x v="122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25"/>
    <m/>
    <m/>
    <m/>
    <m/>
    <x v="7"/>
    <m/>
    <m/>
    <s v="1101241I006Z4C"/>
    <s v="baba"/>
    <n v="0"/>
    <n v="0"/>
    <n v="131"/>
    <n v="130"/>
    <m/>
    <m/>
    <n v="1.0076923076923077"/>
    <n v="0"/>
    <n v="0"/>
    <n v="251.92307692307691"/>
    <s v="24CP2"/>
    <m/>
  </r>
  <r>
    <m/>
    <x v="122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28"/>
    <m/>
    <m/>
    <m/>
    <m/>
    <x v="7"/>
    <m/>
    <m/>
    <s v="110124I006Z4C"/>
    <s v="baba"/>
    <n v="0"/>
    <n v="0"/>
    <n v="142"/>
    <n v="130"/>
    <m/>
    <m/>
    <n v="1.0923076923076922"/>
    <n v="0"/>
    <n v="0"/>
    <n v="273.07692307692304"/>
    <s v="24CP2"/>
    <m/>
  </r>
  <r>
    <m/>
    <x v="122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29"/>
    <m/>
    <m/>
    <m/>
    <m/>
    <x v="7"/>
    <m/>
    <m/>
    <s v="110124I006Z4C"/>
    <s v="baba"/>
    <n v="0"/>
    <n v="0"/>
    <n v="110"/>
    <n v="130"/>
    <m/>
    <m/>
    <n v="0.84615384615384615"/>
    <n v="0"/>
    <n v="0"/>
    <n v="211.53846153846155"/>
    <s v="24CP2"/>
    <m/>
  </r>
  <r>
    <m/>
    <x v="122"/>
    <n v="2"/>
    <s v="I004"/>
    <s v="Carlos Manuel Mateo (bulito)"/>
    <s v="yamasa"/>
    <s v="intermediario"/>
    <n v="0"/>
    <s v="829-613-1057"/>
    <n v="0"/>
    <s v="Convencional"/>
    <s v="recibo de ingreso por contrato"/>
    <s v="0015-000730"/>
    <m/>
    <m/>
    <m/>
    <m/>
    <x v="7"/>
    <m/>
    <m/>
    <s v="110124I004Z4C"/>
    <s v="baba"/>
    <n v="0"/>
    <n v="0"/>
    <n v="470"/>
    <n v="130"/>
    <m/>
    <m/>
    <n v="3.6153846153846154"/>
    <n v="0"/>
    <n v="0"/>
    <n v="903.84615384615381"/>
    <s v="24CP1"/>
    <m/>
  </r>
  <r>
    <m/>
    <x v="122"/>
    <n v="2"/>
    <s v="I002"/>
    <s v="andres adon pallano"/>
    <s v="yamasa"/>
    <s v="intermediario"/>
    <s v="005-0032083-3"/>
    <s v="809-665-5845"/>
    <s v="activo"/>
    <s v="Convencional"/>
    <s v="recibo de ingreso por contrato"/>
    <s v="0015-000726"/>
    <m/>
    <m/>
    <m/>
    <m/>
    <x v="7"/>
    <m/>
    <m/>
    <s v="110124I002Z4C"/>
    <s v="baba"/>
    <n v="0"/>
    <n v="0"/>
    <n v="301"/>
    <n v="130"/>
    <m/>
    <m/>
    <n v="2.3153846153846156"/>
    <n v="0"/>
    <n v="0"/>
    <n v="578.84615384615392"/>
    <s v="24CP2"/>
    <m/>
  </r>
  <r>
    <m/>
    <x v="122"/>
    <n v="2"/>
    <s v="I017"/>
    <s v="pedro pablo"/>
    <s v="esperalvillo"/>
    <s v="intermediario"/>
    <s v="056-0331195-6"/>
    <s v="829-383-9434"/>
    <n v="0"/>
    <s v="Convencional"/>
    <s v="Egreso"/>
    <s v="0007-000325"/>
    <n v="174000"/>
    <s v="Efectivo"/>
    <m/>
    <m/>
    <x v="0"/>
    <m/>
    <m/>
    <m/>
    <s v="baba"/>
    <n v="0"/>
    <s v=""/>
    <m/>
    <m/>
    <m/>
    <m/>
    <s v=""/>
    <s v=""/>
    <n v="0"/>
    <s v=""/>
    <s v="24CP1"/>
    <m/>
  </r>
  <r>
    <m/>
    <x v="122"/>
    <n v="2"/>
    <s v="I017"/>
    <s v="pedro pablo"/>
    <s v="esperalvillo"/>
    <s v="intermediario"/>
    <s v="056-0331195-6"/>
    <s v="829-383-9434"/>
    <n v="0"/>
    <s v="Convencional"/>
    <s v="Corto plazo"/>
    <s v="0015-000709"/>
    <m/>
    <m/>
    <d v="2024-01-26T00:00:00"/>
    <n v="20"/>
    <x v="0"/>
    <m/>
    <m/>
    <m/>
    <s v="baba"/>
    <n v="8700"/>
    <s v=""/>
    <m/>
    <m/>
    <m/>
    <m/>
    <s v=""/>
    <s v=""/>
    <n v="0"/>
    <s v=""/>
    <s v="24CP1"/>
    <m/>
  </r>
  <r>
    <m/>
    <x v="122"/>
    <n v="2"/>
    <s v="V081"/>
    <s v="juan francisco ortiz H."/>
    <s v="monte plata"/>
    <s v="vendedor directo"/>
    <s v="008-0005729-1"/>
    <n v="0"/>
    <s v="activo"/>
    <s v="Convencional"/>
    <s v="comprobante de recepcion"/>
    <s v="0008-000377"/>
    <m/>
    <m/>
    <m/>
    <m/>
    <x v="0"/>
    <m/>
    <m/>
    <s v="110124P01C"/>
    <s v="seco"/>
    <n v="8700"/>
    <n v="174"/>
    <n v="10"/>
    <n v="50"/>
    <m/>
    <m/>
    <n v="0.2"/>
    <n v="1740"/>
    <n v="1750"/>
    <n v="50"/>
    <m/>
    <m/>
  </r>
  <r>
    <m/>
    <x v="122"/>
    <n v="2"/>
    <s v="I007"/>
    <s v="Ermitano Vicioso"/>
    <s v="MONTE PLATA "/>
    <s v="Intermediario "/>
    <s v="008-00308822-8"/>
    <s v="829-368-6521"/>
    <n v="0"/>
    <s v="Convencional"/>
    <s v="Corto plazo"/>
    <s v="0015-000708"/>
    <m/>
    <m/>
    <d v="2024-01-26T00:00:00"/>
    <n v="3"/>
    <x v="0"/>
    <m/>
    <m/>
    <m/>
    <s v="baba"/>
    <n v="8700"/>
    <s v=""/>
    <m/>
    <m/>
    <m/>
    <m/>
    <s v=""/>
    <s v=""/>
    <n v="0"/>
    <s v=""/>
    <s v="24CP4"/>
    <m/>
  </r>
  <r>
    <m/>
    <x v="122"/>
    <n v="2"/>
    <s v="I007"/>
    <s v="Ermitano Vicioso"/>
    <s v="MONTE PLATA "/>
    <s v="Intermediario "/>
    <s v="008-00308822-8"/>
    <s v="829-368-6521"/>
    <n v="0"/>
    <s v="Convencional"/>
    <s v="Egreso"/>
    <s v="0007-000324"/>
    <n v="26100"/>
    <s v="Efectivo"/>
    <m/>
    <m/>
    <x v="0"/>
    <m/>
    <m/>
    <m/>
    <s v="baba"/>
    <n v="0"/>
    <s v=""/>
    <m/>
    <m/>
    <m/>
    <m/>
    <s v=""/>
    <s v=""/>
    <n v="0"/>
    <s v=""/>
    <s v="24CP4"/>
    <m/>
  </r>
  <r>
    <m/>
    <x v="122"/>
    <n v="2"/>
    <s v="V231"/>
    <s v="Eriberto Ventura"/>
    <s v="monte plata"/>
    <s v="vendedor directo"/>
    <s v="008-0008609-0"/>
    <n v="0"/>
    <n v="0"/>
    <s v="Convencional"/>
    <s v="comprobante de recepcion"/>
    <s v="0008-000376"/>
    <m/>
    <m/>
    <m/>
    <m/>
    <x v="0"/>
    <m/>
    <m/>
    <s v="110124P01Z1"/>
    <s v="baba"/>
    <n v="8700"/>
    <n v="65"/>
    <n v="39"/>
    <n v="132"/>
    <m/>
    <m/>
    <n v="0.29545454545454547"/>
    <n v="2535"/>
    <n v="2535"/>
    <n v="73.863636363636374"/>
    <m/>
    <m/>
  </r>
  <r>
    <m/>
    <x v="122"/>
    <n v="2"/>
    <s v="I020"/>
    <s v="Uribe del Rosario del Rosario"/>
    <s v="yamasa"/>
    <s v="intermediario"/>
    <s v="005-0040185-6"/>
    <s v="809-498-0092"/>
    <s v="activo"/>
    <s v="Convencional"/>
    <s v="recibo de ingreso por contrato"/>
    <s v="0009-000441"/>
    <m/>
    <m/>
    <m/>
    <m/>
    <x v="10"/>
    <m/>
    <m/>
    <s v="110124I020Z4C"/>
    <s v="baba"/>
    <n v="0"/>
    <n v="0"/>
    <n v="257"/>
    <n v="130"/>
    <m/>
    <m/>
    <n v="1.976923076923077"/>
    <n v="0"/>
    <n v="0"/>
    <n v="494.23076923076923"/>
    <s v="24CP1"/>
    <m/>
  </r>
  <r>
    <m/>
    <x v="122"/>
    <n v="2"/>
    <s v="V234"/>
    <s v="Obispo Bautista"/>
    <s v="monte plata"/>
    <s v="vendedor directo"/>
    <s v="008-0027841-8"/>
    <n v="0"/>
    <n v="0"/>
    <s v="Convencional"/>
    <s v="comprobante de recepcion"/>
    <s v="0030-001471"/>
    <m/>
    <m/>
    <m/>
    <m/>
    <x v="10"/>
    <m/>
    <m/>
    <s v="110124P01C"/>
    <s v="baba"/>
    <n v="8700"/>
    <n v="60"/>
    <n v="72"/>
    <n v="145"/>
    <m/>
    <m/>
    <n v="0.49655172413793103"/>
    <n v="4320"/>
    <n v="4300"/>
    <n v="124.13793103448276"/>
    <m/>
    <m/>
  </r>
  <r>
    <m/>
    <x v="122"/>
    <n v="2"/>
    <s v="I016"/>
    <s v="noelia moreno (la morena)"/>
    <s v="yamasa"/>
    <s v="intermediario"/>
    <s v="402-1271187-8"/>
    <s v="829-852-1597"/>
    <n v="0"/>
    <s v="Convencional"/>
    <s v="recibo de ingreso por contrato"/>
    <s v="0009-000440"/>
    <m/>
    <m/>
    <m/>
    <m/>
    <x v="10"/>
    <m/>
    <m/>
    <s v="110124I013Z4C"/>
    <s v="baba"/>
    <n v="0"/>
    <n v="0"/>
    <n v="129"/>
    <n v="130"/>
    <m/>
    <m/>
    <n v="0.99230769230769234"/>
    <n v="0"/>
    <n v="0"/>
    <n v="248.07692307692309"/>
    <s v="24CP1"/>
    <m/>
  </r>
  <r>
    <m/>
    <x v="122"/>
    <n v="2"/>
    <s v="I009"/>
    <s v="Felipe Amado "/>
    <s v="yamasa"/>
    <s v="Intermediario "/>
    <s v="008-0036153-7"/>
    <s v="809-464-4862"/>
    <n v="0"/>
    <s v="Convencional"/>
    <s v="comprobante de recepcion"/>
    <s v="0030-001470"/>
    <m/>
    <m/>
    <m/>
    <m/>
    <x v="10"/>
    <m/>
    <m/>
    <s v="110124I009Z1C"/>
    <s v="baba"/>
    <n v="8700"/>
    <n v="66.900000000000006"/>
    <n v="62"/>
    <n v="130"/>
    <m/>
    <m/>
    <n v="0.47692307692307695"/>
    <n v="4147.8"/>
    <n v="4150"/>
    <n v="119.23076923076924"/>
    <m/>
    <m/>
  </r>
  <r>
    <m/>
    <x v="122"/>
    <n v="2"/>
    <s v="I007"/>
    <s v="Ermitano Vicioso"/>
    <s v="MONTE PLATA "/>
    <s v="Intermediario "/>
    <s v="008-00308822-8"/>
    <s v="829-368-6521"/>
    <n v="0"/>
    <s v="Convencional"/>
    <s v="recibo de ingreso por contrato"/>
    <s v="0009-000442"/>
    <m/>
    <m/>
    <m/>
    <m/>
    <x v="10"/>
    <m/>
    <m/>
    <s v="110124I007Z1C"/>
    <s v="baba"/>
    <n v="0"/>
    <n v="0"/>
    <n v="296"/>
    <n v="130"/>
    <m/>
    <m/>
    <n v="2.2769230769230768"/>
    <n v="0"/>
    <n v="0"/>
    <n v="569.23076923076917"/>
    <s v="24CP3"/>
    <m/>
  </r>
  <r>
    <m/>
    <x v="122"/>
    <n v="2"/>
    <s v="V232"/>
    <s v="Pedro Santana"/>
    <s v="monte plata"/>
    <s v="vendedor directo"/>
    <n v="0"/>
    <s v="829-509-5207"/>
    <n v="0"/>
    <s v="Convencional"/>
    <s v="comprobante de recepcion"/>
    <s v="0025-001209"/>
    <m/>
    <m/>
    <m/>
    <m/>
    <x v="1"/>
    <m/>
    <m/>
    <s v="110124P01Z1"/>
    <s v="baba"/>
    <n v="8700"/>
    <n v="60"/>
    <n v="12"/>
    <n v="145"/>
    <m/>
    <m/>
    <n v="8.2758620689655171E-2"/>
    <n v="720"/>
    <n v="720"/>
    <n v="20.689655172413794"/>
    <m/>
    <m/>
  </r>
  <r>
    <m/>
    <x v="122"/>
    <n v="2"/>
    <s v="V175"/>
    <s v="Juan Ant. Ramirez Montas "/>
    <s v="monte plata"/>
    <s v="vendedor directo"/>
    <s v="001-0056174-5"/>
    <n v="0"/>
    <s v="activo"/>
    <s v="Convencional"/>
    <s v="comprobante de recepcion"/>
    <s v="0025-001212"/>
    <m/>
    <m/>
    <m/>
    <m/>
    <x v="1"/>
    <m/>
    <m/>
    <s v="110124P01Z1C"/>
    <s v="baba"/>
    <n v="8700"/>
    <n v="60"/>
    <n v="42"/>
    <n v="145"/>
    <m/>
    <m/>
    <n v="0.28965517241379313"/>
    <n v="2520"/>
    <n v="2500"/>
    <n v="72.413793103448285"/>
    <m/>
    <m/>
  </r>
  <r>
    <m/>
    <x v="122"/>
    <n v="2"/>
    <s v="V199"/>
    <s v="Alminio Leocadio "/>
    <s v="monte plata"/>
    <s v="vendedor directo"/>
    <s v="008-0027564-6"/>
    <s v="829-558-9633"/>
    <s v="activo"/>
    <s v="Convencional"/>
    <s v="comprobante de recepcion"/>
    <s v="0025-001211"/>
    <m/>
    <m/>
    <m/>
    <m/>
    <x v="1"/>
    <m/>
    <m/>
    <s v="110124P01Z1"/>
    <s v="baba"/>
    <n v="8700"/>
    <n v="60"/>
    <n v="10"/>
    <n v="145"/>
    <m/>
    <m/>
    <n v="6.8965517241379309E-2"/>
    <n v="600"/>
    <n v="600"/>
    <n v="17.241379310344826"/>
    <m/>
    <m/>
  </r>
  <r>
    <m/>
    <x v="123"/>
    <n v="2"/>
    <s v="I021"/>
    <s v="ygnacio santana"/>
    <s v="esperalvillo"/>
    <s v="intermediario"/>
    <s v="005-0005962-1"/>
    <s v="829-376-2461"/>
    <s v="activo"/>
    <s v="Convencional"/>
    <s v="recibo de ingreso por contrato"/>
    <s v="0015-000736"/>
    <m/>
    <m/>
    <m/>
    <m/>
    <x v="7"/>
    <m/>
    <m/>
    <s v="120124I021Z5C"/>
    <s v="baba"/>
    <n v="0"/>
    <n v="0"/>
    <n v="437"/>
    <n v="130"/>
    <m/>
    <m/>
    <n v="3.3615384615384616"/>
    <n v="0"/>
    <n v="0"/>
    <n v="840.38461538461536"/>
    <s v="24CP2"/>
    <m/>
  </r>
  <r>
    <m/>
    <x v="123"/>
    <n v="2"/>
    <s v="V142"/>
    <s v="Tomas De La Cruz "/>
    <s v="Yamasa "/>
    <s v="vendedor directo"/>
    <s v="005-0032977-6"/>
    <s v="809-778-3786"/>
    <s v="activo"/>
    <s v="Convencional"/>
    <s v="comprobante de recepcion"/>
    <s v="0020-000995"/>
    <m/>
    <m/>
    <m/>
    <m/>
    <x v="7"/>
    <m/>
    <m/>
    <m/>
    <s v="baba"/>
    <n v="8700"/>
    <n v="66"/>
    <n v="54"/>
    <n v="130"/>
    <m/>
    <m/>
    <n v="0.41538461538461541"/>
    <n v="3564"/>
    <n v="3565"/>
    <n v="103.84615384615385"/>
    <m/>
    <m/>
  </r>
  <r>
    <m/>
    <x v="123"/>
    <n v="2"/>
    <s v="V125"/>
    <s v="roque liriano"/>
    <s v="monte plata"/>
    <s v="vendedor directo"/>
    <s v="001-0185843-9"/>
    <n v="8493922832"/>
    <n v="0"/>
    <s v="Convencional"/>
    <s v="comprobante de recepcion"/>
    <s v="0020-000994"/>
    <m/>
    <m/>
    <m/>
    <m/>
    <x v="7"/>
    <m/>
    <m/>
    <s v="120124P01C"/>
    <s v="baba"/>
    <n v="8700"/>
    <n v="66"/>
    <n v="771"/>
    <n v="130"/>
    <m/>
    <m/>
    <n v="5.930769230769231"/>
    <n v="50886"/>
    <n v="50900"/>
    <n v="1482.6923076923078"/>
    <m/>
    <m/>
  </r>
  <r>
    <m/>
    <x v="123"/>
    <n v="2"/>
    <s v="I015"/>
    <s v="julio cesar morla"/>
    <s v="esperalvillo"/>
    <s v="intermediario"/>
    <s v="005-0041094-9"/>
    <n v="0"/>
    <n v="0"/>
    <s v="Convencional"/>
    <s v="recibo de ingreso por contrato"/>
    <s v="0015-000737"/>
    <m/>
    <m/>
    <m/>
    <m/>
    <x v="7"/>
    <m/>
    <m/>
    <s v="120124I015Z5C"/>
    <s v="baba"/>
    <n v="0"/>
    <n v="0"/>
    <n v="1123"/>
    <n v="128"/>
    <m/>
    <m/>
    <n v="8.7734375"/>
    <n v="0"/>
    <n v="0"/>
    <n v="2193.359375"/>
    <s v="24CP1"/>
    <m/>
  </r>
  <r>
    <m/>
    <x v="123"/>
    <n v="2"/>
    <s v="I012"/>
    <s v="joan nuñez de león"/>
    <s v="yamasa"/>
    <s v="intermediario"/>
    <s v="005-0019114-3"/>
    <s v="829-696-7652"/>
    <n v="0"/>
    <s v="Convencional"/>
    <s v="recibo de ingreso por contrato"/>
    <s v="0015-000732"/>
    <m/>
    <m/>
    <m/>
    <m/>
    <x v="7"/>
    <m/>
    <m/>
    <s v="120124I012Z4C"/>
    <s v="baba"/>
    <n v="0"/>
    <n v="0"/>
    <n v="168"/>
    <n v="130"/>
    <m/>
    <m/>
    <n v="1.2923076923076924"/>
    <n v="0"/>
    <n v="0"/>
    <n v="323.07692307692309"/>
    <s v="24CP2"/>
    <m/>
  </r>
  <r>
    <m/>
    <x v="123"/>
    <n v="2"/>
    <s v="I012"/>
    <s v="joan nuñez de león"/>
    <s v="yamasa"/>
    <s v="intermediario"/>
    <s v="005-0019114-3"/>
    <s v="829-696-7652"/>
    <n v="0"/>
    <s v="Convencional"/>
    <s v="recibo de ingreso por contrato"/>
    <s v="0015-000742"/>
    <m/>
    <m/>
    <m/>
    <m/>
    <x v="7"/>
    <m/>
    <m/>
    <s v="120124I012Z4C"/>
    <s v="baba"/>
    <n v="0"/>
    <n v="0"/>
    <n v="327"/>
    <n v="130"/>
    <m/>
    <m/>
    <n v="2.5153846153846153"/>
    <n v="0"/>
    <n v="0"/>
    <n v="628.84615384615381"/>
    <s v="24CP2"/>
    <m/>
  </r>
  <r>
    <m/>
    <x v="123"/>
    <n v="2"/>
    <s v="I011"/>
    <s v="Ismael Muñoz"/>
    <s v="yamasa"/>
    <s v="intermediario"/>
    <s v="005-0049973-6"/>
    <s v="809-994-6231"/>
    <s v="activo"/>
    <s v="Convencional"/>
    <s v="recibo de ingreso por contrato"/>
    <s v="0015-000738"/>
    <m/>
    <m/>
    <m/>
    <m/>
    <x v="7"/>
    <m/>
    <m/>
    <s v="120124I011Z4C"/>
    <s v="baba"/>
    <n v="0"/>
    <n v="0"/>
    <n v="141"/>
    <n v="130"/>
    <m/>
    <m/>
    <n v="1.0846153846153845"/>
    <n v="0"/>
    <n v="0"/>
    <n v="271.15384615384613"/>
    <s v="24CP3"/>
    <m/>
  </r>
  <r>
    <m/>
    <x v="123"/>
    <n v="2"/>
    <s v="I011"/>
    <s v="Ismael Muñoz"/>
    <s v="yamasa"/>
    <s v="intermediario"/>
    <s v="005-0049973-6"/>
    <s v="809-994-6231"/>
    <s v="activo"/>
    <s v="Convencional"/>
    <s v="recibo de ingreso por contrato"/>
    <s v="0015-000740"/>
    <m/>
    <m/>
    <m/>
    <m/>
    <x v="7"/>
    <m/>
    <m/>
    <s v="120124I011Z4C"/>
    <s v="baba"/>
    <n v="0"/>
    <n v="0"/>
    <n v="79"/>
    <n v="125"/>
    <m/>
    <m/>
    <n v="0.63200000000000001"/>
    <n v="0"/>
    <n v="0"/>
    <n v="158"/>
    <s v="24CP3"/>
    <m/>
  </r>
  <r>
    <m/>
    <x v="123"/>
    <n v="2"/>
    <s v="I023"/>
    <s v="Eulogio Contreras Belen (Pempo)"/>
    <s v="yamasa"/>
    <s v="intermediario"/>
    <s v="005-0011941-7"/>
    <s v="809-660-5143"/>
    <n v="0"/>
    <s v="Convencional"/>
    <s v="recibo de ingreso por contrato"/>
    <s v="0015-000735"/>
    <m/>
    <m/>
    <m/>
    <m/>
    <x v="7"/>
    <m/>
    <m/>
    <s v="120124I023Z4C"/>
    <s v="baba"/>
    <n v="0"/>
    <n v="0"/>
    <n v="139"/>
    <n v="130"/>
    <m/>
    <m/>
    <n v="1.0692307692307692"/>
    <n v="0"/>
    <n v="0"/>
    <n v="267.30769230769232"/>
    <s v="24CP2"/>
    <m/>
  </r>
  <r>
    <m/>
    <x v="123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41"/>
    <m/>
    <m/>
    <m/>
    <m/>
    <x v="7"/>
    <m/>
    <m/>
    <s v="120124I006Z4C"/>
    <s v="baba"/>
    <n v="0"/>
    <n v="0"/>
    <n v="328"/>
    <n v="130"/>
    <m/>
    <m/>
    <n v="2.523076923076923"/>
    <n v="0"/>
    <n v="0"/>
    <n v="630.76923076923072"/>
    <s v="24CP2"/>
    <m/>
  </r>
  <r>
    <m/>
    <x v="123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39"/>
    <m/>
    <m/>
    <m/>
    <m/>
    <x v="7"/>
    <m/>
    <m/>
    <s v="120124I006Z4C"/>
    <s v="baba"/>
    <n v="0"/>
    <n v="0"/>
    <n v="95"/>
    <n v="130"/>
    <m/>
    <m/>
    <n v="0.73076923076923073"/>
    <n v="0"/>
    <n v="0"/>
    <n v="182.69230769230768"/>
    <s v="24CP2"/>
    <m/>
  </r>
  <r>
    <m/>
    <x v="123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33"/>
    <m/>
    <m/>
    <m/>
    <m/>
    <x v="7"/>
    <m/>
    <m/>
    <s v="120124I006Z4C"/>
    <s v="baba"/>
    <n v="0"/>
    <n v="0"/>
    <n v="110"/>
    <n v="130"/>
    <m/>
    <m/>
    <n v="0.84615384615384615"/>
    <n v="0"/>
    <n v="0"/>
    <n v="211.53846153846155"/>
    <s v="24CP2"/>
    <m/>
  </r>
  <r>
    <m/>
    <x v="123"/>
    <n v="2"/>
    <s v="I003"/>
    <s v="apolonio de la cruz Belén"/>
    <s v="yamasa"/>
    <s v="intermediario"/>
    <s v="005-0049650-0"/>
    <n v="0"/>
    <n v="0"/>
    <s v="Convencional"/>
    <s v="recibo de ingreso por contrato"/>
    <s v="0015-000734"/>
    <m/>
    <m/>
    <m/>
    <m/>
    <x v="7"/>
    <m/>
    <m/>
    <s v="120124I003Z4C"/>
    <s v="baba"/>
    <n v="0"/>
    <n v="0"/>
    <n v="507"/>
    <n v="128"/>
    <m/>
    <m/>
    <n v="3.9609375"/>
    <n v="0"/>
    <n v="0"/>
    <n v="990.234375"/>
    <s v="24CP3"/>
    <m/>
  </r>
  <r>
    <m/>
    <x v="123"/>
    <n v="2"/>
    <s v="I002"/>
    <s v="andres adon pallano"/>
    <s v="yamasa"/>
    <s v="intermediario"/>
    <s v="005-0032083-3"/>
    <s v="809-665-5845"/>
    <s v="activo"/>
    <s v="Convencional"/>
    <s v="recibo de ingreso por contrato"/>
    <s v="0015-000731"/>
    <m/>
    <m/>
    <m/>
    <m/>
    <x v="7"/>
    <m/>
    <m/>
    <s v="120124I002Z4C"/>
    <s v="baba"/>
    <n v="0"/>
    <n v="0"/>
    <n v="209"/>
    <n v="130"/>
    <m/>
    <m/>
    <n v="1.6076923076923078"/>
    <n v="0"/>
    <n v="0"/>
    <n v="401.92307692307696"/>
    <s v="24CP2"/>
    <m/>
  </r>
  <r>
    <m/>
    <x v="123"/>
    <n v="2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1-000517"/>
    <m/>
    <m/>
    <m/>
    <m/>
    <x v="0"/>
    <m/>
    <m/>
    <s v="120124I018Z5"/>
    <s v="seco"/>
    <n v="0"/>
    <n v="0"/>
    <n v="282"/>
    <n v="50"/>
    <m/>
    <m/>
    <n v="5.64"/>
    <n v="0"/>
    <n v="0"/>
    <n v="1410"/>
    <s v="24CP1"/>
    <m/>
  </r>
  <r>
    <m/>
    <x v="123"/>
    <n v="2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1-000518"/>
    <m/>
    <m/>
    <m/>
    <m/>
    <x v="0"/>
    <m/>
    <m/>
    <s v="120124I018Z5C"/>
    <s v="baba"/>
    <n v="0"/>
    <n v="0"/>
    <n v="104"/>
    <n v="125"/>
    <m/>
    <m/>
    <n v="0.83199999999999996"/>
    <n v="0"/>
    <n v="0"/>
    <n v="208"/>
    <s v="24CP1"/>
    <m/>
  </r>
  <r>
    <m/>
    <x v="123"/>
    <n v="2"/>
    <s v="V197"/>
    <s v="Manuel maria rosario"/>
    <s v="el dean"/>
    <s v="vendedor directo"/>
    <s v="001-0906171-3"/>
    <s v="829-418-7490"/>
    <s v="activo"/>
    <s v="Convencional"/>
    <s v="comprobante de recepcion"/>
    <s v="0025-001213"/>
    <m/>
    <m/>
    <m/>
    <m/>
    <x v="0"/>
    <m/>
    <m/>
    <s v="120124P01C"/>
    <s v="baba"/>
    <n v="8700"/>
    <n v="64"/>
    <n v="74"/>
    <n v="135"/>
    <m/>
    <m/>
    <n v="0.54814814814814816"/>
    <n v="4736"/>
    <n v="4725"/>
    <n v="137.03703703703704"/>
    <m/>
    <m/>
  </r>
  <r>
    <m/>
    <x v="123"/>
    <n v="2"/>
    <s v="I013"/>
    <s v="jose francisco polanco (melvin)"/>
    <s v="esperalvillo"/>
    <s v="intermediario"/>
    <s v="005-0043425-3"/>
    <s v="829-661-9175"/>
    <s v="activo"/>
    <s v="Convencional"/>
    <s v="Egreso"/>
    <s v="0007-000326"/>
    <n v="87000"/>
    <s v="Efectivo"/>
    <m/>
    <m/>
    <x v="0"/>
    <m/>
    <m/>
    <m/>
    <s v="seco"/>
    <m/>
    <s v=""/>
    <m/>
    <m/>
    <m/>
    <m/>
    <s v=""/>
    <s v=""/>
    <n v="0"/>
    <s v=""/>
    <s v="24CP3"/>
    <m/>
  </r>
  <r>
    <m/>
    <x v="123"/>
    <n v="2"/>
    <s v="I013"/>
    <s v="jose francisco polanco (melvin)"/>
    <s v="esperalvillo"/>
    <s v="intermediario"/>
    <s v="005-0043425-3"/>
    <s v="829-661-9175"/>
    <s v="activo"/>
    <s v="Convencional"/>
    <s v="recibo de ingreso por contrato"/>
    <s v="0011-000521"/>
    <m/>
    <m/>
    <m/>
    <m/>
    <x v="0"/>
    <m/>
    <m/>
    <s v="120124I013Z5C"/>
    <s v="seco"/>
    <n v="0"/>
    <n v="0"/>
    <n v="287"/>
    <n v="50"/>
    <m/>
    <m/>
    <n v="5.74"/>
    <n v="0"/>
    <n v="0"/>
    <n v="1435"/>
    <s v="24CP3"/>
    <m/>
  </r>
  <r>
    <m/>
    <x v="123"/>
    <n v="2"/>
    <s v="I013"/>
    <s v="jose francisco polanco (melvin)"/>
    <s v="esperalvillo"/>
    <s v="intermediario"/>
    <s v="005-0043425-3"/>
    <s v="829-661-9175"/>
    <s v="activo"/>
    <s v="Convencional"/>
    <s v="Corto plazo"/>
    <s v="0015-000710"/>
    <m/>
    <s v="reajuste contrato 10 QQ"/>
    <d v="2024-01-28T00:00:00"/>
    <n v="6.28"/>
    <x v="0"/>
    <m/>
    <m/>
    <m/>
    <s v="seco"/>
    <n v="8700"/>
    <s v=""/>
    <m/>
    <m/>
    <m/>
    <m/>
    <s v=""/>
    <s v=""/>
    <n v="0"/>
    <s v=""/>
    <s v="24CP3"/>
    <m/>
  </r>
  <r>
    <m/>
    <x v="123"/>
    <n v="2"/>
    <s v="I005"/>
    <s v="emiliano de la cruz"/>
    <s v="esperalvillo"/>
    <s v="intermediario"/>
    <s v="005-0042997-2"/>
    <n v="0"/>
    <s v="activo"/>
    <s v="Convencional"/>
    <s v="comprobante de recepcion"/>
    <s v="0008-000378"/>
    <m/>
    <m/>
    <m/>
    <m/>
    <x v="0"/>
    <m/>
    <m/>
    <s v="120124P05Z5C"/>
    <s v="baba"/>
    <n v="8700"/>
    <n v="66.900000000000006"/>
    <n v="157"/>
    <n v="130"/>
    <m/>
    <m/>
    <n v="1.2076923076923076"/>
    <n v="10503.300000000001"/>
    <n v="10500"/>
    <n v="301.92307692307691"/>
    <m/>
    <m/>
  </r>
  <r>
    <m/>
    <x v="123"/>
    <n v="2"/>
    <s v="I019"/>
    <s v="Santo Diaz "/>
    <s v="esperalvillo"/>
    <s v="intermediario"/>
    <s v="005-0014126-2"/>
    <s v="829-988-7025"/>
    <s v="suspendido"/>
    <s v="Convencional"/>
    <s v="recibo de ingreso por contrato"/>
    <s v="0009-000444"/>
    <m/>
    <m/>
    <m/>
    <m/>
    <x v="10"/>
    <m/>
    <m/>
    <s v="120124I019Z5C"/>
    <s v="baba"/>
    <n v="0"/>
    <n v="0"/>
    <n v="721"/>
    <n v="130"/>
    <m/>
    <m/>
    <n v="5.546153846153846"/>
    <n v="0"/>
    <n v="0"/>
    <n v="1386.5384615384614"/>
    <s v="23LP1"/>
    <m/>
  </r>
  <r>
    <m/>
    <x v="123"/>
    <n v="2"/>
    <s v="V149"/>
    <s v="yanury pierre"/>
    <s v="monte plata"/>
    <s v="vendedor directo"/>
    <n v="0"/>
    <s v="809-676-7893"/>
    <n v="0"/>
    <s v="Convencional"/>
    <s v="comprobante de recepcion"/>
    <s v="0030-001472"/>
    <m/>
    <m/>
    <m/>
    <m/>
    <x v="10"/>
    <m/>
    <m/>
    <s v="120124P01C"/>
    <s v="baba"/>
    <n v="8700"/>
    <n v="63"/>
    <n v="27"/>
    <n v="136"/>
    <m/>
    <m/>
    <n v="0.19852941176470587"/>
    <n v="1701"/>
    <n v="1700"/>
    <n v="49.632352941176471"/>
    <m/>
    <m/>
  </r>
  <r>
    <m/>
    <x v="123"/>
    <n v="2"/>
    <s v="V138"/>
    <s v="tania del rosario"/>
    <s v="monte plata"/>
    <s v="vendedor directo"/>
    <s v="008-0035072-0"/>
    <n v="0"/>
    <n v="0"/>
    <s v="Convencional"/>
    <s v="comprobante de recepcion"/>
    <s v="0030-001481"/>
    <m/>
    <m/>
    <m/>
    <m/>
    <x v="10"/>
    <m/>
    <m/>
    <s v="120124P01C"/>
    <s v="baba"/>
    <n v="8700"/>
    <n v="63"/>
    <n v="13"/>
    <n v="136"/>
    <m/>
    <m/>
    <n v="9.5588235294117641E-2"/>
    <n v="819"/>
    <n v="800"/>
    <n v="23.897058823529409"/>
    <m/>
    <m/>
  </r>
  <r>
    <m/>
    <x v="123"/>
    <n v="2"/>
    <s v="V134"/>
    <s v="santiago francisco"/>
    <s v="monte plata"/>
    <s v="vendedor directo"/>
    <n v="0"/>
    <n v="0"/>
    <n v="0"/>
    <s v="Convencional"/>
    <s v="comprobante de recepcion"/>
    <s v="0030-001477"/>
    <m/>
    <m/>
    <m/>
    <m/>
    <x v="10"/>
    <m/>
    <m/>
    <s v="120124P01C"/>
    <s v="baba"/>
    <n v="8700"/>
    <n v="60"/>
    <n v="5"/>
    <n v="145"/>
    <m/>
    <m/>
    <n v="3.4482758620689655E-2"/>
    <n v="300"/>
    <n v="300"/>
    <n v="8.6206896551724128"/>
    <m/>
    <m/>
  </r>
  <r>
    <m/>
    <x v="123"/>
    <n v="2"/>
    <s v="V109"/>
    <s v="Pablo peralta"/>
    <s v="monte plata"/>
    <s v="vendedor directo"/>
    <s v="004-0016544-5"/>
    <s v="829-819-6984"/>
    <s v="activo"/>
    <s v="Convencional"/>
    <s v="comprobante de recepcion"/>
    <s v="0030-001475"/>
    <m/>
    <m/>
    <m/>
    <m/>
    <x v="10"/>
    <m/>
    <m/>
    <s v="120124P01C"/>
    <s v="baba"/>
    <n v="8700"/>
    <n v="62"/>
    <n v="27"/>
    <n v="140"/>
    <m/>
    <m/>
    <n v="0.19285714285714287"/>
    <n v="1674"/>
    <n v="1600"/>
    <n v="48.214285714285715"/>
    <m/>
    <m/>
  </r>
  <r>
    <m/>
    <x v="123"/>
    <n v="2"/>
    <s v="I016"/>
    <s v="noelia moreno (la morena)"/>
    <s v="yamasa"/>
    <s v="intermediario"/>
    <s v="402-1271187-8"/>
    <s v="829-852-1597"/>
    <n v="0"/>
    <s v="Convencional"/>
    <s v="recibo de ingreso por contrato"/>
    <s v="0009-000445"/>
    <m/>
    <m/>
    <m/>
    <m/>
    <x v="10"/>
    <m/>
    <m/>
    <s v="120124I016Z4C"/>
    <s v="baba"/>
    <n v="0"/>
    <n v="0"/>
    <n v="147"/>
    <n v="130"/>
    <m/>
    <m/>
    <n v="1.1307692307692307"/>
    <n v="0"/>
    <n v="0"/>
    <n v="282.69230769230768"/>
    <s v="24CP1"/>
    <m/>
  </r>
  <r>
    <m/>
    <x v="123"/>
    <n v="2"/>
    <s v="V240"/>
    <s v="Nathalia del rosario"/>
    <s v="monte plata"/>
    <s v="vendedor directo"/>
    <n v="0"/>
    <n v="0"/>
    <n v="0"/>
    <s v="Convencional"/>
    <s v="comprobante de recepcion"/>
    <s v="0030-001482"/>
    <m/>
    <m/>
    <m/>
    <m/>
    <x v="10"/>
    <m/>
    <m/>
    <s v="120124P01C"/>
    <s v="baba"/>
    <n v="8700"/>
    <n v="63"/>
    <n v="7"/>
    <n v="136"/>
    <m/>
    <m/>
    <n v="5.1470588235294115E-2"/>
    <n v="441"/>
    <n v="400"/>
    <n v="12.867647058823529"/>
    <m/>
    <m/>
  </r>
  <r>
    <m/>
    <x v="123"/>
    <n v="2"/>
    <s v="V106"/>
    <s v="miguel zapata"/>
    <s v="monte plata"/>
    <s v="vendedor directo"/>
    <n v="0"/>
    <n v="0"/>
    <n v="0"/>
    <s v="Convencional"/>
    <s v="comprobante de recepcion"/>
    <s v="0030-001480"/>
    <m/>
    <m/>
    <m/>
    <m/>
    <x v="10"/>
    <m/>
    <m/>
    <s v="120124P01C"/>
    <s v="baba"/>
    <n v="8700"/>
    <n v="64"/>
    <n v="22"/>
    <n v="135"/>
    <m/>
    <m/>
    <n v="0.16296296296296298"/>
    <n v="1408"/>
    <n v="1400"/>
    <n v="40.740740740740748"/>
    <m/>
    <m/>
  </r>
  <r>
    <m/>
    <x v="123"/>
    <n v="2"/>
    <s v="V239"/>
    <s v="Josefa mieses"/>
    <s v="monte plata"/>
    <s v="vendedor directo"/>
    <n v="0"/>
    <n v="0"/>
    <n v="0"/>
    <s v="Convencional"/>
    <s v="comprobante de recepcion"/>
    <s v="0030-001483"/>
    <m/>
    <m/>
    <m/>
    <m/>
    <x v="10"/>
    <m/>
    <m/>
    <s v="120124P01C"/>
    <s v="baba"/>
    <n v="8700"/>
    <n v="45"/>
    <n v="8"/>
    <n v="190"/>
    <m/>
    <m/>
    <n v="4.2105263157894736E-2"/>
    <n v="360"/>
    <n v="300"/>
    <n v="10.526315789473683"/>
    <m/>
    <m/>
  </r>
  <r>
    <m/>
    <x v="123"/>
    <n v="2"/>
    <s v="V069"/>
    <s v="jose leocadio "/>
    <s v="monte plata"/>
    <s v="vendedor directo"/>
    <n v="0"/>
    <n v="0"/>
    <n v="0"/>
    <s v="Convencional"/>
    <s v="comprobante de recepcion"/>
    <s v="0030-001479"/>
    <m/>
    <m/>
    <m/>
    <m/>
    <x v="10"/>
    <m/>
    <m/>
    <s v="120124P01C"/>
    <s v="baba"/>
    <n v="8700"/>
    <n v="63"/>
    <n v="63"/>
    <n v="136"/>
    <m/>
    <m/>
    <n v="0.46323529411764708"/>
    <n v="3969"/>
    <n v="3900"/>
    <n v="115.80882352941177"/>
    <m/>
    <m/>
  </r>
  <r>
    <m/>
    <x v="123"/>
    <n v="2"/>
    <s v="I009"/>
    <s v="Felipe Amado "/>
    <s v="yamasa"/>
    <s v="Intermediario "/>
    <s v="008-0036153-7"/>
    <s v="809-464-4862"/>
    <n v="0"/>
    <s v="Convencional"/>
    <s v="comprobante de recepcion"/>
    <s v="0030-001484"/>
    <m/>
    <m/>
    <m/>
    <m/>
    <x v="10"/>
    <m/>
    <m/>
    <s v="120124I009Z1C"/>
    <s v="baba"/>
    <n v="8700"/>
    <n v="66.900000000000006"/>
    <n v="214"/>
    <n v="130"/>
    <m/>
    <m/>
    <n v="1.6461538461538461"/>
    <n v="14316.6"/>
    <n v="14300"/>
    <n v="411.53846153846155"/>
    <m/>
    <m/>
  </r>
  <r>
    <m/>
    <x v="123"/>
    <n v="2"/>
    <s v="V242"/>
    <s v="Eulogio Herrera"/>
    <s v="monte plata"/>
    <s v="vendedor directo"/>
    <s v="204-00087003"/>
    <n v="0"/>
    <n v="0"/>
    <s v="Convencional"/>
    <s v="comprobante de recepcion"/>
    <s v="0030-001473"/>
    <m/>
    <m/>
    <m/>
    <m/>
    <x v="10"/>
    <m/>
    <m/>
    <m/>
    <s v="baba"/>
    <n v="8700"/>
    <n v="62"/>
    <n v="14"/>
    <n v="140"/>
    <m/>
    <m/>
    <n v="0.1"/>
    <n v="868"/>
    <n v="900"/>
    <n v="25"/>
    <m/>
    <m/>
  </r>
  <r>
    <m/>
    <x v="123"/>
    <n v="2"/>
    <s v="I007"/>
    <s v="Ermitano Vicioso"/>
    <s v="MONTE PLATA "/>
    <s v="Intermediario "/>
    <s v="008-00308822-8"/>
    <s v="829-368-6521"/>
    <n v="0"/>
    <s v="Convencional"/>
    <s v="recibo de ingreso por contrato"/>
    <s v="0009-000443"/>
    <m/>
    <m/>
    <m/>
    <m/>
    <x v="10"/>
    <m/>
    <m/>
    <s v="120124I007Z1C"/>
    <s v="baba"/>
    <n v="0"/>
    <n v="0"/>
    <n v="132"/>
    <n v="130"/>
    <m/>
    <m/>
    <n v="1.0153846153846153"/>
    <n v="0"/>
    <n v="0"/>
    <n v="253.84615384615384"/>
    <s v="24CP3"/>
    <m/>
  </r>
  <r>
    <m/>
    <x v="123"/>
    <n v="2"/>
    <s v="V241"/>
    <s v="Cirilo Leocadio"/>
    <s v="monte plata"/>
    <s v="vendedor directo"/>
    <s v="008-0007556-6"/>
    <n v="0"/>
    <n v="0"/>
    <s v="Convencional"/>
    <s v="comprobante de recepcion"/>
    <s v="0030-001476"/>
    <m/>
    <m/>
    <m/>
    <m/>
    <x v="10"/>
    <m/>
    <m/>
    <s v="120124P01C"/>
    <s v="baba"/>
    <n v="8700"/>
    <n v="62"/>
    <n v="25"/>
    <n v="140"/>
    <m/>
    <m/>
    <n v="0.17857142857142858"/>
    <n v="1550"/>
    <n v="1500"/>
    <n v="44.642857142857146"/>
    <m/>
    <m/>
  </r>
  <r>
    <m/>
    <x v="123"/>
    <n v="2"/>
    <s v="V012"/>
    <s v="Antonia Leocadio"/>
    <s v="monte plata"/>
    <s v="vendedor directo"/>
    <s v="008-0019722-0"/>
    <n v="0"/>
    <n v="0"/>
    <s v="Convencional"/>
    <s v="comprobante de recepcion"/>
    <s v="0030-001478"/>
    <m/>
    <m/>
    <m/>
    <m/>
    <x v="10"/>
    <m/>
    <m/>
    <s v="120124P01C"/>
    <s v="baba"/>
    <n v="8700"/>
    <n v="63"/>
    <n v="12"/>
    <n v="136"/>
    <m/>
    <m/>
    <n v="8.8235294117647065E-2"/>
    <n v="756"/>
    <n v="700"/>
    <n v="22.058823529411764"/>
    <m/>
    <m/>
  </r>
  <r>
    <m/>
    <x v="123"/>
    <n v="2"/>
    <s v="V001"/>
    <s v="Abraham Hernandez"/>
    <s v="monte plata"/>
    <s v="vendedor directo"/>
    <s v="008-0018741-7"/>
    <n v="0"/>
    <n v="0"/>
    <s v="Convencional"/>
    <s v="comprobante de recepcion"/>
    <s v="0030-001474"/>
    <m/>
    <m/>
    <m/>
    <m/>
    <x v="10"/>
    <m/>
    <m/>
    <s v="120124P01C"/>
    <s v="baba"/>
    <n v="8700"/>
    <n v="62"/>
    <n v="18"/>
    <n v="140"/>
    <m/>
    <m/>
    <n v="0.12857142857142856"/>
    <n v="1116"/>
    <n v="1100"/>
    <n v="32.142857142857139"/>
    <m/>
    <m/>
  </r>
  <r>
    <m/>
    <x v="123"/>
    <n v="2"/>
    <s v="V236"/>
    <s v="Julio cesar Ramirez"/>
    <s v="monte plata"/>
    <s v="vendedor directo"/>
    <s v="008-0008225-7"/>
    <s v="829-526-6443"/>
    <n v="0"/>
    <s v="Convencional"/>
    <s v="comprobante de recepcion"/>
    <s v="0025-001214"/>
    <m/>
    <m/>
    <m/>
    <m/>
    <x v="8"/>
    <m/>
    <m/>
    <s v="10124P01C"/>
    <s v="baba"/>
    <n v="8700"/>
    <n v="60"/>
    <n v="61"/>
    <n v="145"/>
    <m/>
    <m/>
    <n v="0.4206896551724138"/>
    <n v="3660"/>
    <n v="3600"/>
    <n v="105.17241379310344"/>
    <m/>
    <m/>
  </r>
  <r>
    <m/>
    <x v="123"/>
    <n v="2"/>
    <s v="V235"/>
    <s v="Edward Severino"/>
    <s v="monte plata"/>
    <s v="vendedor directo"/>
    <s v="008-0027966-3"/>
    <s v="829-219-3410"/>
    <n v="0"/>
    <s v="Convencional"/>
    <s v="comprobante de recepcion"/>
    <s v="0023-001141"/>
    <m/>
    <m/>
    <m/>
    <m/>
    <x v="1"/>
    <m/>
    <m/>
    <s v="120124P01C"/>
    <s v="baba"/>
    <n v="8700"/>
    <n v="60"/>
    <n v="67"/>
    <n v="145"/>
    <m/>
    <m/>
    <n v="0.46206896551724136"/>
    <n v="4020"/>
    <n v="4020"/>
    <n v="115.51724137931033"/>
    <m/>
    <m/>
  </r>
  <r>
    <m/>
    <x v="124"/>
    <n v="2"/>
    <s v="I016"/>
    <s v="noelia moreno (la morena)"/>
    <s v="yamasa"/>
    <s v="intermediario"/>
    <s v="402-1271187-8"/>
    <s v="829-852-1597"/>
    <n v="0"/>
    <s v="Convencional"/>
    <s v="recibo de ingreso por contrato"/>
    <s v="0015-000745"/>
    <m/>
    <m/>
    <m/>
    <m/>
    <x v="7"/>
    <m/>
    <m/>
    <s v="130124I016Z4C"/>
    <s v="baba"/>
    <n v="0"/>
    <n v="0"/>
    <n v="38"/>
    <n v="130"/>
    <m/>
    <m/>
    <n v="0.29230769230769232"/>
    <n v="0"/>
    <n v="0"/>
    <n v="73.07692307692308"/>
    <s v="24CP1"/>
    <m/>
  </r>
  <r>
    <m/>
    <x v="124"/>
    <n v="2"/>
    <s v="I023"/>
    <s v="Eulogio Contreras Belen (Pempo)"/>
    <s v="yamasa"/>
    <s v="intermediario"/>
    <s v="005-0011941-7"/>
    <s v="809-660-5143"/>
    <n v="0"/>
    <s v="Convencional"/>
    <s v="recibo de ingreso por contrato"/>
    <s v="0015-000743"/>
    <m/>
    <m/>
    <m/>
    <m/>
    <x v="7"/>
    <m/>
    <m/>
    <s v="130124I023Z4C"/>
    <s v="baba"/>
    <n v="0"/>
    <n v="0"/>
    <n v="630"/>
    <n v="128"/>
    <m/>
    <m/>
    <n v="4.921875"/>
    <n v="0"/>
    <n v="0"/>
    <n v="1230.46875"/>
    <s v="24CP2"/>
    <m/>
  </r>
  <r>
    <m/>
    <x v="124"/>
    <n v="2"/>
    <s v="I023"/>
    <s v="Eulogio Contreras Belen (Pempo)"/>
    <s v="yamasa"/>
    <s v="intermediario"/>
    <s v="005-0011941-7"/>
    <s v="809-660-5143"/>
    <n v="0"/>
    <s v="Convencional"/>
    <s v="Corto plazo"/>
    <s v="0002-000063"/>
    <m/>
    <m/>
    <d v="2024-01-27T00:00:00"/>
    <n v="15"/>
    <x v="7"/>
    <m/>
    <m/>
    <m/>
    <s v="baba"/>
    <n v="8700"/>
    <s v=""/>
    <m/>
    <m/>
    <m/>
    <m/>
    <s v=""/>
    <s v=""/>
    <n v="0"/>
    <s v=""/>
    <s v="24CP3"/>
    <m/>
  </r>
  <r>
    <m/>
    <x v="124"/>
    <n v="2"/>
    <s v="I023"/>
    <s v="Eulogio Contreras Belen (Pempo)"/>
    <s v="yamasa"/>
    <s v="intermediario"/>
    <s v="005-0011941-7"/>
    <s v="809-660-5143"/>
    <n v="0"/>
    <s v="Convencional"/>
    <s v="Egreso"/>
    <s v="0002-000068"/>
    <n v="130500"/>
    <s v="Efectivo"/>
    <m/>
    <m/>
    <x v="7"/>
    <m/>
    <m/>
    <m/>
    <s v="baba"/>
    <n v="0"/>
    <s v=""/>
    <m/>
    <m/>
    <m/>
    <m/>
    <s v=""/>
    <s v=""/>
    <n v="0"/>
    <s v=""/>
    <s v="24CP3"/>
    <m/>
  </r>
  <r>
    <m/>
    <x v="124"/>
    <n v="2"/>
    <s v="I006"/>
    <s v="enriquez gonzalez Martinez "/>
    <s v="yamasa"/>
    <s v="intermediario"/>
    <s v="005-0000296-9"/>
    <s v="829-910-4902"/>
    <s v="activo"/>
    <s v="Convencional"/>
    <s v="recibo de ingreso por contrato"/>
    <s v="0015-000744"/>
    <m/>
    <m/>
    <m/>
    <m/>
    <x v="7"/>
    <m/>
    <m/>
    <s v="130124I006Z4C"/>
    <s v="baba"/>
    <n v="0"/>
    <n v="0"/>
    <n v="411"/>
    <n v="130"/>
    <m/>
    <m/>
    <n v="3.1615384615384614"/>
    <n v="0"/>
    <n v="0"/>
    <n v="790.38461538461536"/>
    <s v="24CP2"/>
    <m/>
  </r>
  <r>
    <m/>
    <x v="124"/>
    <n v="2"/>
    <s v="V243"/>
    <s v="Samuel Cleto Hernandez"/>
    <s v="monte plata"/>
    <s v="vendedor directo"/>
    <n v="0"/>
    <n v="0"/>
    <n v="0"/>
    <s v="Convencional"/>
    <s v="comprobante de recepcion"/>
    <s v="0008-000379"/>
    <m/>
    <m/>
    <m/>
    <m/>
    <x v="0"/>
    <m/>
    <m/>
    <s v="130124P01C"/>
    <s v="baba"/>
    <n v="8700"/>
    <n v="60"/>
    <n v="30"/>
    <n v="145"/>
    <m/>
    <m/>
    <n v="0.20689655172413793"/>
    <n v="1800"/>
    <n v="1800"/>
    <n v="51.724137931034484"/>
    <m/>
    <m/>
  </r>
  <r>
    <m/>
    <x v="124"/>
    <n v="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1-000524"/>
    <m/>
    <m/>
    <m/>
    <m/>
    <x v="0"/>
    <m/>
    <m/>
    <s v="130124I015Z5C"/>
    <s v="seco"/>
    <n v="0"/>
    <n v="0"/>
    <n v="37"/>
    <n v="50"/>
    <m/>
    <m/>
    <n v="0.74"/>
    <n v="0"/>
    <n v="0"/>
    <n v="185"/>
    <s v="24CP1"/>
    <m/>
  </r>
  <r>
    <m/>
    <x v="124"/>
    <n v="2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1-000523"/>
    <m/>
    <m/>
    <m/>
    <m/>
    <x v="0"/>
    <m/>
    <m/>
    <s v="130124I014Z4C"/>
    <s v="baba"/>
    <n v="0"/>
    <n v="0"/>
    <n v="63"/>
    <n v="128"/>
    <m/>
    <m/>
    <n v="0.4921875"/>
    <n v="0"/>
    <n v="0"/>
    <n v="123.046875"/>
    <s v="24CP1"/>
    <m/>
  </r>
  <r>
    <m/>
    <x v="124"/>
    <n v="2"/>
    <s v="I007"/>
    <s v="Ermitano Vicioso"/>
    <s v="MONTE PLATA "/>
    <s v="Intermediario "/>
    <s v="008-00308822-8"/>
    <s v="829-368-6521"/>
    <n v="0"/>
    <s v="Convencional"/>
    <s v="recibo de ingreso por contrato"/>
    <s v="0011-000525"/>
    <m/>
    <m/>
    <m/>
    <m/>
    <x v="0"/>
    <m/>
    <m/>
    <s v="130124I007Z1C"/>
    <s v="baba"/>
    <n v="0"/>
    <n v="0"/>
    <n v="72"/>
    <n v="128"/>
    <m/>
    <m/>
    <n v="0.5625"/>
    <n v="0"/>
    <n v="0"/>
    <n v="140.625"/>
    <s v="24CP4"/>
    <m/>
  </r>
  <r>
    <m/>
    <x v="124"/>
    <n v="2"/>
    <s v="I007"/>
    <s v="Ermitano Vicioso"/>
    <s v="MONTE PLATA "/>
    <s v="Intermediario "/>
    <s v="008-00308822-8"/>
    <s v="829-368-6521"/>
    <n v="0"/>
    <s v="Convencional"/>
    <s v="recibo de ingreso por contrato"/>
    <s v="0011-000522"/>
    <m/>
    <m/>
    <m/>
    <m/>
    <x v="0"/>
    <m/>
    <m/>
    <s v="130124I021Z5C"/>
    <s v="baba"/>
    <n v="0"/>
    <n v="0"/>
    <n v="301"/>
    <n v="125"/>
    <m/>
    <m/>
    <n v="2.4079999999999999"/>
    <n v="0"/>
    <n v="0"/>
    <n v="602"/>
    <s v="24CP4"/>
    <m/>
  </r>
  <r>
    <m/>
    <x v="124"/>
    <n v="2"/>
    <s v="V070"/>
    <s v="jose medina"/>
    <s v="monte plata"/>
    <s v="vendedor directo"/>
    <s v="008-0002176-6"/>
    <n v="0"/>
    <n v="0"/>
    <s v="Convencional"/>
    <s v="comprobante de recepcion"/>
    <s v="0025-001217"/>
    <m/>
    <m/>
    <m/>
    <m/>
    <x v="8"/>
    <m/>
    <m/>
    <m/>
    <s v="seco"/>
    <n v="8000"/>
    <n v="144"/>
    <n v="8.5"/>
    <n v="55.5"/>
    <m/>
    <m/>
    <n v="0.15315315315315314"/>
    <n v="1224"/>
    <n v="1200"/>
    <n v="38.288288288288285"/>
    <m/>
    <m/>
  </r>
  <r>
    <m/>
    <x v="124"/>
    <n v="2"/>
    <s v="V070"/>
    <s v="jose medina"/>
    <s v="monte plata"/>
    <s v="vendedor directo"/>
    <s v="008-0002176-6"/>
    <n v="0"/>
    <n v="0"/>
    <s v="Convencional"/>
    <s v="comprobante de recepcion"/>
    <s v="0025-001216"/>
    <m/>
    <m/>
    <m/>
    <m/>
    <x v="8"/>
    <m/>
    <m/>
    <m/>
    <s v="seco"/>
    <n v="8700"/>
    <n v="174"/>
    <n v="2.5"/>
    <n v="50"/>
    <m/>
    <m/>
    <n v="0.05"/>
    <n v="435"/>
    <n v="400"/>
    <n v="12.5"/>
    <m/>
    <m/>
  </r>
  <r>
    <m/>
    <x v="125"/>
    <n v="3"/>
    <s v="I021"/>
    <s v="ygnacio santana"/>
    <s v="esperalvillo"/>
    <s v="intermediario"/>
    <s v="005-0005962-1"/>
    <s v="829-376-2461"/>
    <s v="activo"/>
    <s v="Convencional"/>
    <s v="recibo de ingreso por contrato"/>
    <s v="0015-000748"/>
    <m/>
    <m/>
    <m/>
    <m/>
    <x v="7"/>
    <m/>
    <m/>
    <s v="150124I021Z5C"/>
    <s v="baba"/>
    <n v="0"/>
    <n v="0"/>
    <n v="635"/>
    <n v="118"/>
    <m/>
    <m/>
    <n v="5.3813559322033901"/>
    <n v="0"/>
    <n v="0"/>
    <n v="1345.3389830508474"/>
    <s v="24CP2"/>
    <m/>
  </r>
  <r>
    <m/>
    <x v="125"/>
    <n v="3"/>
    <s v="I017"/>
    <s v="pedro pablo"/>
    <s v="esperalvillo"/>
    <s v="intermediario"/>
    <s v="056-0331195-6"/>
    <s v="829-383-9434"/>
    <n v="0"/>
    <s v="Convencional"/>
    <s v="recibo de ingreso por contrato"/>
    <s v="0015-000749"/>
    <m/>
    <m/>
    <m/>
    <m/>
    <x v="7"/>
    <m/>
    <m/>
    <s v="150124I017Z5C"/>
    <s v="baba"/>
    <n v="0"/>
    <n v="0"/>
    <n v="87"/>
    <n v="130"/>
    <m/>
    <m/>
    <n v="0.66923076923076918"/>
    <n v="0"/>
    <n v="0"/>
    <n v="167.30769230769229"/>
    <s v="24CP1"/>
    <m/>
  </r>
  <r>
    <m/>
    <x v="125"/>
    <n v="3"/>
    <s v="I017"/>
    <s v="pedro pablo"/>
    <s v="esperalvillo"/>
    <s v="intermediario"/>
    <s v="056-0331195-6"/>
    <s v="829-383-9434"/>
    <n v="0"/>
    <s v="Convencional"/>
    <s v="recibo de ingreso por contrato"/>
    <s v="0015-000750"/>
    <m/>
    <m/>
    <m/>
    <m/>
    <x v="7"/>
    <m/>
    <m/>
    <s v="150124I017Z5C"/>
    <s v="baba"/>
    <n v="0"/>
    <n v="0"/>
    <n v="235"/>
    <n v="128"/>
    <m/>
    <m/>
    <n v="1.8359375"/>
    <n v="0"/>
    <n v="0"/>
    <n v="458.984375"/>
    <s v="24CP1"/>
    <m/>
  </r>
  <r>
    <m/>
    <x v="125"/>
    <n v="3"/>
    <s v="V217"/>
    <s v="Miguel omar"/>
    <s v="yamasa"/>
    <s v="vendedor directo"/>
    <s v="402-2526371-4"/>
    <s v="809-803-1158"/>
    <n v="0"/>
    <s v="Convencional"/>
    <s v="comprobante de recepcion"/>
    <s v="0020-000997"/>
    <m/>
    <m/>
    <m/>
    <m/>
    <x v="7"/>
    <m/>
    <m/>
    <s v="150124P01C"/>
    <s v="baba"/>
    <n v="8700"/>
    <n v="66"/>
    <n v="54"/>
    <n v="130"/>
    <m/>
    <m/>
    <n v="0.41538461538461541"/>
    <n v="3564"/>
    <n v="3565"/>
    <n v="103.84615384615385"/>
    <m/>
    <m/>
  </r>
  <r>
    <m/>
    <x v="125"/>
    <n v="3"/>
    <s v="V094"/>
    <s v="marcos jimenez"/>
    <s v="esperalvillo"/>
    <s v="vendedor directo"/>
    <s v="008-0032532-9"/>
    <s v="829-665-9490"/>
    <n v="0"/>
    <s v="Convencional"/>
    <s v="comprobante de recepcion"/>
    <s v="0020-000996"/>
    <m/>
    <m/>
    <m/>
    <m/>
    <x v="7"/>
    <m/>
    <m/>
    <m/>
    <s v="baba"/>
    <n v="8700"/>
    <n v="67"/>
    <n v="401"/>
    <n v="128"/>
    <m/>
    <m/>
    <n v="3.1328125"/>
    <n v="26867"/>
    <n v="26900"/>
    <n v="783.203125"/>
    <m/>
    <m/>
  </r>
  <r>
    <m/>
    <x v="125"/>
    <n v="3"/>
    <s v="I025"/>
    <s v="Jose Antonio Suriel Heredia"/>
    <s v="yamasa"/>
    <s v="intermediario"/>
    <s v="001-17343881-2"/>
    <s v="809-285-6840"/>
    <n v="0"/>
    <s v="Convencional"/>
    <s v="recibo de ingreso por contrato"/>
    <s v="0016-000751"/>
    <m/>
    <m/>
    <m/>
    <m/>
    <x v="7"/>
    <m/>
    <m/>
    <s v="150124I025Z5C"/>
    <s v="baba"/>
    <n v="0"/>
    <n v="0"/>
    <n v="128"/>
    <n v="130"/>
    <m/>
    <m/>
    <n v="0.98461538461538467"/>
    <n v="0"/>
    <n v="0"/>
    <n v="246.15384615384616"/>
    <s v="24CP1"/>
    <m/>
  </r>
  <r>
    <m/>
    <x v="125"/>
    <n v="3"/>
    <s v="I012"/>
    <s v="joan nuñez de león"/>
    <s v="yamasa"/>
    <s v="intermediario"/>
    <s v="005-0019114-3"/>
    <s v="829-696-7652"/>
    <n v="0"/>
    <s v="Convencional"/>
    <s v="recibo de ingreso por contrato"/>
    <s v="0016-000752"/>
    <m/>
    <m/>
    <m/>
    <m/>
    <x v="7"/>
    <m/>
    <m/>
    <s v="150124I012Z4C"/>
    <s v="baba"/>
    <n v="0"/>
    <n v="0"/>
    <n v="247"/>
    <n v="128"/>
    <m/>
    <m/>
    <n v="1.9296875"/>
    <n v="0"/>
    <n v="0"/>
    <n v="482.421875"/>
    <s v="24CP2"/>
    <m/>
  </r>
  <r>
    <m/>
    <x v="125"/>
    <n v="3"/>
    <s v="I010"/>
    <s v="Felix Martinez Polanco"/>
    <s v="esperalvillo"/>
    <s v="intermediario"/>
    <n v="0"/>
    <s v="829-560-2478"/>
    <n v="0"/>
    <s v="Convencional"/>
    <s v="recibo de ingreso por contrato"/>
    <s v="0015-000747"/>
    <m/>
    <m/>
    <m/>
    <m/>
    <x v="7"/>
    <m/>
    <m/>
    <s v="150124I010Z5C"/>
    <s v="baba"/>
    <n v="0"/>
    <n v="0"/>
    <n v="853"/>
    <n v="128"/>
    <m/>
    <m/>
    <n v="6.6640625"/>
    <n v="0"/>
    <n v="0"/>
    <n v="1666.015625"/>
    <s v="24CP1"/>
    <m/>
  </r>
  <r>
    <m/>
    <x v="125"/>
    <n v="3"/>
    <s v="I010"/>
    <s v="Felix Martinez Polanco"/>
    <s v="esperalvillo"/>
    <s v="intermediario"/>
    <n v="0"/>
    <s v="829-560-2478"/>
    <n v="0"/>
    <s v="Convencional"/>
    <s v="Corto plazo"/>
    <s v="0002-000064"/>
    <m/>
    <m/>
    <d v="2024-01-30T00:00:00"/>
    <n v="5"/>
    <x v="7"/>
    <m/>
    <m/>
    <m/>
    <s v="baba"/>
    <n v="8700"/>
    <s v=""/>
    <m/>
    <m/>
    <m/>
    <m/>
    <s v=""/>
    <s v=""/>
    <n v="0"/>
    <s v=""/>
    <s v="24CP2"/>
    <m/>
  </r>
  <r>
    <m/>
    <x v="125"/>
    <n v="3"/>
    <s v="I010"/>
    <s v="Felix Martinez Polanco"/>
    <s v="esperalvillo"/>
    <s v="intermediario"/>
    <n v="0"/>
    <s v="829-560-2478"/>
    <n v="0"/>
    <s v="Convencional"/>
    <s v="Egreso"/>
    <s v="0002-000069"/>
    <n v="43500"/>
    <s v="Efectivo"/>
    <m/>
    <m/>
    <x v="7"/>
    <m/>
    <m/>
    <m/>
    <s v="baba"/>
    <n v="0"/>
    <s v=""/>
    <m/>
    <m/>
    <m/>
    <m/>
    <s v=""/>
    <s v=""/>
    <n v="0"/>
    <s v=""/>
    <s v="24CP2"/>
    <m/>
  </r>
  <r>
    <m/>
    <x v="125"/>
    <n v="3"/>
    <s v="I023"/>
    <s v="Eulogio Contreras Belen (Pempo)"/>
    <s v="yamasa"/>
    <s v="intermediario"/>
    <s v="005-0011941-7"/>
    <s v="809-660-5143"/>
    <n v="0"/>
    <s v="Convencional"/>
    <s v="recibo de ingreso por contrato"/>
    <s v="0015-000746"/>
    <m/>
    <m/>
    <m/>
    <m/>
    <x v="7"/>
    <m/>
    <m/>
    <s v="150124I023Z4C"/>
    <s v="baba"/>
    <n v="0"/>
    <n v="0"/>
    <n v="991"/>
    <n v="128"/>
    <m/>
    <m/>
    <n v="7.7421875"/>
    <n v="0"/>
    <n v="0"/>
    <n v="1935.546875"/>
    <s v="24CP3"/>
    <m/>
  </r>
  <r>
    <m/>
    <x v="125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6-000753"/>
    <m/>
    <m/>
    <m/>
    <m/>
    <x v="7"/>
    <m/>
    <m/>
    <s v="150124I006Z4C"/>
    <s v="baba"/>
    <n v="0"/>
    <n v="0"/>
    <n v="76"/>
    <n v="128"/>
    <m/>
    <m/>
    <n v="0.59375"/>
    <n v="0"/>
    <n v="0"/>
    <n v="148.4375"/>
    <s v="24CP2"/>
    <m/>
  </r>
  <r>
    <m/>
    <x v="125"/>
    <n v="3"/>
    <s v="I012"/>
    <s v="joan nuñez de león"/>
    <s v="yamasa"/>
    <s v="intermediario"/>
    <s v="005-0019114-3"/>
    <s v="829-696-7652"/>
    <n v="0"/>
    <s v="Convencional"/>
    <s v="Egreso"/>
    <m/>
    <n v="130500"/>
    <s v="transferencia"/>
    <m/>
    <m/>
    <x v="0"/>
    <m/>
    <m/>
    <m/>
    <s v="baba"/>
    <m/>
    <m/>
    <m/>
    <m/>
    <m/>
    <m/>
    <s v=""/>
    <n v="0"/>
    <m/>
    <s v=""/>
    <s v="24CP3"/>
    <m/>
  </r>
  <r>
    <m/>
    <x v="125"/>
    <n v="3"/>
    <s v="I012"/>
    <s v="joan nuñez de león"/>
    <s v="yamasa"/>
    <s v="intermediario"/>
    <s v="005-0019114-3"/>
    <s v="829-696-7652"/>
    <n v="0"/>
    <s v="Convencional"/>
    <s v="Corto plazo"/>
    <s v="0015-000726"/>
    <m/>
    <m/>
    <s v="30/02/24"/>
    <n v="15"/>
    <x v="0"/>
    <m/>
    <m/>
    <m/>
    <s v="baba"/>
    <n v="8700"/>
    <m/>
    <m/>
    <m/>
    <m/>
    <m/>
    <s v=""/>
    <n v="0"/>
    <m/>
    <s v=""/>
    <s v="24CP3"/>
    <m/>
  </r>
  <r>
    <m/>
    <x v="125"/>
    <n v="3"/>
    <s v="I006"/>
    <s v="enriquez gonzalez Martinez "/>
    <s v="yamasa"/>
    <s v="intermediario"/>
    <s v="005-0000296-9"/>
    <s v="829-910-4902"/>
    <s v="activo"/>
    <s v="Convencional"/>
    <s v="Egreso"/>
    <m/>
    <n v="130500"/>
    <s v="transferencia"/>
    <m/>
    <m/>
    <x v="0"/>
    <m/>
    <m/>
    <m/>
    <s v="baba"/>
    <m/>
    <m/>
    <m/>
    <m/>
    <m/>
    <m/>
    <s v=""/>
    <n v="0"/>
    <m/>
    <s v=""/>
    <s v="24CP3"/>
    <m/>
  </r>
  <r>
    <m/>
    <x v="125"/>
    <n v="3"/>
    <s v="I006"/>
    <s v="enriquez gonzalez Martinez "/>
    <s v="yamasa"/>
    <s v="intermediario"/>
    <s v="005-0000296-9"/>
    <s v="829-910-4902"/>
    <s v="activo"/>
    <s v="Convencional"/>
    <s v="Corto plazo"/>
    <s v="0015-000735"/>
    <m/>
    <m/>
    <d v="2024-01-30T00:00:00"/>
    <n v="15"/>
    <x v="0"/>
    <m/>
    <m/>
    <m/>
    <s v="baba"/>
    <n v="8700"/>
    <m/>
    <m/>
    <m/>
    <m/>
    <m/>
    <s v=""/>
    <n v="0"/>
    <m/>
    <s v=""/>
    <s v="24CP3"/>
    <m/>
  </r>
  <r>
    <m/>
    <x v="125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3-000613"/>
    <m/>
    <m/>
    <m/>
    <m/>
    <x v="0"/>
    <m/>
    <m/>
    <s v="150124I006Z4C"/>
    <s v="baba"/>
    <n v="0"/>
    <n v="0"/>
    <n v="66"/>
    <n v="130"/>
    <m/>
    <m/>
    <n v="0.50769230769230766"/>
    <n v="0"/>
    <n v="0"/>
    <n v="126.92307692307692"/>
    <s v="24CP2"/>
    <m/>
  </r>
  <r>
    <m/>
    <x v="125"/>
    <n v="3"/>
    <s v="V235"/>
    <s v="Edward Severino"/>
    <s v="monte plata"/>
    <s v="vendedor directo"/>
    <s v="008-0027966-3"/>
    <s v="829-219-3410"/>
    <n v="0"/>
    <s v="Convencional"/>
    <s v="comprobante de recepcion"/>
    <s v="0025-001215"/>
    <m/>
    <m/>
    <m/>
    <m/>
    <x v="8"/>
    <m/>
    <m/>
    <s v="150124P01C"/>
    <s v="baba"/>
    <n v="8700"/>
    <n v="65"/>
    <n v="26"/>
    <n v="132"/>
    <m/>
    <m/>
    <n v="0.19696969696969696"/>
    <n v="1690"/>
    <n v="1690"/>
    <n v="49.242424242424242"/>
    <m/>
    <m/>
  </r>
  <r>
    <m/>
    <x v="125"/>
    <n v="3"/>
    <s v="I020"/>
    <s v="Uribe del Rosario del Rosario"/>
    <s v="yamasa"/>
    <s v="intermediario"/>
    <s v="005-0040185-6"/>
    <s v="809-498-0092"/>
    <s v="activo"/>
    <s v="Convencional"/>
    <s v="recibo de ingreso por contrato"/>
    <s v="0013-000614"/>
    <m/>
    <m/>
    <m/>
    <m/>
    <x v="1"/>
    <m/>
    <m/>
    <s v="150124I020Z4C"/>
    <s v="baba"/>
    <n v="0"/>
    <n v="0"/>
    <n v="58"/>
    <n v="130"/>
    <m/>
    <m/>
    <n v="0.44615384615384618"/>
    <n v="0"/>
    <n v="0"/>
    <n v="111.53846153846155"/>
    <s v="24CP1"/>
    <m/>
  </r>
  <r>
    <m/>
    <x v="125"/>
    <n v="3"/>
    <s v="I016"/>
    <s v="noelia moreno (la morena)"/>
    <s v="yamasa"/>
    <s v="intermediario"/>
    <s v="402-1271187-8"/>
    <s v="829-852-1597"/>
    <n v="0"/>
    <s v="Convencional"/>
    <s v="recibo de ingreso por contrato"/>
    <s v="0013-000608"/>
    <m/>
    <m/>
    <m/>
    <m/>
    <x v="1"/>
    <m/>
    <m/>
    <s v="150124I016Z1C"/>
    <s v="baba"/>
    <n v="0"/>
    <n v="0"/>
    <n v="179"/>
    <n v="130"/>
    <m/>
    <m/>
    <n v="1.3769230769230769"/>
    <n v="0"/>
    <n v="0"/>
    <n v="344.23076923076923"/>
    <s v="24CP1"/>
    <m/>
  </r>
  <r>
    <m/>
    <x v="125"/>
    <n v="3"/>
    <s v="I016"/>
    <s v="noelia moreno (la morena)"/>
    <s v="yamasa"/>
    <s v="intermediario"/>
    <s v="402-1271187-8"/>
    <s v="829-852-1597"/>
    <n v="0"/>
    <s v="Convencional"/>
    <s v="recibo de ingreso por contrato"/>
    <s v="0013-000609"/>
    <m/>
    <m/>
    <m/>
    <m/>
    <x v="1"/>
    <m/>
    <m/>
    <s v="150124I016Z1C"/>
    <s v="baba"/>
    <n v="0"/>
    <n v="0"/>
    <n v="170"/>
    <n v="130"/>
    <m/>
    <m/>
    <n v="1.3076923076923077"/>
    <n v="0"/>
    <n v="0"/>
    <n v="326.92307692307691"/>
    <s v="24CP1"/>
    <m/>
  </r>
  <r>
    <m/>
    <x v="125"/>
    <n v="3"/>
    <s v="V085"/>
    <s v="juan mariano"/>
    <s v="MONTE PLATA "/>
    <s v="vendedor directo"/>
    <s v="008-0023278-7"/>
    <n v="0"/>
    <s v="activo"/>
    <s v="Convencional"/>
    <s v="comprobante de recepcion"/>
    <s v="0023-001142"/>
    <m/>
    <m/>
    <m/>
    <m/>
    <x v="1"/>
    <m/>
    <m/>
    <s v="1500124P01C"/>
    <s v="baba"/>
    <n v="8700"/>
    <n v="45"/>
    <n v="17"/>
    <n v="190"/>
    <m/>
    <m/>
    <n v="8.9473684210526316E-2"/>
    <n v="765"/>
    <n v="765"/>
    <n v="22.368421052631579"/>
    <m/>
    <m/>
  </r>
  <r>
    <m/>
    <x v="125"/>
    <n v="3"/>
    <s v="I011"/>
    <s v="Ismael Muñoz"/>
    <s v="yamasa"/>
    <s v="intermediario"/>
    <s v="005-0049973-6"/>
    <s v="809-994-6231"/>
    <s v="activo"/>
    <s v="Convencional"/>
    <s v="recibo de ingreso por contrato"/>
    <s v="0013-000612"/>
    <m/>
    <m/>
    <m/>
    <m/>
    <x v="1"/>
    <m/>
    <m/>
    <s v="150124I011Z4C"/>
    <s v="baba"/>
    <n v="0"/>
    <n v="0"/>
    <n v="132"/>
    <n v="130"/>
    <m/>
    <m/>
    <n v="1.0153846153846153"/>
    <n v="0"/>
    <n v="0"/>
    <n v="253.84615384615384"/>
    <s v="24CP3"/>
    <m/>
  </r>
  <r>
    <m/>
    <x v="125"/>
    <n v="3"/>
    <s v="I011"/>
    <s v="Ismael Muñoz"/>
    <s v="yamasa"/>
    <s v="intermediario"/>
    <s v="005-0049973-6"/>
    <s v="809-994-6231"/>
    <s v="activo"/>
    <s v="Convencional"/>
    <s v="recibo de ingreso por contrato"/>
    <s v="0013-000611"/>
    <m/>
    <m/>
    <m/>
    <m/>
    <x v="1"/>
    <m/>
    <m/>
    <s v="150124I011Z4C"/>
    <s v="baba"/>
    <n v="0"/>
    <n v="0"/>
    <n v="91"/>
    <n v="130"/>
    <m/>
    <m/>
    <n v="0.7"/>
    <n v="0"/>
    <n v="0"/>
    <n v="175"/>
    <s v="24CP3"/>
    <m/>
  </r>
  <r>
    <m/>
    <x v="125"/>
    <n v="3"/>
    <s v="I009"/>
    <s v="Felipe Amado "/>
    <s v="yamasa"/>
    <s v="Intermediario "/>
    <s v="008-0036153-7"/>
    <s v="809-464-4862"/>
    <n v="0"/>
    <s v="Convencional"/>
    <s v="comprobante de recepcion"/>
    <s v="0025-001218"/>
    <m/>
    <m/>
    <m/>
    <m/>
    <x v="1"/>
    <m/>
    <m/>
    <s v="150124I009Z4C"/>
    <s v="baba"/>
    <n v="8700"/>
    <n v="66.900000000000006"/>
    <n v="98"/>
    <n v="130"/>
    <m/>
    <m/>
    <n v="0.75384615384615383"/>
    <n v="6556.2000000000007"/>
    <n v="6550"/>
    <n v="188.46153846153845"/>
    <m/>
    <m/>
  </r>
  <r>
    <m/>
    <x v="125"/>
    <n v="3"/>
    <s v="I007"/>
    <s v="Ermitano Vicioso"/>
    <s v="MONTE PLATA "/>
    <s v="Intermediario "/>
    <s v="008-00308822-8"/>
    <s v="829-368-6521"/>
    <n v="0"/>
    <s v="Convencional"/>
    <s v="recibo de ingreso por contrato"/>
    <s v="0013-000615"/>
    <m/>
    <m/>
    <m/>
    <m/>
    <x v="1"/>
    <m/>
    <m/>
    <s v="150124I007Z1C"/>
    <s v="baba"/>
    <n v="0"/>
    <n v="0"/>
    <n v="363"/>
    <n v="130"/>
    <m/>
    <m/>
    <n v="2.7923076923076922"/>
    <n v="0"/>
    <n v="0"/>
    <n v="698.07692307692309"/>
    <s v="24CP4"/>
    <m/>
  </r>
  <r>
    <m/>
    <x v="125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3-000610"/>
    <m/>
    <m/>
    <m/>
    <m/>
    <x v="1"/>
    <m/>
    <m/>
    <s v="150124I006Z4C"/>
    <s v="baba"/>
    <n v="0"/>
    <n v="0"/>
    <n v="295"/>
    <n v="130"/>
    <m/>
    <m/>
    <n v="2.2692307692307692"/>
    <n v="0"/>
    <n v="0"/>
    <n v="567.30769230769226"/>
    <s v="24CP2"/>
    <m/>
  </r>
  <r>
    <m/>
    <x v="125"/>
    <n v="3"/>
    <s v="I004"/>
    <s v="Carlos Manuel Mateo (bulito)"/>
    <s v="yamasa"/>
    <s v="intermediario"/>
    <n v="0"/>
    <s v="829-613-1057"/>
    <n v="0"/>
    <s v="Convencional"/>
    <s v="recibo de ingreso por contrato"/>
    <s v="0013-000607"/>
    <m/>
    <m/>
    <m/>
    <m/>
    <x v="1"/>
    <m/>
    <m/>
    <s v="150124I004Z1C"/>
    <s v="baba"/>
    <n v="0"/>
    <n v="0"/>
    <n v="418"/>
    <n v="130"/>
    <m/>
    <m/>
    <n v="3.2153846153846155"/>
    <n v="0"/>
    <n v="0"/>
    <n v="803.84615384615392"/>
    <s v="24CP1"/>
    <m/>
  </r>
  <r>
    <m/>
    <x v="126"/>
    <n v="3"/>
    <s v="I021"/>
    <s v="ygnacio santana"/>
    <s v="esperalvillo"/>
    <s v="intermediario"/>
    <s v="005-0005962-1"/>
    <s v="829-376-2461"/>
    <s v="activo"/>
    <s v="Convencional"/>
    <s v="recibo de ingreso por contrato"/>
    <s v="0016-000756"/>
    <m/>
    <m/>
    <m/>
    <m/>
    <x v="7"/>
    <m/>
    <m/>
    <s v="160124I021Z5C"/>
    <s v="baba"/>
    <n v="0"/>
    <n v="0"/>
    <n v="157"/>
    <n v="130"/>
    <m/>
    <m/>
    <n v="1.2076923076923076"/>
    <n v="0"/>
    <n v="0"/>
    <n v="301.92307692307691"/>
    <s v="24CP2"/>
    <m/>
  </r>
  <r>
    <m/>
    <x v="126"/>
    <n v="3"/>
    <s v="V142"/>
    <s v="Tomas De La Cruz "/>
    <s v="Yamasa "/>
    <s v="vendedor directo"/>
    <s v="005-0032977-6"/>
    <s v="809-778-3786"/>
    <s v="activo"/>
    <s v="Convencional"/>
    <s v="comprobante de recepcion"/>
    <s v="0020-000998"/>
    <m/>
    <m/>
    <m/>
    <m/>
    <x v="7"/>
    <m/>
    <m/>
    <s v="160124P01Z4C"/>
    <s v="baba"/>
    <n v="8700"/>
    <n v="66"/>
    <n v="127"/>
    <n v="130"/>
    <m/>
    <m/>
    <n v="0.97692307692307689"/>
    <n v="8382"/>
    <n v="8400"/>
    <n v="244.23076923076923"/>
    <m/>
    <m/>
  </r>
  <r>
    <m/>
    <x v="126"/>
    <n v="3"/>
    <s v="I017"/>
    <s v="pedro pablo"/>
    <s v="esperalvillo"/>
    <s v="intermediario"/>
    <s v="056-0331195-6"/>
    <s v="829-383-9434"/>
    <n v="0"/>
    <s v="Convencional"/>
    <s v="recibo de ingreso por contrato"/>
    <s v="0016-000757"/>
    <m/>
    <m/>
    <m/>
    <m/>
    <x v="7"/>
    <m/>
    <m/>
    <s v="160124I017Z5C"/>
    <s v="baba"/>
    <n v="0"/>
    <n v="0"/>
    <n v="205"/>
    <n v="130"/>
    <m/>
    <m/>
    <n v="1.5769230769230769"/>
    <n v="0"/>
    <n v="0"/>
    <n v="394.23076923076923"/>
    <s v="24CP1"/>
    <m/>
  </r>
  <r>
    <m/>
    <x v="126"/>
    <n v="3"/>
    <s v="I016"/>
    <s v="noelia moreno (la morena)"/>
    <s v="yamasa"/>
    <s v="intermediario"/>
    <s v="402-1271187-8"/>
    <s v="829-852-1597"/>
    <n v="0"/>
    <s v="Convencional"/>
    <s v="recibo de ingreso por contrato"/>
    <s v="0016-000762"/>
    <m/>
    <m/>
    <m/>
    <m/>
    <x v="7"/>
    <m/>
    <m/>
    <s v="160124I016Z4C"/>
    <s v="baba"/>
    <n v="0"/>
    <n v="0"/>
    <n v="92"/>
    <n v="130"/>
    <m/>
    <m/>
    <n v="0.70769230769230773"/>
    <n v="0"/>
    <n v="0"/>
    <n v="176.92307692307693"/>
    <s v="24CP1"/>
    <m/>
  </r>
  <r>
    <m/>
    <x v="126"/>
    <n v="3"/>
    <s v="V247"/>
    <s v="noel de la rosa"/>
    <s v="yamasa"/>
    <s v="vendedor directo"/>
    <s v="005-0044407-8"/>
    <n v="0"/>
    <n v="0"/>
    <s v="Convencional"/>
    <s v="comprobante de recepcion"/>
    <s v="0020-000999"/>
    <m/>
    <m/>
    <m/>
    <m/>
    <x v="7"/>
    <m/>
    <m/>
    <s v="160124P04C"/>
    <s v="baba"/>
    <n v="8700"/>
    <n v="66"/>
    <n v="48"/>
    <n v="130"/>
    <m/>
    <m/>
    <n v="0.36923076923076925"/>
    <n v="3168"/>
    <n v="3168"/>
    <n v="92.307692307692307"/>
    <m/>
    <m/>
  </r>
  <r>
    <m/>
    <x v="126"/>
    <n v="3"/>
    <s v="I012"/>
    <s v="joan nuñez de león"/>
    <s v="yamasa"/>
    <s v="intermediario"/>
    <s v="005-0019114-3"/>
    <s v="829-696-7652"/>
    <n v="0"/>
    <s v="Convencional"/>
    <s v="recibo de ingreso por contrato"/>
    <s v="0016-000760"/>
    <m/>
    <m/>
    <m/>
    <m/>
    <x v="7"/>
    <m/>
    <m/>
    <s v="160124I012Z4C"/>
    <s v="baba"/>
    <n v="0"/>
    <n v="0"/>
    <n v="247"/>
    <n v="130"/>
    <m/>
    <m/>
    <n v="1.9"/>
    <n v="0"/>
    <n v="0"/>
    <n v="475"/>
    <s v="24CP3"/>
    <m/>
  </r>
  <r>
    <m/>
    <x v="126"/>
    <n v="3"/>
    <s v="I012"/>
    <s v="joan nuñez de león"/>
    <s v="yamasa"/>
    <s v="intermediario"/>
    <s v="005-0019114-3"/>
    <s v="829-696-7652"/>
    <n v="0"/>
    <s v="Convencional"/>
    <s v="recibo de ingreso por contrato"/>
    <s v="0016-000759"/>
    <m/>
    <m/>
    <m/>
    <m/>
    <x v="7"/>
    <m/>
    <m/>
    <s v="160124I012Z4C"/>
    <s v="baba"/>
    <n v="0"/>
    <n v="0"/>
    <n v="111"/>
    <n v="130"/>
    <m/>
    <m/>
    <n v="0.85384615384615381"/>
    <n v="0"/>
    <n v="0"/>
    <n v="213.46153846153845"/>
    <s v="24CP3"/>
    <m/>
  </r>
  <r>
    <m/>
    <x v="126"/>
    <n v="3"/>
    <s v="I023"/>
    <s v="Eulogio Contreras Belen (Pempo)"/>
    <s v="yamasa"/>
    <s v="intermediario"/>
    <s v="005-0011941-7"/>
    <s v="809-660-5143"/>
    <n v="0"/>
    <s v="Convencional"/>
    <s v="recibo de ingreso por contrato"/>
    <s v="0016-000755"/>
    <m/>
    <m/>
    <m/>
    <m/>
    <x v="7"/>
    <m/>
    <m/>
    <s v="160124I023Z4C"/>
    <s v="baba"/>
    <n v="0"/>
    <n v="0"/>
    <n v="839"/>
    <n v="130"/>
    <m/>
    <m/>
    <n v="6.453846153846154"/>
    <n v="0"/>
    <n v="0"/>
    <n v="1613.4615384615386"/>
    <s v="24CP3"/>
    <m/>
  </r>
  <r>
    <m/>
    <x v="126"/>
    <n v="3"/>
    <s v="I023"/>
    <s v="Eulogio Contreras Belen (Pempo)"/>
    <s v="yamasa"/>
    <s v="intermediario"/>
    <s v="005-0011941-7"/>
    <s v="809-660-5143"/>
    <n v="0"/>
    <s v="Convencional"/>
    <s v="Corto plazo"/>
    <s v="0002-000066"/>
    <m/>
    <m/>
    <d v="2024-01-30T00:00:00"/>
    <n v="15"/>
    <x v="7"/>
    <m/>
    <m/>
    <m/>
    <s v="baba"/>
    <n v="8700"/>
    <m/>
    <m/>
    <m/>
    <m/>
    <m/>
    <s v=""/>
    <n v="0"/>
    <m/>
    <s v=""/>
    <s v="24CP4"/>
    <m/>
  </r>
  <r>
    <m/>
    <x v="126"/>
    <n v="3"/>
    <s v="I023"/>
    <s v="Eulogio Contreras Belen (Pempo)"/>
    <s v="yamasa"/>
    <s v="intermediario"/>
    <s v="005-0011941-7"/>
    <s v="809-660-5143"/>
    <n v="0"/>
    <s v="Convencional"/>
    <s v="Egreso"/>
    <s v="0002-000071"/>
    <n v="130500"/>
    <s v="Efectivo"/>
    <m/>
    <m/>
    <x v="7"/>
    <m/>
    <m/>
    <m/>
    <s v="baba"/>
    <m/>
    <m/>
    <m/>
    <m/>
    <m/>
    <m/>
    <s v=""/>
    <n v="0"/>
    <m/>
    <s v=""/>
    <s v="24CP4"/>
    <m/>
  </r>
  <r>
    <m/>
    <x v="126"/>
    <n v="3"/>
    <s v="I007"/>
    <s v="Ermitano Vicioso"/>
    <s v="MONTE PLATA "/>
    <s v="Intermediario "/>
    <s v="008-00308822-8"/>
    <s v="829-368-6521"/>
    <n v="0"/>
    <s v="Convencional"/>
    <s v="Corto plazo"/>
    <s v="0002-000065"/>
    <m/>
    <m/>
    <d v="2024-01-30T00:00:00"/>
    <n v="5"/>
    <x v="7"/>
    <m/>
    <m/>
    <m/>
    <s v="baba"/>
    <n v="8700"/>
    <m/>
    <m/>
    <m/>
    <m/>
    <m/>
    <s v=""/>
    <n v="0"/>
    <m/>
    <s v=""/>
    <s v="24CP5"/>
    <m/>
  </r>
  <r>
    <m/>
    <x v="126"/>
    <n v="3"/>
    <s v="I007"/>
    <s v="Ermitano Vicioso"/>
    <s v="MONTE PLATA "/>
    <s v="Intermediario "/>
    <s v="008-00308822-8"/>
    <s v="829-368-6521"/>
    <n v="0"/>
    <s v="Convencional"/>
    <s v="Egreso"/>
    <s v="0002-000070"/>
    <n v="34500"/>
    <s v="Efectivo"/>
    <m/>
    <m/>
    <x v="7"/>
    <m/>
    <m/>
    <m/>
    <m/>
    <m/>
    <m/>
    <m/>
    <m/>
    <m/>
    <m/>
    <s v=""/>
    <n v="0"/>
    <m/>
    <s v=""/>
    <s v="24CP5"/>
    <m/>
  </r>
  <r>
    <m/>
    <x v="126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6-000761"/>
    <m/>
    <m/>
    <m/>
    <m/>
    <x v="7"/>
    <m/>
    <m/>
    <s v="160124I006Z4C"/>
    <s v="baba"/>
    <n v="0"/>
    <n v="0"/>
    <n v="130"/>
    <n v="130"/>
    <m/>
    <m/>
    <n v="1"/>
    <n v="0"/>
    <n v="0"/>
    <n v="250"/>
    <s v="24CP3"/>
    <m/>
  </r>
  <r>
    <m/>
    <x v="126"/>
    <n v="3"/>
    <s v="I003"/>
    <s v="apolonio de la cruz Belén"/>
    <s v="yamasa"/>
    <s v="intermediario"/>
    <s v="005-0049650-0"/>
    <n v="0"/>
    <n v="0"/>
    <s v="Convencional"/>
    <s v="recibo de ingreso por contrato"/>
    <s v="0016-000754"/>
    <m/>
    <m/>
    <m/>
    <m/>
    <x v="7"/>
    <m/>
    <m/>
    <s v="160124I003Z4C"/>
    <s v="baba"/>
    <n v="0"/>
    <n v="0"/>
    <n v="562"/>
    <n v="130"/>
    <m/>
    <m/>
    <n v="4.3230769230769228"/>
    <n v="0"/>
    <n v="0"/>
    <n v="1080.7692307692307"/>
    <s v="24CP3"/>
    <m/>
  </r>
  <r>
    <m/>
    <x v="126"/>
    <n v="3"/>
    <s v="I002"/>
    <s v="andres adon pallano"/>
    <s v="yamasa"/>
    <s v="intermediario"/>
    <s v="005-0032083-3"/>
    <s v="809-665-5845"/>
    <s v="activo"/>
    <s v="Convencional"/>
    <s v="recibo de ingreso por contrato"/>
    <s v="0016-000758"/>
    <m/>
    <m/>
    <m/>
    <m/>
    <x v="7"/>
    <m/>
    <m/>
    <s v="160124I002Z4C"/>
    <s v="baba"/>
    <n v="0"/>
    <n v="0"/>
    <n v="301"/>
    <n v="130"/>
    <m/>
    <m/>
    <n v="2.3153846153846156"/>
    <n v="0"/>
    <n v="0"/>
    <n v="578.84615384615392"/>
    <s v="24CP2"/>
    <m/>
  </r>
  <r>
    <m/>
    <x v="126"/>
    <n v="3"/>
    <s v="I004"/>
    <s v="Carlos Manuel Mateo (bulito)"/>
    <s v="yamasa"/>
    <s v="intermediario"/>
    <n v="0"/>
    <s v="829-613-1057"/>
    <n v="0"/>
    <s v="Convencional"/>
    <s v="Egreso"/>
    <m/>
    <n v="87000"/>
    <s v="Efectivo"/>
    <m/>
    <m/>
    <x v="0"/>
    <m/>
    <m/>
    <m/>
    <s v="baba"/>
    <m/>
    <m/>
    <m/>
    <m/>
    <m/>
    <m/>
    <s v=""/>
    <n v="0"/>
    <m/>
    <s v=""/>
    <s v="24CP2"/>
    <m/>
  </r>
  <r>
    <m/>
    <x v="126"/>
    <n v="3"/>
    <s v="I004"/>
    <s v="Carlos Manuel Mateo (bulito)"/>
    <s v="yamasa"/>
    <s v="intermediario"/>
    <n v="0"/>
    <s v="829-613-1057"/>
    <n v="0"/>
    <s v="Convencional"/>
    <s v="Corto plazo"/>
    <s v="0015-000723"/>
    <m/>
    <m/>
    <d v="2024-02-02T00:00:00"/>
    <n v="10"/>
    <x v="0"/>
    <m/>
    <m/>
    <m/>
    <s v="baba"/>
    <n v="8700"/>
    <m/>
    <m/>
    <m/>
    <m/>
    <m/>
    <s v=""/>
    <n v="0"/>
    <m/>
    <s v=""/>
    <s v="24CP2"/>
    <m/>
  </r>
  <r>
    <m/>
    <x v="126"/>
    <n v="3"/>
    <s v="V136"/>
    <s v="saulio felix reyes"/>
    <s v="monte plata"/>
    <s v="vendedor directo"/>
    <s v="001-0120828-8"/>
    <s v="809-519-1655"/>
    <s v="suspendido"/>
    <s v="Convencional"/>
    <s v="comprobante de recepcion"/>
    <s v="0030-001485"/>
    <m/>
    <m/>
    <m/>
    <m/>
    <x v="10"/>
    <m/>
    <m/>
    <s v="160124P01C"/>
    <s v="baba"/>
    <n v="8700"/>
    <n v="66"/>
    <n v="21"/>
    <n v="130"/>
    <m/>
    <m/>
    <n v="0.16153846153846155"/>
    <n v="1386"/>
    <n v="1400"/>
    <n v="40.384615384615387"/>
    <m/>
    <m/>
  </r>
  <r>
    <m/>
    <x v="126"/>
    <n v="3"/>
    <s v="V245"/>
    <s v="Juan Antonio Mejia "/>
    <s v="monte plata"/>
    <s v="vendedor directo"/>
    <s v="008-0008497-2"/>
    <n v="0"/>
    <s v="activo"/>
    <s v="Convencional"/>
    <s v="comprobante de recepcion"/>
    <s v="0030-001488"/>
    <m/>
    <m/>
    <m/>
    <m/>
    <x v="10"/>
    <m/>
    <m/>
    <s v="160124P01C"/>
    <s v="baba"/>
    <n v="8700"/>
    <n v="63"/>
    <n v="19"/>
    <n v="136"/>
    <m/>
    <m/>
    <n v="0.13970588235294118"/>
    <n v="1197"/>
    <n v="1200"/>
    <n v="34.926470588235297"/>
    <m/>
    <m/>
  </r>
  <r>
    <m/>
    <x v="126"/>
    <n v="3"/>
    <s v="V245"/>
    <s v="Juan Antonio Mejia "/>
    <s v="monte plata"/>
    <s v="vendedor directo"/>
    <s v="008-0008497-2"/>
    <n v="0"/>
    <s v="activo"/>
    <s v="Convencional"/>
    <s v="comprobante de recepcion"/>
    <s v="0030-001487"/>
    <m/>
    <m/>
    <m/>
    <m/>
    <x v="10"/>
    <m/>
    <m/>
    <s v="160124P01C"/>
    <s v="baba"/>
    <n v="8700"/>
    <n v="63"/>
    <n v="120"/>
    <n v="136"/>
    <m/>
    <m/>
    <n v="0.88235294117647056"/>
    <n v="7560"/>
    <n v="7600"/>
    <n v="220.58823529411765"/>
    <m/>
    <m/>
  </r>
  <r>
    <m/>
    <x v="127"/>
    <n v="3"/>
    <s v="I021"/>
    <s v="ygnacio santana"/>
    <s v="esperalvillo"/>
    <s v="intermediario"/>
    <s v="005-0005962-1"/>
    <s v="829-376-2461"/>
    <s v="activo"/>
    <s v="Convencional"/>
    <s v="recibo de ingreso por contrato"/>
    <s v="0016-000771"/>
    <m/>
    <m/>
    <m/>
    <m/>
    <x v="7"/>
    <m/>
    <m/>
    <s v="170124I021Z5C"/>
    <s v="baba"/>
    <n v="0"/>
    <n v="0"/>
    <n v="403"/>
    <n v="125"/>
    <m/>
    <m/>
    <n v="3.2240000000000002"/>
    <n v="0"/>
    <n v="0"/>
    <n v="806"/>
    <s v="24CP2"/>
    <m/>
  </r>
  <r>
    <m/>
    <x v="127"/>
    <n v="3"/>
    <s v="V142"/>
    <s v="Tomas De La Cruz "/>
    <s v="Yamasa "/>
    <s v="vendedor directo"/>
    <s v="005-0032977-6"/>
    <s v="809-778-3786"/>
    <s v="activo"/>
    <s v="Convencional"/>
    <s v="comprobante de recepcion"/>
    <s v="0026-001251"/>
    <m/>
    <m/>
    <m/>
    <m/>
    <x v="7"/>
    <m/>
    <m/>
    <s v="170124Z4C"/>
    <s v="baba"/>
    <n v="8800"/>
    <n v="67"/>
    <n v="55"/>
    <n v="130"/>
    <m/>
    <m/>
    <n v="0.42307692307692307"/>
    <n v="3685"/>
    <n v="3700"/>
    <n v="105.76923076923077"/>
    <m/>
    <m/>
  </r>
  <r>
    <m/>
    <x v="127"/>
    <n v="3"/>
    <s v="I016"/>
    <s v="noelia moreno (la morena)"/>
    <s v="yamasa"/>
    <s v="intermediario"/>
    <s v="402-1271187-8"/>
    <s v="829-852-1597"/>
    <n v="0"/>
    <s v="Convencional"/>
    <s v="recibo de ingreso por contrato"/>
    <s v="0016-000774"/>
    <m/>
    <m/>
    <m/>
    <m/>
    <x v="7"/>
    <m/>
    <m/>
    <s v="170124I016Z4C"/>
    <s v="baba"/>
    <n v="0"/>
    <n v="0"/>
    <n v="137"/>
    <n v="130"/>
    <m/>
    <m/>
    <n v="1.0538461538461539"/>
    <n v="0"/>
    <n v="0"/>
    <n v="263.46153846153845"/>
    <s v="24CP1"/>
    <m/>
  </r>
  <r>
    <m/>
    <x v="127"/>
    <n v="3"/>
    <s v="I015"/>
    <s v="julio cesar morla"/>
    <s v="esperalvillo"/>
    <s v="intermediario"/>
    <s v="005-0041094-9"/>
    <n v="0"/>
    <n v="0"/>
    <s v="Convencional"/>
    <s v="recibo de ingreso por contrato"/>
    <s v="0016-000763"/>
    <m/>
    <m/>
    <m/>
    <m/>
    <x v="7"/>
    <m/>
    <m/>
    <s v="170124I015Z4C"/>
    <s v="seco"/>
    <n v="0"/>
    <n v="0"/>
    <n v="169"/>
    <n v="50"/>
    <m/>
    <m/>
    <n v="3.38"/>
    <n v="0"/>
    <n v="0"/>
    <n v="845"/>
    <s v="24CP1"/>
    <m/>
  </r>
  <r>
    <m/>
    <x v="127"/>
    <n v="3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6-000769"/>
    <m/>
    <m/>
    <m/>
    <m/>
    <x v="7"/>
    <m/>
    <m/>
    <s v="170124I014Z4C"/>
    <s v="baba"/>
    <n v="0"/>
    <n v="0"/>
    <n v="111"/>
    <n v="130"/>
    <m/>
    <m/>
    <n v="0.85384615384615381"/>
    <n v="0"/>
    <n v="0"/>
    <n v="213.46153846153845"/>
    <s v="24CP1"/>
    <m/>
  </r>
  <r>
    <m/>
    <x v="127"/>
    <n v="3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6-000772"/>
    <m/>
    <m/>
    <m/>
    <m/>
    <x v="7"/>
    <m/>
    <m/>
    <s v="170124I014Z4C"/>
    <s v="baba"/>
    <n v="0"/>
    <n v="0"/>
    <n v="218"/>
    <n v="130"/>
    <m/>
    <m/>
    <n v="1.676923076923077"/>
    <n v="0"/>
    <n v="0"/>
    <n v="419.23076923076923"/>
    <s v="24CP1"/>
    <m/>
  </r>
  <r>
    <m/>
    <x v="127"/>
    <n v="3"/>
    <s v="I025"/>
    <s v="Jose Antonio Suriel Heredia"/>
    <s v="yamasa"/>
    <s v="intermediario"/>
    <s v="001-17343881-2"/>
    <s v="809-285-6840"/>
    <n v="0"/>
    <s v="Convencional"/>
    <s v="recibo de ingreso por contrato"/>
    <s v="0016-000770"/>
    <m/>
    <m/>
    <m/>
    <m/>
    <x v="7"/>
    <m/>
    <m/>
    <s v="170124I025Z5C"/>
    <s v="baba"/>
    <n v="0"/>
    <n v="0"/>
    <n v="155"/>
    <n v="125"/>
    <m/>
    <m/>
    <n v="1.24"/>
    <n v="0"/>
    <n v="0"/>
    <n v="310"/>
    <s v="24CP1"/>
    <m/>
  </r>
  <r>
    <m/>
    <x v="127"/>
    <n v="3"/>
    <s v="I025"/>
    <s v="Jose Antonio Suriel Heredia"/>
    <s v="yamasa"/>
    <s v="intermediario"/>
    <s v="001-17343881-2"/>
    <s v="809-285-6840"/>
    <n v="0"/>
    <s v="Convencional"/>
    <s v="Corto plazo"/>
    <s v="0002-000068"/>
    <m/>
    <m/>
    <d v="2024-02-01T00:00:00"/>
    <n v="3"/>
    <x v="7"/>
    <m/>
    <m/>
    <m/>
    <s v="baba"/>
    <n v="8800"/>
    <s v=""/>
    <m/>
    <m/>
    <m/>
    <m/>
    <s v=""/>
    <s v=""/>
    <n v="0"/>
    <s v=""/>
    <s v="24CP2"/>
    <m/>
  </r>
  <r>
    <m/>
    <x v="127"/>
    <n v="3"/>
    <s v="I025"/>
    <s v="Jose Antonio Suriel Heredia"/>
    <s v="yamasa"/>
    <s v="intermediario"/>
    <s v="001-17343881-2"/>
    <s v="809-285-6840"/>
    <n v="0"/>
    <s v="Convencional"/>
    <s v="Egreso"/>
    <s v="0002-000073"/>
    <n v="26400"/>
    <s v="Efectivo"/>
    <m/>
    <m/>
    <x v="7"/>
    <m/>
    <m/>
    <m/>
    <s v="baba"/>
    <n v="0"/>
    <s v=""/>
    <m/>
    <m/>
    <m/>
    <m/>
    <s v=""/>
    <s v=""/>
    <n v="0"/>
    <s v=""/>
    <s v="24CP2"/>
    <m/>
  </r>
  <r>
    <m/>
    <x v="127"/>
    <n v="3"/>
    <s v="I012"/>
    <s v="joan nuñez de león"/>
    <s v="yamasa"/>
    <s v="intermediario"/>
    <s v="005-0019114-3"/>
    <s v="829-696-7652"/>
    <n v="0"/>
    <s v="Convencional"/>
    <s v="recibo de ingreso por contrato"/>
    <s v="0016-000764"/>
    <m/>
    <m/>
    <m/>
    <m/>
    <x v="7"/>
    <m/>
    <m/>
    <s v="170124I012Z4C"/>
    <s v="baba"/>
    <n v="0"/>
    <n v="0"/>
    <n v="134"/>
    <n v="130"/>
    <m/>
    <m/>
    <n v="1.0307692307692307"/>
    <n v="0"/>
    <n v="0"/>
    <n v="257.69230769230768"/>
    <s v="24CP3"/>
    <m/>
  </r>
  <r>
    <m/>
    <x v="127"/>
    <n v="3"/>
    <s v="I011"/>
    <s v="Ismael Muñoz"/>
    <s v="yamasa"/>
    <s v="intermediario"/>
    <s v="005-0049973-6"/>
    <s v="809-994-6231"/>
    <s v="activo"/>
    <s v="Convencional"/>
    <s v="recibo de ingreso por contrato"/>
    <s v="0016-000768"/>
    <m/>
    <m/>
    <m/>
    <m/>
    <x v="7"/>
    <m/>
    <m/>
    <s v="170124I011Z4C"/>
    <s v="baba"/>
    <n v="0"/>
    <n v="0"/>
    <n v="218"/>
    <n v="130"/>
    <m/>
    <m/>
    <n v="1.676923076923077"/>
    <n v="0"/>
    <n v="0"/>
    <n v="419.23076923076923"/>
    <s v="24CP3"/>
    <m/>
  </r>
  <r>
    <m/>
    <x v="127"/>
    <n v="3"/>
    <s v="I011"/>
    <s v="Ismael Muñoz"/>
    <s v="yamasa"/>
    <s v="intermediario"/>
    <s v="005-0049973-6"/>
    <s v="809-994-6231"/>
    <s v="activo"/>
    <s v="Convencional"/>
    <s v="Corto plazo"/>
    <s v="0002-000067"/>
    <m/>
    <m/>
    <d v="2024-02-01T00:00:00"/>
    <n v="6"/>
    <x v="7"/>
    <m/>
    <m/>
    <m/>
    <s v="baba"/>
    <n v="8800"/>
    <s v=""/>
    <m/>
    <m/>
    <m/>
    <m/>
    <s v=""/>
    <s v=""/>
    <n v="0"/>
    <s v=""/>
    <s v="24CP4"/>
    <m/>
  </r>
  <r>
    <m/>
    <x v="127"/>
    <n v="3"/>
    <s v="I011"/>
    <s v="Ismael Muñoz"/>
    <s v="yamasa"/>
    <s v="intermediario"/>
    <s v="005-0049973-6"/>
    <s v="809-994-6231"/>
    <s v="activo"/>
    <s v="Convencional"/>
    <s v="Egreso"/>
    <s v="0002-000072"/>
    <n v="52800"/>
    <s v="Efectivo"/>
    <m/>
    <m/>
    <x v="7"/>
    <m/>
    <m/>
    <m/>
    <s v="baba"/>
    <n v="0"/>
    <s v=""/>
    <m/>
    <m/>
    <m/>
    <m/>
    <s v=""/>
    <s v=""/>
    <n v="0"/>
    <s v=""/>
    <s v="24CP4"/>
    <m/>
  </r>
  <r>
    <m/>
    <x v="127"/>
    <n v="3"/>
    <s v="I009"/>
    <s v="Felipe Amado "/>
    <s v="yamasa"/>
    <s v="Intermediario "/>
    <s v="008-0036153-7"/>
    <s v="809-464-4862"/>
    <n v="0"/>
    <s v="Convencional"/>
    <s v="comprobante de recepcion"/>
    <s v="0020-001000"/>
    <m/>
    <m/>
    <m/>
    <m/>
    <x v="7"/>
    <m/>
    <m/>
    <m/>
    <s v="baba"/>
    <n v="8800"/>
    <n v="67.599999999999994"/>
    <n v="277"/>
    <n v="130"/>
    <m/>
    <m/>
    <n v="2.1307692307692307"/>
    <n v="18725.199999999997"/>
    <n v="18800"/>
    <n v="532.69230769230774"/>
    <m/>
    <m/>
  </r>
  <r>
    <m/>
    <x v="127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6-000767"/>
    <m/>
    <m/>
    <m/>
    <m/>
    <x v="7"/>
    <m/>
    <m/>
    <s v="170124I006Z4C"/>
    <s v="baba"/>
    <n v="0"/>
    <n v="0"/>
    <n v="328"/>
    <n v="130"/>
    <m/>
    <m/>
    <n v="2.523076923076923"/>
    <n v="0"/>
    <n v="0"/>
    <n v="630.76923076923072"/>
    <s v="24CP3"/>
    <m/>
  </r>
  <r>
    <m/>
    <x v="127"/>
    <n v="3"/>
    <s v="I004"/>
    <s v="Carlos Manuel Mateo (bulito)"/>
    <s v="yamasa"/>
    <s v="intermediario"/>
    <n v="0"/>
    <s v="829-613-1057"/>
    <n v="0"/>
    <s v="Convencional"/>
    <s v="recibo de ingreso por contrato"/>
    <s v="0016-000773"/>
    <m/>
    <m/>
    <m/>
    <m/>
    <x v="7"/>
    <m/>
    <m/>
    <s v="170124I004Z4C"/>
    <s v="baba"/>
    <n v="0"/>
    <n v="0"/>
    <n v="146"/>
    <n v="130"/>
    <m/>
    <m/>
    <n v="1.1230769230769231"/>
    <n v="0"/>
    <n v="0"/>
    <n v="280.76923076923077"/>
    <s v="24CP2"/>
    <m/>
  </r>
  <r>
    <m/>
    <x v="127"/>
    <n v="3"/>
    <s v="I002"/>
    <s v="andres adon pallano"/>
    <s v="yamasa"/>
    <s v="intermediario"/>
    <s v="005-0032083-3"/>
    <s v="809-665-5845"/>
    <s v="activo"/>
    <s v="Convencional"/>
    <s v="recibo de ingreso por contrato"/>
    <s v="0016-000765"/>
    <m/>
    <m/>
    <m/>
    <m/>
    <x v="7"/>
    <m/>
    <m/>
    <s v="170124I002Z4C"/>
    <s v="baba"/>
    <n v="0"/>
    <n v="0"/>
    <n v="90"/>
    <n v="130"/>
    <m/>
    <m/>
    <n v="0.69230769230769229"/>
    <n v="0"/>
    <n v="0"/>
    <n v="173.07692307692307"/>
    <s v="24CP2"/>
    <m/>
  </r>
  <r>
    <m/>
    <x v="127"/>
    <n v="3"/>
    <s v="I002"/>
    <s v="andres adon pallano"/>
    <s v="yamasa"/>
    <s v="intermediario"/>
    <s v="005-0032083-3"/>
    <s v="809-665-5845"/>
    <s v="activo"/>
    <s v="Convencional"/>
    <s v="recibo de ingreso por contrato"/>
    <s v="0016-000766"/>
    <m/>
    <m/>
    <m/>
    <m/>
    <x v="7"/>
    <m/>
    <m/>
    <s v="170124I002Z4C"/>
    <s v="baba"/>
    <n v="0"/>
    <n v="0"/>
    <n v="138"/>
    <n v="125"/>
    <m/>
    <m/>
    <n v="1.1040000000000001"/>
    <n v="0"/>
    <n v="0"/>
    <n v="276"/>
    <s v="24CP2"/>
    <m/>
  </r>
  <r>
    <m/>
    <x v="127"/>
    <n v="3"/>
    <s v="V250"/>
    <s v="Valentin Morales"/>
    <s v="monte plata"/>
    <s v="vendedor directo"/>
    <s v="001-0584267-8"/>
    <n v="0"/>
    <n v="0"/>
    <s v="Convencional"/>
    <s v="comprobante de recepcion"/>
    <s v="0030-001489"/>
    <m/>
    <m/>
    <m/>
    <m/>
    <x v="10"/>
    <m/>
    <m/>
    <s v="170124P01C"/>
    <s v="seco"/>
    <n v="8800"/>
    <n v="176"/>
    <n v="5"/>
    <n v="50"/>
    <m/>
    <m/>
    <n v="0.1"/>
    <n v="880"/>
    <n v="900"/>
    <n v="25"/>
    <m/>
    <m/>
  </r>
  <r>
    <m/>
    <x v="127"/>
    <n v="3"/>
    <s v="V434"/>
    <s v="Nicola Jorge Belen "/>
    <s v="MONTE PLATA "/>
    <s v="vendedor directo"/>
    <s v="008-0022834-8"/>
    <n v="0"/>
    <s v="activo"/>
    <s v="Convencional"/>
    <s v="comprobante de recepcion"/>
    <s v="0030-001490"/>
    <m/>
    <m/>
    <m/>
    <m/>
    <x v="10"/>
    <m/>
    <m/>
    <s v="170124P01C"/>
    <s v="baba"/>
    <n v="8800"/>
    <n v="65"/>
    <n v="104"/>
    <n v="135"/>
    <m/>
    <m/>
    <n v="0.77037037037037037"/>
    <n v="6760"/>
    <n v="6700"/>
    <n v="192.59259259259258"/>
    <m/>
    <m/>
  </r>
  <r>
    <m/>
    <x v="127"/>
    <n v="3"/>
    <s v="V249"/>
    <s v="Ermogene de la rosa"/>
    <s v="monte plata"/>
    <s v="vendedor directo"/>
    <n v="0"/>
    <s v="829-699-5846"/>
    <n v="0"/>
    <s v="Convencional"/>
    <s v="comprobante de recepcion"/>
    <s v="0030-001491"/>
    <m/>
    <m/>
    <m/>
    <m/>
    <x v="10"/>
    <m/>
    <m/>
    <s v="140124P01C"/>
    <s v="baba"/>
    <n v="8800"/>
    <n v="64"/>
    <n v="32"/>
    <n v="136"/>
    <m/>
    <m/>
    <n v="0.23529411764705882"/>
    <n v="2048"/>
    <n v="2000"/>
    <n v="58.823529411764703"/>
    <m/>
    <m/>
  </r>
  <r>
    <m/>
    <x v="127"/>
    <n v="3"/>
    <s v="I007"/>
    <s v="Ermitano Vicioso"/>
    <s v="MONTE PLATA "/>
    <s v="Intermediario "/>
    <s v="008-00308822-8"/>
    <s v="829-368-6521"/>
    <n v="0"/>
    <s v="Convencional"/>
    <s v="recibo de ingreso por contrato"/>
    <s v="0009-000447"/>
    <m/>
    <m/>
    <m/>
    <m/>
    <x v="10"/>
    <m/>
    <m/>
    <s v="170124I007Z1C"/>
    <s v="baba"/>
    <n v="0"/>
    <n v="0"/>
    <n v="19"/>
    <n v="190"/>
    <m/>
    <m/>
    <n v="0.1"/>
    <n v="0"/>
    <n v="0"/>
    <n v="25"/>
    <s v="24CP4"/>
    <m/>
  </r>
  <r>
    <m/>
    <x v="127"/>
    <n v="3"/>
    <s v="I007"/>
    <s v="Ermitano Vicioso"/>
    <s v="MONTE PLATA "/>
    <s v="Intermediario "/>
    <s v="008-00308822-8"/>
    <s v="829-368-6521"/>
    <n v="0"/>
    <s v="Convencional"/>
    <s v="recibo de ingreso por contrato"/>
    <s v="0009-000446"/>
    <m/>
    <m/>
    <m/>
    <m/>
    <x v="10"/>
    <m/>
    <m/>
    <s v="170124I007Z1C"/>
    <s v="baba"/>
    <n v="0"/>
    <n v="0"/>
    <n v="259"/>
    <n v="130"/>
    <m/>
    <m/>
    <n v="1.9923076923076923"/>
    <n v="0"/>
    <n v="0"/>
    <n v="498.07692307692309"/>
    <s v="24CP4"/>
    <m/>
  </r>
  <r>
    <m/>
    <x v="127"/>
    <n v="3"/>
    <s v="I003"/>
    <s v="apolonio de la cruz Belén"/>
    <s v="yamasa"/>
    <s v="intermediario"/>
    <s v="005-0049650-0"/>
    <n v="0"/>
    <n v="0"/>
    <s v="Convencional"/>
    <s v="Corto plazo"/>
    <s v="0003-000105"/>
    <m/>
    <m/>
    <d v="2024-02-01T00:00:00"/>
    <n v="10"/>
    <x v="10"/>
    <m/>
    <m/>
    <m/>
    <s v="baba"/>
    <n v="8800"/>
    <s v=""/>
    <m/>
    <m/>
    <m/>
    <m/>
    <s v=""/>
    <s v=""/>
    <n v="0"/>
    <s v=""/>
    <s v="24CP4"/>
    <m/>
  </r>
  <r>
    <m/>
    <x v="127"/>
    <n v="3"/>
    <s v="I003"/>
    <s v="apolonio de la cruz Belén"/>
    <s v="yamasa"/>
    <s v="intermediario"/>
    <s v="005-0049650-0"/>
    <n v="0"/>
    <n v="0"/>
    <s v="Convencional"/>
    <s v="Egreso"/>
    <s v="0005-000205"/>
    <n v="88000"/>
    <s v="Efectivo"/>
    <m/>
    <m/>
    <x v="10"/>
    <m/>
    <m/>
    <m/>
    <s v="baba"/>
    <n v="0"/>
    <s v=""/>
    <m/>
    <m/>
    <m/>
    <m/>
    <s v=""/>
    <s v=""/>
    <n v="0"/>
    <s v=""/>
    <s v="24CP4"/>
    <m/>
  </r>
  <r>
    <m/>
    <x v="127"/>
    <n v="3"/>
    <s v="V064"/>
    <s v="jesus reyes"/>
    <s v="monte plata"/>
    <s v="vendedor directo"/>
    <n v="0"/>
    <n v="0"/>
    <n v="0"/>
    <s v="Convencional"/>
    <s v="comprobante de recepcion"/>
    <s v="0023-001144"/>
    <m/>
    <m/>
    <m/>
    <m/>
    <x v="8"/>
    <m/>
    <m/>
    <m/>
    <s v="baba"/>
    <n v="8700"/>
    <n v="66.900000000000006"/>
    <n v="122.5"/>
    <n v="130"/>
    <m/>
    <m/>
    <n v="0.94230769230769229"/>
    <n v="8195.25"/>
    <n v="8200"/>
    <n v="235.57692307692307"/>
    <m/>
    <m/>
  </r>
  <r>
    <m/>
    <x v="127"/>
    <n v="3"/>
    <s v="V064"/>
    <s v="jesus reyes"/>
    <s v="monte plata"/>
    <s v="vendedor directo"/>
    <n v="0"/>
    <n v="0"/>
    <n v="0"/>
    <s v="Convencional"/>
    <s v="comprobante de recepcion"/>
    <s v="0023-001145"/>
    <m/>
    <m/>
    <m/>
    <m/>
    <x v="8"/>
    <m/>
    <m/>
    <m/>
    <s v="baba"/>
    <n v="8700"/>
    <n v="45"/>
    <n v="36"/>
    <n v="190"/>
    <m/>
    <m/>
    <n v="0.18947368421052632"/>
    <n v="1620"/>
    <n v="1600"/>
    <n v="47.368421052631582"/>
    <m/>
    <m/>
  </r>
  <r>
    <m/>
    <x v="127"/>
    <n v="3"/>
    <s v="V251"/>
    <s v="Eduardo Solano Lay "/>
    <s v="monte plata"/>
    <s v="vendedor directo"/>
    <s v="051-0006176-0"/>
    <n v="0"/>
    <s v="activo"/>
    <s v="Convencional"/>
    <s v="comprobante de recepcion"/>
    <s v="0023-001143"/>
    <m/>
    <m/>
    <m/>
    <m/>
    <x v="8"/>
    <m/>
    <m/>
    <s v="170124P01C"/>
    <s v="baba"/>
    <n v="8700"/>
    <n v="60"/>
    <n v="198"/>
    <n v="145"/>
    <m/>
    <m/>
    <n v="1.3655172413793104"/>
    <n v="11880"/>
    <n v="11900"/>
    <n v="341.37931034482762"/>
    <m/>
    <m/>
  </r>
  <r>
    <m/>
    <x v="128"/>
    <n v="3"/>
    <s v="I021"/>
    <s v="ygnacio santana"/>
    <s v="esperalvillo"/>
    <s v="intermediario"/>
    <s v="005-0005962-1"/>
    <s v="829-376-2461"/>
    <s v="activo"/>
    <s v="Convencional"/>
    <s v="recibo de ingreso por contrato"/>
    <s v="0016-000776"/>
    <m/>
    <m/>
    <m/>
    <m/>
    <x v="7"/>
    <m/>
    <m/>
    <s v="180124I021Z5C"/>
    <s v="baba"/>
    <n v="0"/>
    <n v="0"/>
    <n v="314"/>
    <n v="125"/>
    <m/>
    <m/>
    <n v="2.512"/>
    <n v="0"/>
    <n v="0"/>
    <n v="628"/>
    <s v="24CP2"/>
    <m/>
  </r>
  <r>
    <m/>
    <x v="128"/>
    <n v="3"/>
    <s v="I017"/>
    <s v="pedro pablo"/>
    <s v="esperalvillo"/>
    <s v="intermediario"/>
    <s v="056-0331195-6"/>
    <s v="829-383-9434"/>
    <n v="0"/>
    <s v="Convencional"/>
    <s v="recibo de ingreso por contrato"/>
    <s v="0016-000775"/>
    <m/>
    <m/>
    <m/>
    <m/>
    <x v="7"/>
    <m/>
    <m/>
    <m/>
    <s v="baba"/>
    <m/>
    <m/>
    <n v="128"/>
    <n v="130"/>
    <m/>
    <m/>
    <n v="0.98461538461538467"/>
    <n v="0"/>
    <n v="0"/>
    <n v="246.15384615384616"/>
    <s v="24CP1"/>
    <m/>
  </r>
  <r>
    <m/>
    <x v="128"/>
    <n v="3"/>
    <s v="I016"/>
    <s v="noelia moreno (la morena)"/>
    <s v="yamasa"/>
    <s v="intermediario"/>
    <s v="402-1271187-8"/>
    <s v="829-852-1597"/>
    <n v="0"/>
    <s v="Convencional"/>
    <s v="recibo de ingreso por contrato"/>
    <s v="0016-000782"/>
    <m/>
    <m/>
    <m/>
    <m/>
    <x v="7"/>
    <m/>
    <m/>
    <s v="180124I01Z4C"/>
    <s v="baba"/>
    <n v="0"/>
    <n v="0"/>
    <n v="79"/>
    <n v="130"/>
    <m/>
    <m/>
    <n v="0.60769230769230764"/>
    <n v="0"/>
    <n v="0"/>
    <n v="151.92307692307691"/>
    <s v="24CP1"/>
    <m/>
  </r>
  <r>
    <m/>
    <x v="128"/>
    <n v="3"/>
    <s v="I012"/>
    <s v="joan nuñez de león"/>
    <s v="yamasa"/>
    <s v="intermediario"/>
    <s v="005-0019114-3"/>
    <s v="829-696-7652"/>
    <n v="0"/>
    <s v="Convencional"/>
    <s v="recibo de ingreso por contrato"/>
    <s v="0016-000779"/>
    <m/>
    <m/>
    <m/>
    <m/>
    <x v="7"/>
    <m/>
    <m/>
    <s v="180124I012Z4C"/>
    <s v="baba"/>
    <n v="0"/>
    <n v="0"/>
    <n v="63"/>
    <n v="130"/>
    <m/>
    <m/>
    <n v="0.48461538461538461"/>
    <n v="0"/>
    <n v="0"/>
    <n v="121.15384615384616"/>
    <s v="24CP3"/>
    <m/>
  </r>
  <r>
    <m/>
    <x v="128"/>
    <n v="3"/>
    <s v="I012"/>
    <s v="joan nuñez de león"/>
    <s v="yamasa"/>
    <s v="intermediario"/>
    <s v="005-0019114-3"/>
    <s v="829-696-7652"/>
    <n v="0"/>
    <s v="Convencional"/>
    <s v="recibo de ingreso por contrato"/>
    <s v="0016-000780"/>
    <m/>
    <m/>
    <m/>
    <m/>
    <x v="7"/>
    <m/>
    <m/>
    <s v="180124I012Z4C"/>
    <s v="baba"/>
    <n v="0"/>
    <n v="0"/>
    <n v="208"/>
    <n v="130"/>
    <m/>
    <m/>
    <n v="1.6"/>
    <n v="0"/>
    <n v="0"/>
    <n v="400"/>
    <s v="24CP3"/>
    <m/>
  </r>
  <r>
    <m/>
    <x v="128"/>
    <n v="3"/>
    <s v="I011"/>
    <s v="Ismael Muñoz"/>
    <s v="yamasa"/>
    <s v="intermediario"/>
    <s v="005-0049973-6"/>
    <s v="809-994-6231"/>
    <s v="activo"/>
    <s v="Convencional"/>
    <s v="recibo de ingreso por contrato"/>
    <s v="0016-000777"/>
    <m/>
    <m/>
    <m/>
    <m/>
    <x v="7"/>
    <m/>
    <m/>
    <s v="180124I011Z4C"/>
    <s v="baba"/>
    <n v="0"/>
    <n v="0"/>
    <n v="126"/>
    <n v="130"/>
    <m/>
    <m/>
    <n v="0.96923076923076923"/>
    <n v="0"/>
    <n v="0"/>
    <n v="242.30769230769232"/>
    <s v="24CP4"/>
    <m/>
  </r>
  <r>
    <m/>
    <x v="128"/>
    <n v="3"/>
    <s v="I009"/>
    <s v="Felipe Amado "/>
    <s v="yamasa"/>
    <s v="Intermediario "/>
    <s v="008-0036153-7"/>
    <s v="809-464-4862"/>
    <n v="0"/>
    <s v="Convencional"/>
    <s v="comprobante de recepcion"/>
    <s v="0026-001252"/>
    <m/>
    <m/>
    <m/>
    <m/>
    <x v="7"/>
    <m/>
    <m/>
    <s v="180124I009Z1C"/>
    <s v="baba"/>
    <n v="8800"/>
    <n v="67.599999999999994"/>
    <n v="168"/>
    <n v="130"/>
    <m/>
    <m/>
    <n v="1.2923076923076924"/>
    <n v="11356.8"/>
    <n v="11400"/>
    <n v="323.07692307692309"/>
    <m/>
    <m/>
  </r>
  <r>
    <m/>
    <x v="128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6-000781"/>
    <m/>
    <m/>
    <m/>
    <m/>
    <x v="7"/>
    <m/>
    <m/>
    <s v="180124I006Z4C"/>
    <s v="baba"/>
    <n v="0"/>
    <n v="0"/>
    <n v="101"/>
    <n v="130"/>
    <m/>
    <m/>
    <n v="0.77692307692307694"/>
    <n v="0"/>
    <n v="0"/>
    <n v="194.23076923076923"/>
    <s v="24CP3"/>
    <m/>
  </r>
  <r>
    <m/>
    <x v="128"/>
    <n v="3"/>
    <s v="I002"/>
    <s v="andres adon pallano"/>
    <s v="yamasa"/>
    <s v="intermediario"/>
    <s v="005-0032083-3"/>
    <s v="809-665-5845"/>
    <s v="activo"/>
    <s v="Convencional"/>
    <s v="recibo de ingreso por contrato"/>
    <s v="0016-000778"/>
    <m/>
    <m/>
    <m/>
    <m/>
    <x v="7"/>
    <m/>
    <m/>
    <s v="180124I002Z4C"/>
    <s v="baba"/>
    <n v="0"/>
    <n v="0"/>
    <n v="156"/>
    <n v="130"/>
    <m/>
    <m/>
    <n v="1.2"/>
    <n v="0"/>
    <n v="0"/>
    <n v="300"/>
    <s v="24CP2"/>
    <m/>
  </r>
  <r>
    <m/>
    <x v="128"/>
    <n v="3"/>
    <s v="I007"/>
    <s v="Ermitano Vicioso"/>
    <s v="MONTE PLATA "/>
    <s v="Intermediario "/>
    <s v="008-00308822-8"/>
    <s v="829-368-6521"/>
    <n v="0"/>
    <s v="Convencional"/>
    <s v="recibo de ingreso por contrato"/>
    <s v="0013-000618"/>
    <m/>
    <m/>
    <m/>
    <m/>
    <x v="4"/>
    <m/>
    <m/>
    <m/>
    <s v="baba"/>
    <n v="0"/>
    <n v="0"/>
    <n v="370"/>
    <n v="132"/>
    <m/>
    <m/>
    <n v="2.8030303030303032"/>
    <n v="0"/>
    <n v="0"/>
    <n v="700.75757575757575"/>
    <s v="24CP4"/>
    <m/>
  </r>
  <r>
    <m/>
    <x v="128"/>
    <n v="3"/>
    <s v="I007"/>
    <s v="Ermitano Vicioso"/>
    <s v="MONTE PLATA "/>
    <s v="Intermediario "/>
    <s v="008-00308822-8"/>
    <s v="829-368-6521"/>
    <n v="0"/>
    <s v="Convencional"/>
    <s v="recibo de ingreso por contrato"/>
    <s v="0013-000616"/>
    <m/>
    <m/>
    <m/>
    <m/>
    <x v="4"/>
    <m/>
    <m/>
    <m/>
    <s v="baba"/>
    <n v="0"/>
    <n v="0"/>
    <n v="252"/>
    <n v="130"/>
    <m/>
    <m/>
    <n v="1.9384615384615385"/>
    <n v="0"/>
    <n v="0"/>
    <n v="484.61538461538464"/>
    <s v="24CP4"/>
    <m/>
  </r>
  <r>
    <m/>
    <x v="128"/>
    <n v="3"/>
    <s v="I007"/>
    <s v="Ermitano Vicioso"/>
    <s v="MONTE PLATA "/>
    <s v="Intermediario "/>
    <s v="008-00308822-8"/>
    <s v="829-368-6521"/>
    <n v="0"/>
    <s v="Convencional"/>
    <s v="recibo de ingreso por contrato"/>
    <s v="0013-000617"/>
    <m/>
    <m/>
    <m/>
    <m/>
    <x v="4"/>
    <m/>
    <m/>
    <m/>
    <s v="baba"/>
    <n v="0"/>
    <n v="0"/>
    <n v="17"/>
    <n v="190"/>
    <m/>
    <m/>
    <n v="8.9473684210526316E-2"/>
    <n v="0"/>
    <n v="0"/>
    <n v="22.368421052631579"/>
    <s v="24CP4"/>
    <m/>
  </r>
  <r>
    <m/>
    <x v="128"/>
    <n v="3"/>
    <s v="I007"/>
    <s v="Ermitano Vicioso"/>
    <s v="MONTE PLATA "/>
    <s v="Intermediario "/>
    <s v="008-00308822-8"/>
    <s v="829-368-6521"/>
    <n v="0"/>
    <s v="Convencional"/>
    <s v="Corto plazo"/>
    <s v="0016-000753"/>
    <m/>
    <m/>
    <d v="2024-01-30T00:00:00"/>
    <n v="8"/>
    <x v="1"/>
    <m/>
    <m/>
    <m/>
    <s v="baba"/>
    <n v="8800"/>
    <s v=""/>
    <m/>
    <m/>
    <m/>
    <m/>
    <s v=""/>
    <s v=""/>
    <n v="0"/>
    <s v=""/>
    <s v="24CP5"/>
    <m/>
  </r>
  <r>
    <m/>
    <x v="128"/>
    <n v="3"/>
    <s v="I007"/>
    <s v="Ermitano Vicioso"/>
    <s v="MONTE PLATA "/>
    <s v="Intermediario "/>
    <s v="008-00308822-8"/>
    <s v="829-368-6521"/>
    <n v="0"/>
    <s v="Convencional"/>
    <s v="Egreso"/>
    <s v="0006-000258"/>
    <n v="70400"/>
    <s v="Efectivo"/>
    <m/>
    <m/>
    <x v="1"/>
    <m/>
    <m/>
    <m/>
    <s v="baba"/>
    <n v="0"/>
    <s v=""/>
    <m/>
    <m/>
    <m/>
    <m/>
    <s v=""/>
    <s v=""/>
    <n v="0"/>
    <s v=""/>
    <s v="24CP5"/>
    <m/>
  </r>
  <r>
    <m/>
    <x v="129"/>
    <n v="3"/>
    <s v="I021"/>
    <s v="ygnacio santana"/>
    <s v="esperalvillo"/>
    <s v="intermediario"/>
    <s v="005-0005962-1"/>
    <s v="829-376-2461"/>
    <s v="activo"/>
    <s v="Convencional"/>
    <s v="recibo de ingreso por contrato"/>
    <s v="0016-000788"/>
    <m/>
    <m/>
    <m/>
    <m/>
    <x v="7"/>
    <m/>
    <m/>
    <s v="190124I021Z5C"/>
    <s v="baba"/>
    <n v="0"/>
    <n v="0"/>
    <n v="1333"/>
    <n v="125"/>
    <m/>
    <m/>
    <n v="10.664"/>
    <n v="0"/>
    <n v="0"/>
    <n v="2666"/>
    <s v="24CP2"/>
    <m/>
  </r>
  <r>
    <m/>
    <x v="129"/>
    <n v="3"/>
    <s v="V142"/>
    <s v="Tomas De La Cruz "/>
    <s v="Yamasa "/>
    <s v="vendedor directo"/>
    <s v="005-0032977-6"/>
    <s v="809-778-3786"/>
    <s v="activo"/>
    <s v="Convencional"/>
    <s v="comprobante de recepcion"/>
    <s v="0026-001254"/>
    <m/>
    <m/>
    <m/>
    <m/>
    <x v="7"/>
    <m/>
    <m/>
    <s v="190124Z4C"/>
    <s v="baba"/>
    <n v="8800"/>
    <n v="67"/>
    <n v="144"/>
    <n v="130"/>
    <m/>
    <m/>
    <n v="1.1076923076923078"/>
    <n v="9648"/>
    <n v="9650"/>
    <n v="276.92307692307696"/>
    <m/>
    <m/>
  </r>
  <r>
    <m/>
    <x v="129"/>
    <n v="3"/>
    <s v="I016"/>
    <s v="noelia moreno (la morena)"/>
    <s v="yamasa"/>
    <s v="intermediario"/>
    <s v="402-1271187-8"/>
    <s v="829-852-1597"/>
    <n v="0"/>
    <s v="Convencional"/>
    <s v="recibo de ingreso por contrato"/>
    <s v="0016-000795"/>
    <m/>
    <m/>
    <m/>
    <m/>
    <x v="7"/>
    <m/>
    <m/>
    <s v="190124I016Z4C"/>
    <s v="baba"/>
    <n v="0"/>
    <n v="0"/>
    <n v="134"/>
    <n v="130"/>
    <m/>
    <m/>
    <n v="1.0307692307692307"/>
    <n v="0"/>
    <n v="0"/>
    <n v="257.69230769230768"/>
    <s v="24CP1"/>
    <m/>
  </r>
  <r>
    <m/>
    <x v="129"/>
    <n v="3"/>
    <s v="V217"/>
    <s v="Miguel omar"/>
    <s v="yamasa"/>
    <s v="vendedor directo"/>
    <s v="402-2526371-4"/>
    <s v="809-803-1158"/>
    <n v="0"/>
    <s v="Convencional"/>
    <s v="comprobante de recepcion"/>
    <s v="0026-001253"/>
    <m/>
    <m/>
    <m/>
    <m/>
    <x v="7"/>
    <m/>
    <m/>
    <s v="190124P04C"/>
    <s v="baba"/>
    <n v="8800"/>
    <n v="67"/>
    <n v="59"/>
    <n v="130"/>
    <m/>
    <m/>
    <n v="0.45384615384615384"/>
    <n v="3953"/>
    <n v="3953"/>
    <n v="113.46153846153847"/>
    <m/>
    <m/>
  </r>
  <r>
    <m/>
    <x v="129"/>
    <n v="3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6-000789"/>
    <m/>
    <m/>
    <m/>
    <m/>
    <x v="7"/>
    <m/>
    <m/>
    <s v="190124I014Z5C"/>
    <s v="baba"/>
    <n v="0"/>
    <n v="0"/>
    <n v="59"/>
    <n v="130"/>
    <m/>
    <m/>
    <n v="0.45384615384615384"/>
    <n v="0"/>
    <n v="0"/>
    <n v="113.46153846153847"/>
    <s v="24CP1"/>
    <m/>
  </r>
  <r>
    <m/>
    <x v="129"/>
    <n v="3"/>
    <s v="I025"/>
    <s v="Jose Antonio Suriel Heredia"/>
    <s v="yamasa"/>
    <s v="intermediario"/>
    <s v="001-17343881-2"/>
    <s v="809-285-6840"/>
    <n v="0"/>
    <s v="Convencional"/>
    <s v="recibo de ingreso por contrato"/>
    <s v="0016-000790"/>
    <m/>
    <m/>
    <m/>
    <m/>
    <x v="7"/>
    <m/>
    <m/>
    <s v="190124I025Z5C"/>
    <s v="baba"/>
    <n v="0"/>
    <n v="0"/>
    <n v="74"/>
    <n v="130"/>
    <m/>
    <m/>
    <n v="0.56923076923076921"/>
    <n v="0"/>
    <n v="0"/>
    <n v="142.30769230769229"/>
    <s v="24CP2"/>
    <m/>
  </r>
  <r>
    <m/>
    <x v="129"/>
    <n v="3"/>
    <s v="I012"/>
    <s v="joan nuñez de león"/>
    <s v="yamasa"/>
    <s v="intermediario"/>
    <s v="005-0019114-3"/>
    <s v="829-696-7652"/>
    <n v="0"/>
    <s v="Convencional"/>
    <s v="recibo de ingreso por contrato"/>
    <s v="0016-000793"/>
    <m/>
    <m/>
    <m/>
    <m/>
    <x v="7"/>
    <m/>
    <m/>
    <s v="190124I012Z4C"/>
    <s v="baba"/>
    <n v="0"/>
    <n v="0"/>
    <n v="236"/>
    <n v="130"/>
    <m/>
    <m/>
    <n v="1.8153846153846154"/>
    <n v="0"/>
    <n v="0"/>
    <n v="453.84615384615387"/>
    <s v="24CP3"/>
    <m/>
  </r>
  <r>
    <m/>
    <x v="129"/>
    <n v="3"/>
    <s v="I012"/>
    <s v="joan nuñez de león"/>
    <s v="yamasa"/>
    <s v="intermediario"/>
    <s v="005-0019114-3"/>
    <s v="829-696-7652"/>
    <n v="0"/>
    <s v="Convencional"/>
    <s v="recibo de ingreso por contrato"/>
    <s v="0016-000783"/>
    <m/>
    <m/>
    <m/>
    <m/>
    <x v="7"/>
    <m/>
    <m/>
    <s v="190124I012Z4C"/>
    <s v="baba"/>
    <n v="0"/>
    <n v="0"/>
    <n v="36"/>
    <n v="130"/>
    <m/>
    <m/>
    <n v="0.27692307692307694"/>
    <n v="0"/>
    <n v="0"/>
    <n v="69.230769230769241"/>
    <s v="24CP3"/>
    <m/>
  </r>
  <r>
    <m/>
    <x v="129"/>
    <n v="3"/>
    <s v="I011"/>
    <s v="Ismael Muñoz"/>
    <s v="yamasa"/>
    <s v="intermediario"/>
    <s v="005-0049973-6"/>
    <s v="809-994-6231"/>
    <s v="activo"/>
    <s v="Convencional"/>
    <s v="recibo de ingreso por contrato"/>
    <s v="0016-000792"/>
    <m/>
    <m/>
    <m/>
    <m/>
    <x v="7"/>
    <m/>
    <m/>
    <s v="190124I011Z4C"/>
    <s v="baba"/>
    <n v="0"/>
    <n v="0"/>
    <n v="239"/>
    <n v="130"/>
    <m/>
    <m/>
    <n v="1.8384615384615384"/>
    <n v="0"/>
    <n v="0"/>
    <n v="459.61538461538458"/>
    <s v="24CP4"/>
    <m/>
  </r>
  <r>
    <m/>
    <x v="129"/>
    <n v="3"/>
    <s v="I009"/>
    <s v="Felipe Amado "/>
    <s v="yamasa"/>
    <s v="Intermediario "/>
    <s v="008-0036153-7"/>
    <s v="809-464-4862"/>
    <n v="0"/>
    <s v="Convencional"/>
    <s v="comprobante de recepcion"/>
    <s v="0026-001255"/>
    <m/>
    <m/>
    <m/>
    <m/>
    <x v="7"/>
    <m/>
    <m/>
    <s v="190124I009Z1C"/>
    <s v="baba"/>
    <n v="8800"/>
    <n v="67.599999999999994"/>
    <n v="146"/>
    <n v="130"/>
    <m/>
    <m/>
    <n v="1.1230769230769231"/>
    <n v="9869.5999999999985"/>
    <n v="9900"/>
    <n v="280.76923076923077"/>
    <m/>
    <m/>
  </r>
  <r>
    <m/>
    <x v="129"/>
    <n v="3"/>
    <s v="I023"/>
    <s v="Eulogio Contreras Belen (Pempo)"/>
    <s v="yamasa"/>
    <s v="intermediario"/>
    <s v="005-0011941-7"/>
    <s v="809-660-5143"/>
    <n v="0"/>
    <s v="Convencional"/>
    <s v="recibo de ingreso por contrato"/>
    <s v="0016-000787"/>
    <m/>
    <m/>
    <m/>
    <m/>
    <x v="7"/>
    <m/>
    <m/>
    <s v="190124I023Z4C"/>
    <s v="baba"/>
    <n v="0"/>
    <n v="0"/>
    <n v="176"/>
    <n v="130"/>
    <m/>
    <m/>
    <n v="1.3538461538461539"/>
    <n v="0"/>
    <n v="0"/>
    <n v="338.46153846153845"/>
    <s v="24CP4"/>
    <m/>
  </r>
  <r>
    <m/>
    <x v="129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6-000794"/>
    <m/>
    <m/>
    <m/>
    <m/>
    <x v="7"/>
    <m/>
    <m/>
    <s v="190124I006Z4C"/>
    <s v="baba"/>
    <n v="0"/>
    <n v="0"/>
    <n v="323"/>
    <n v="130"/>
    <m/>
    <m/>
    <n v="2.4846153846153847"/>
    <n v="0"/>
    <n v="0"/>
    <n v="621.15384615384619"/>
    <s v="24CP3"/>
    <m/>
  </r>
  <r>
    <m/>
    <x v="129"/>
    <n v="3"/>
    <s v="I006"/>
    <s v="enriquez gonzalez Martinez "/>
    <s v="yamasa"/>
    <s v="intermediario"/>
    <s v="005-0000296-9"/>
    <s v="829-910-4902"/>
    <s v="activo"/>
    <s v="Convencional"/>
    <s v="recibo de ingreso por contrato"/>
    <s v="0016-000791"/>
    <m/>
    <m/>
    <m/>
    <m/>
    <x v="7"/>
    <m/>
    <m/>
    <s v="190124I006Z4C"/>
    <s v="baba"/>
    <n v="0"/>
    <n v="0"/>
    <n v="43"/>
    <n v="130"/>
    <m/>
    <m/>
    <n v="0.33076923076923076"/>
    <n v="0"/>
    <n v="0"/>
    <n v="82.692307692307693"/>
    <s v="24CP3"/>
    <m/>
  </r>
  <r>
    <m/>
    <x v="129"/>
    <n v="3"/>
    <s v="I003"/>
    <s v="apolonio de la cruz Belén"/>
    <s v="yamasa"/>
    <s v="intermediario"/>
    <s v="005-0049650-0"/>
    <n v="0"/>
    <n v="0"/>
    <s v="Convencional"/>
    <s v="recibo de ingreso por contrato"/>
    <s v="0016-000785"/>
    <m/>
    <m/>
    <m/>
    <m/>
    <x v="7"/>
    <m/>
    <m/>
    <s v="190124I003Z4C"/>
    <s v="baba"/>
    <n v="0"/>
    <n v="0"/>
    <n v="747"/>
    <n v="130"/>
    <m/>
    <m/>
    <n v="5.7461538461538462"/>
    <n v="0"/>
    <n v="0"/>
    <n v="1436.5384615384614"/>
    <s v="24CP4"/>
    <m/>
  </r>
  <r>
    <m/>
    <x v="129"/>
    <n v="3"/>
    <s v="I002"/>
    <s v="andres adon pallano"/>
    <s v="yamasa"/>
    <s v="intermediario"/>
    <s v="005-0032083-3"/>
    <s v="809-665-5845"/>
    <s v="activo"/>
    <s v="Convencional"/>
    <s v="recibo de ingreso por contrato"/>
    <s v="0016-000784"/>
    <m/>
    <m/>
    <m/>
    <m/>
    <x v="7"/>
    <m/>
    <m/>
    <s v="190124I002Z4C"/>
    <s v="baba"/>
    <n v="0"/>
    <n v="0"/>
    <n v="152"/>
    <n v="130"/>
    <m/>
    <m/>
    <n v="1.1692307692307693"/>
    <n v="0"/>
    <n v="0"/>
    <n v="292.30769230769232"/>
    <s v="24CP2"/>
    <m/>
  </r>
  <r>
    <m/>
    <x v="129"/>
    <n v="3"/>
    <s v="V133"/>
    <s v="santana santiago"/>
    <s v="yamasa"/>
    <s v="vendedor directo"/>
    <s v="005-0024952-9"/>
    <n v="0"/>
    <n v="0"/>
    <s v="Convencional"/>
    <s v="comprobante de recepcion"/>
    <s v="0008-000380"/>
    <m/>
    <m/>
    <m/>
    <m/>
    <x v="0"/>
    <m/>
    <m/>
    <m/>
    <s v="baba"/>
    <n v="8800"/>
    <n v="66"/>
    <n v="72"/>
    <n v="132"/>
    <m/>
    <m/>
    <n v="0.54545454545454541"/>
    <n v="4752"/>
    <n v="4752"/>
    <n v="136.36363636363635"/>
    <m/>
    <m/>
  </r>
  <r>
    <m/>
    <x v="129"/>
    <n v="3"/>
    <s v="I021"/>
    <s v="ygnacio santana"/>
    <s v="esperalvillo"/>
    <s v="intermediario"/>
    <s v="005-0005962-1"/>
    <s v="829-376-2461"/>
    <s v="activo"/>
    <s v="Convencional"/>
    <s v="recibo de ingreso por contrato"/>
    <s v="0020-000954"/>
    <m/>
    <m/>
    <m/>
    <m/>
    <x v="11"/>
    <m/>
    <m/>
    <s v="190124I021Z5C"/>
    <s v="seco"/>
    <n v="0"/>
    <n v="0"/>
    <n v="704"/>
    <n v="50"/>
    <m/>
    <m/>
    <n v="14.08"/>
    <n v="0"/>
    <n v="0"/>
    <n v="3520"/>
    <s v="24CP2"/>
    <m/>
  </r>
  <r>
    <m/>
    <x v="129"/>
    <n v="3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20-00953"/>
    <m/>
    <m/>
    <m/>
    <m/>
    <x v="11"/>
    <m/>
    <m/>
    <s v="190124I018Z5"/>
    <s v="seco"/>
    <n v="0"/>
    <n v="0"/>
    <n v="615"/>
    <n v="50"/>
    <m/>
    <m/>
    <n v="12.3"/>
    <n v="0"/>
    <n v="0"/>
    <n v="3075"/>
    <s v="24CP1"/>
    <m/>
  </r>
  <r>
    <m/>
    <x v="129"/>
    <n v="3"/>
    <s v="I008"/>
    <s v="Euclides olivo (gonzalo)"/>
    <s v="esperalvillo"/>
    <s v="intermediario"/>
    <s v="005-0011214-9"/>
    <s v="829-558-0305"/>
    <s v="activo"/>
    <s v="Convencional"/>
    <s v="recibo de ingreso por contrato"/>
    <s v="0020-000951"/>
    <m/>
    <m/>
    <m/>
    <m/>
    <x v="11"/>
    <m/>
    <m/>
    <s v="190124I008Z5"/>
    <s v="seco"/>
    <n v="0"/>
    <n v="0"/>
    <n v="198"/>
    <n v="50"/>
    <m/>
    <m/>
    <n v="3.96"/>
    <n v="0"/>
    <n v="0"/>
    <n v="990"/>
    <m/>
    <m/>
  </r>
  <r>
    <m/>
    <x v="129"/>
    <n v="3"/>
    <s v="I008"/>
    <s v="Euclides olivo (gonzalo)"/>
    <s v="esperalvillo"/>
    <s v="intermediario"/>
    <s v="005-0011214-9"/>
    <s v="829-558-0305"/>
    <s v="activo"/>
    <s v="Convencional"/>
    <s v="comision"/>
    <s v="0008-000351"/>
    <n v="10500"/>
    <m/>
    <m/>
    <m/>
    <x v="11"/>
    <m/>
    <m/>
    <m/>
    <m/>
    <n v="0"/>
    <s v=""/>
    <m/>
    <m/>
    <m/>
    <m/>
    <s v=""/>
    <s v=""/>
    <n v="0"/>
    <s v=""/>
    <m/>
    <m/>
  </r>
  <r>
    <m/>
    <x v="129"/>
    <n v="3"/>
    <s v="V070"/>
    <s v="jose medina"/>
    <s v="monte plata"/>
    <s v="vendedor directo"/>
    <s v="008-0021776-2"/>
    <n v="0"/>
    <n v="0"/>
    <s v="Convencional"/>
    <s v="comprobante de recepcion"/>
    <s v="0025-001226"/>
    <m/>
    <m/>
    <m/>
    <m/>
    <x v="10"/>
    <m/>
    <m/>
    <s v="190124P01C"/>
    <s v="baba"/>
    <n v="8800"/>
    <n v="63"/>
    <n v="12"/>
    <n v="138"/>
    <m/>
    <m/>
    <n v="8.6956521739130432E-2"/>
    <n v="756"/>
    <n v="700"/>
    <n v="21.739130434782609"/>
    <m/>
    <m/>
  </r>
  <r>
    <m/>
    <x v="129"/>
    <n v="3"/>
    <s v="V264"/>
    <s v="Yenelo desil"/>
    <s v="monte plata"/>
    <s v="vendedor directo"/>
    <n v="0"/>
    <s v="829-425-4558"/>
    <n v="0"/>
    <s v="Convencional"/>
    <s v="comprobante de recepcion"/>
    <s v="0025-001222"/>
    <m/>
    <m/>
    <m/>
    <m/>
    <x v="10"/>
    <m/>
    <m/>
    <s v="190124P01C"/>
    <s v="baba"/>
    <n v="8800"/>
    <n v="63"/>
    <n v="64"/>
    <n v="138"/>
    <m/>
    <m/>
    <n v="0.46376811594202899"/>
    <n v="4032"/>
    <n v="4000"/>
    <n v="115.94202898550725"/>
    <m/>
    <m/>
  </r>
  <r>
    <m/>
    <x v="129"/>
    <n v="3"/>
    <s v="V138"/>
    <s v="tania del rosario"/>
    <s v="monte plata"/>
    <s v="vendedor directo"/>
    <s v="008-0035072-0"/>
    <n v="0"/>
    <n v="0"/>
    <s v="Convencional"/>
    <s v="comprobante de recepcion"/>
    <s v="0025-001244"/>
    <m/>
    <m/>
    <m/>
    <m/>
    <x v="10"/>
    <m/>
    <m/>
    <s v="190124P01C"/>
    <s v="baba"/>
    <n v="8800"/>
    <n v="63"/>
    <n v="10"/>
    <n v="138"/>
    <m/>
    <m/>
    <n v="7.2463768115942032E-2"/>
    <n v="630"/>
    <n v="600"/>
    <n v="18.115942028985508"/>
    <m/>
    <m/>
  </r>
  <r>
    <m/>
    <x v="129"/>
    <n v="3"/>
    <s v="V137"/>
    <s v="siano del rosario"/>
    <s v="monte plata"/>
    <s v="vendedor directo"/>
    <n v="0"/>
    <n v="0"/>
    <n v="0"/>
    <s v="Convencional"/>
    <s v="comprobante de recepcion"/>
    <s v="0025-001236"/>
    <m/>
    <m/>
    <m/>
    <m/>
    <x v="10"/>
    <m/>
    <m/>
    <s v="190124P01C"/>
    <s v="baba"/>
    <n v="8800"/>
    <n v="63"/>
    <n v="15"/>
    <n v="138"/>
    <m/>
    <m/>
    <n v="0.10869565217391304"/>
    <n v="945"/>
    <n v="900"/>
    <n v="27.173913043478262"/>
    <m/>
    <m/>
  </r>
  <r>
    <m/>
    <x v="129"/>
    <n v="3"/>
    <s v="V254"/>
    <s v="Natalia rosario"/>
    <s v="monte plata"/>
    <s v="vendedor directo"/>
    <n v="0"/>
    <n v="0"/>
    <n v="0"/>
    <s v="Convencional"/>
    <s v="comprobante de recepcion"/>
    <s v="0025-001245"/>
    <m/>
    <m/>
    <m/>
    <m/>
    <x v="10"/>
    <m/>
    <m/>
    <s v="190124P01C"/>
    <s v="baba"/>
    <n v="8800"/>
    <n v="63"/>
    <n v="10"/>
    <n v="138"/>
    <m/>
    <m/>
    <n v="7.2463768115942032E-2"/>
    <n v="630"/>
    <n v="600"/>
    <n v="18.115942028985508"/>
    <m/>
    <m/>
  </r>
  <r>
    <m/>
    <x v="129"/>
    <n v="3"/>
    <s v="V261"/>
    <s v="Miguelina Ortiz"/>
    <s v="monte plata"/>
    <s v="vendedor directo"/>
    <n v="0"/>
    <n v="0"/>
    <n v="0"/>
    <s v="Convencional"/>
    <s v="comprobante de recepcion"/>
    <s v="0025-001229"/>
    <m/>
    <m/>
    <m/>
    <m/>
    <x v="10"/>
    <m/>
    <m/>
    <s v="190124P01C"/>
    <s v="baba"/>
    <n v="8800"/>
    <n v="63"/>
    <n v="32"/>
    <n v="138"/>
    <m/>
    <m/>
    <n v="0.2318840579710145"/>
    <n v="2016"/>
    <n v="1950"/>
    <n v="57.971014492753625"/>
    <m/>
    <m/>
  </r>
  <r>
    <m/>
    <x v="129"/>
    <n v="3"/>
    <s v="V102"/>
    <s v="MAXIMINO CABRERA VALENZUELA"/>
    <s v="monte plata"/>
    <s v="vendedor directo"/>
    <s v="001-0384042-7"/>
    <s v="829-324-6677"/>
    <s v="suspendido"/>
    <s v="Convencional"/>
    <s v="comprobante de recepcion"/>
    <s v="0025-001219"/>
    <m/>
    <m/>
    <m/>
    <m/>
    <x v="10"/>
    <m/>
    <m/>
    <s v="190124P01C"/>
    <s v="baba"/>
    <n v="8800"/>
    <n v="64"/>
    <n v="53"/>
    <n v="136"/>
    <m/>
    <m/>
    <n v="0.38970588235294118"/>
    <n v="3392"/>
    <n v="3400"/>
    <n v="97.42647058823529"/>
    <m/>
    <m/>
  </r>
  <r>
    <m/>
    <x v="129"/>
    <n v="3"/>
    <s v="V093"/>
    <s v="madelin del rosario"/>
    <s v="monte plata"/>
    <s v="vendedor directo"/>
    <n v="0"/>
    <n v="0"/>
    <n v="0"/>
    <s v="Convencional"/>
    <s v="comprobante de recepcion"/>
    <s v="0025-001243"/>
    <m/>
    <m/>
    <m/>
    <m/>
    <x v="10"/>
    <m/>
    <m/>
    <s v="190124P01C"/>
    <s v="baba"/>
    <n v="8800"/>
    <n v="46"/>
    <n v="9"/>
    <n v="190"/>
    <m/>
    <m/>
    <n v="4.736842105263158E-2"/>
    <n v="414"/>
    <n v="400"/>
    <n v="11.842105263157896"/>
    <m/>
    <m/>
  </r>
  <r>
    <m/>
    <x v="129"/>
    <n v="3"/>
    <s v="V086"/>
    <s v="juan rosario"/>
    <s v="monte plata"/>
    <s v="vendedor directo"/>
    <s v="008-0005752-3"/>
    <n v="0"/>
    <n v="0"/>
    <s v="Convencional"/>
    <s v="comprobante de recepcion"/>
    <s v="0025-001234"/>
    <m/>
    <m/>
    <m/>
    <m/>
    <x v="10"/>
    <m/>
    <m/>
    <s v="190124P01C"/>
    <s v="baba"/>
    <n v="8800"/>
    <n v="63"/>
    <n v="32"/>
    <n v="138"/>
    <m/>
    <m/>
    <n v="0.2318840579710145"/>
    <n v="2016"/>
    <n v="2000"/>
    <n v="57.971014492753625"/>
    <m/>
    <m/>
  </r>
  <r>
    <m/>
    <x v="129"/>
    <n v="3"/>
    <s v="V083"/>
    <s v="juan gonzalez (parcito)"/>
    <s v="monte plata"/>
    <s v="vendedor directo"/>
    <s v="008-0005573-3"/>
    <n v="0"/>
    <s v="activo"/>
    <s v="Convencional"/>
    <s v="comprobante de recepcion"/>
    <s v="0025-001230"/>
    <m/>
    <m/>
    <m/>
    <m/>
    <x v="10"/>
    <m/>
    <m/>
    <s v="190124P01C"/>
    <s v="baba"/>
    <n v="8800"/>
    <n v="66"/>
    <n v="273"/>
    <n v="132"/>
    <m/>
    <m/>
    <n v="2.0681818181818183"/>
    <n v="18018"/>
    <n v="18000"/>
    <n v="517.04545454545462"/>
    <m/>
    <m/>
  </r>
  <r>
    <m/>
    <x v="129"/>
    <n v="3"/>
    <s v="V077"/>
    <s v="juan cleto"/>
    <s v="monte plata"/>
    <s v="vendedor directo"/>
    <n v="0"/>
    <n v="0"/>
    <n v="0"/>
    <s v="Convencional"/>
    <s v="comprobante de recepcion"/>
    <s v="0025-001235"/>
    <m/>
    <m/>
    <m/>
    <m/>
    <x v="10"/>
    <m/>
    <m/>
    <s v="190124P01C"/>
    <s v="baba"/>
    <n v="8800"/>
    <n v="63"/>
    <n v="97"/>
    <n v="138"/>
    <m/>
    <m/>
    <n v="0.70289855072463769"/>
    <n v="6111"/>
    <n v="6000"/>
    <n v="175.72463768115944"/>
    <m/>
    <m/>
  </r>
  <r>
    <m/>
    <x v="129"/>
    <n v="3"/>
    <s v="V076"/>
    <s v="Juan Cepeda Ramirez (Barrigon)"/>
    <s v="monte plata"/>
    <s v="vendedor directo"/>
    <s v="008-0018675-1"/>
    <s v="829-431-4736"/>
    <s v="activo"/>
    <s v="Convencional"/>
    <s v="comprobante de recepcion"/>
    <s v="0025-001248"/>
    <m/>
    <m/>
    <m/>
    <m/>
    <x v="10"/>
    <m/>
    <m/>
    <s v="190124P01C"/>
    <s v="baba"/>
    <n v="8800"/>
    <n v="66"/>
    <n v="417"/>
    <n v="132"/>
    <m/>
    <m/>
    <n v="3.1590909090909092"/>
    <n v="27522"/>
    <n v="27500"/>
    <n v="789.77272727272725"/>
    <m/>
    <m/>
  </r>
  <r>
    <m/>
    <x v="129"/>
    <n v="3"/>
    <s v="V076"/>
    <s v="Juan Cepeda Ramirez (Barrigon)"/>
    <s v="monte plata"/>
    <s v="vendedor directo"/>
    <s v="008-0018675-1"/>
    <s v="829-431-4736"/>
    <s v="activo"/>
    <s v="Convencional"/>
    <s v="comprobante de recepcion"/>
    <s v="0030-001492"/>
    <m/>
    <m/>
    <m/>
    <m/>
    <x v="10"/>
    <m/>
    <m/>
    <s v="190124P01C"/>
    <s v="baba"/>
    <n v="8800"/>
    <n v="66"/>
    <n v="4"/>
    <n v="132"/>
    <m/>
    <m/>
    <n v="3.0303030303030304E-2"/>
    <n v="264"/>
    <n v="300"/>
    <n v="7.5757575757575761"/>
    <m/>
    <m/>
  </r>
  <r>
    <m/>
    <x v="129"/>
    <n v="3"/>
    <s v="V068"/>
    <s v="JENAO CHE JOSE LUIS"/>
    <s v="monte plata"/>
    <s v="vendedor directo"/>
    <s v="008-0019990-3"/>
    <n v="0"/>
    <s v="activo"/>
    <s v="Convencional"/>
    <s v="comprobante de recepcion"/>
    <s v="0025-001223"/>
    <m/>
    <m/>
    <m/>
    <m/>
    <x v="10"/>
    <m/>
    <m/>
    <s v="190124P01C"/>
    <s v="baba"/>
    <n v="8800"/>
    <n v="63"/>
    <n v="99"/>
    <n v="138"/>
    <m/>
    <m/>
    <n v="0.71739130434782605"/>
    <n v="6237"/>
    <n v="6200"/>
    <n v="179.3478260869565"/>
    <m/>
    <m/>
  </r>
  <r>
    <m/>
    <x v="129"/>
    <n v="3"/>
    <s v="V256"/>
    <s v="Joel de la rosa"/>
    <s v="monte plata"/>
    <s v="vendedor directo"/>
    <n v="0"/>
    <s v="809-943-1963"/>
    <n v="0"/>
    <s v="Convencional"/>
    <s v="comprobante de recepcion"/>
    <s v="0025-001239"/>
    <m/>
    <m/>
    <m/>
    <m/>
    <x v="10"/>
    <m/>
    <m/>
    <s v="190124P01C"/>
    <s v="baba"/>
    <n v="8800"/>
    <n v="63"/>
    <n v="15"/>
    <n v="138"/>
    <m/>
    <m/>
    <n v="0.10869565217391304"/>
    <n v="945"/>
    <n v="900"/>
    <n v="27.173913043478262"/>
    <m/>
    <m/>
  </r>
  <r>
    <m/>
    <x v="129"/>
    <n v="3"/>
    <s v="V262"/>
    <s v="Gregorio Gonzalez Ortiz "/>
    <s v="monte plata"/>
    <s v="vendedor directo"/>
    <s v="008-0029029-8"/>
    <n v="0"/>
    <s v="activo"/>
    <s v="Convencional"/>
    <s v="comprobante de recepcion"/>
    <s v="0025-001228"/>
    <m/>
    <m/>
    <m/>
    <m/>
    <x v="10"/>
    <m/>
    <m/>
    <s v="190124P01C"/>
    <s v="baba"/>
    <n v="8800"/>
    <n v="63"/>
    <n v="21"/>
    <n v="138"/>
    <m/>
    <m/>
    <n v="0.15217391304347827"/>
    <n v="1323"/>
    <n v="1250"/>
    <n v="38.04347826086957"/>
    <m/>
    <m/>
  </r>
  <r>
    <m/>
    <x v="129"/>
    <n v="3"/>
    <s v="V056"/>
    <s v="Francisco Alberto Perez Berroa"/>
    <s v="monte plata"/>
    <s v="vendedor directo"/>
    <s v="001-1641007-7"/>
    <s v="849-210-9719"/>
    <s v="suspendido"/>
    <s v="Convencional"/>
    <s v="comprobante de recepcion"/>
    <s v="0025-001220"/>
    <m/>
    <m/>
    <m/>
    <m/>
    <x v="10"/>
    <m/>
    <m/>
    <s v="190124P01C"/>
    <s v="baba"/>
    <n v="8800"/>
    <n v="63"/>
    <n v="35"/>
    <n v="138"/>
    <m/>
    <m/>
    <n v="0.25362318840579712"/>
    <n v="2205"/>
    <n v="2200"/>
    <n v="63.405797101449281"/>
    <m/>
    <m/>
  </r>
  <r>
    <m/>
    <x v="129"/>
    <n v="3"/>
    <s v="V253"/>
    <s v="Esmerlin Rosario"/>
    <s v="monte plata"/>
    <s v="vendedor directo"/>
    <n v="0"/>
    <n v="0"/>
    <n v="0"/>
    <s v="Convencional"/>
    <s v="comprobante de recepcion"/>
    <s v="0025-001246"/>
    <m/>
    <m/>
    <m/>
    <m/>
    <x v="10"/>
    <m/>
    <m/>
    <s v="190124P01C"/>
    <s v="baba"/>
    <n v="8800"/>
    <n v="63"/>
    <n v="4"/>
    <n v="138"/>
    <m/>
    <m/>
    <n v="2.8985507246376812E-2"/>
    <n v="252"/>
    <n v="200"/>
    <n v="7.2463768115942031"/>
    <m/>
    <m/>
  </r>
  <r>
    <m/>
    <x v="129"/>
    <n v="3"/>
    <s v="I007"/>
    <s v="Ermitano Vicioso"/>
    <s v="MONTE PLATA "/>
    <s v="Intermediario "/>
    <s v="008-00308822-8"/>
    <s v="829-368-6521"/>
    <n v="0"/>
    <s v="Convencional"/>
    <s v="recibo de ingreso por contrato"/>
    <s v="0009-000450"/>
    <m/>
    <m/>
    <m/>
    <m/>
    <x v="10"/>
    <m/>
    <m/>
    <s v="190124I007Z1C"/>
    <s v="baba"/>
    <n v="0"/>
    <n v="0"/>
    <n v="8"/>
    <n v="190"/>
    <m/>
    <m/>
    <n v="4.2105263157894736E-2"/>
    <n v="0"/>
    <n v="0"/>
    <n v="10.526315789473683"/>
    <s v="24CP5"/>
    <m/>
  </r>
  <r>
    <m/>
    <x v="129"/>
    <n v="3"/>
    <s v="I007"/>
    <s v="Ermitano Vicioso"/>
    <s v="MONTE PLATA "/>
    <s v="Intermediario "/>
    <s v="008-00308822-8"/>
    <s v="829-368-6521"/>
    <n v="0"/>
    <s v="Convencional"/>
    <s v="recibo de ingreso por contrato"/>
    <s v="0009-000449"/>
    <m/>
    <m/>
    <m/>
    <m/>
    <x v="10"/>
    <m/>
    <m/>
    <s v="190124I007Z1C"/>
    <s v="baba"/>
    <n v="0"/>
    <n v="0"/>
    <n v="232"/>
    <n v="130"/>
    <m/>
    <m/>
    <n v="1.7846153846153847"/>
    <n v="0"/>
    <n v="0"/>
    <n v="446.15384615384619"/>
    <s v="24CP5"/>
    <m/>
  </r>
  <r>
    <m/>
    <x v="129"/>
    <n v="3"/>
    <s v="V036"/>
    <s v="Edward Del Rosario"/>
    <s v="monte plata"/>
    <s v="vendedor directo"/>
    <s v="008-0003748-6"/>
    <n v="0"/>
    <n v="0"/>
    <s v="Convencional"/>
    <s v="comprobante de recepcion"/>
    <s v="0025-001242"/>
    <m/>
    <m/>
    <m/>
    <m/>
    <x v="10"/>
    <m/>
    <m/>
    <s v="190124P01C"/>
    <s v="baba"/>
    <n v="8800"/>
    <n v="64"/>
    <n v="74"/>
    <n v="136"/>
    <m/>
    <m/>
    <n v="0.54411764705882348"/>
    <n v="4736"/>
    <n v="4700"/>
    <n v="136.02941176470588"/>
    <m/>
    <m/>
  </r>
  <r>
    <m/>
    <x v="129"/>
    <n v="3"/>
    <s v="V249"/>
    <s v="Ermogene de la rosa"/>
    <s v="monte plata"/>
    <s v="vendedor directo"/>
    <n v="0"/>
    <s v="829-699-5846"/>
    <n v="0"/>
    <s v="Convencional"/>
    <s v="comprobante de recepcion"/>
    <s v="0025-001247"/>
    <m/>
    <m/>
    <m/>
    <m/>
    <x v="10"/>
    <m/>
    <m/>
    <s v="190124P01C"/>
    <s v="baba"/>
    <n v="8800"/>
    <n v="63"/>
    <n v="25"/>
    <n v="138"/>
    <m/>
    <m/>
    <n v="0.18115942028985507"/>
    <n v="1575"/>
    <n v="1500"/>
    <n v="45.289855072463766"/>
    <m/>
    <m/>
  </r>
  <r>
    <m/>
    <x v="129"/>
    <n v="3"/>
    <s v="V260"/>
    <s v="Domingo Francisco Ferreyra de leon "/>
    <s v="monte plata"/>
    <s v="vendedor directo"/>
    <s v="001-0715484-1"/>
    <n v="0"/>
    <s v="activo"/>
    <s v="Convencional"/>
    <s v="comprobante de recepcion"/>
    <s v="0025-001231"/>
    <m/>
    <m/>
    <m/>
    <m/>
    <x v="10"/>
    <m/>
    <m/>
    <s v="190124P01C"/>
    <s v="baba"/>
    <n v="8800"/>
    <n v="63"/>
    <n v="62"/>
    <n v="138"/>
    <m/>
    <m/>
    <n v="0.44927536231884058"/>
    <n v="3906"/>
    <n v="3900"/>
    <n v="112.31884057971014"/>
    <m/>
    <m/>
  </r>
  <r>
    <m/>
    <x v="129"/>
    <n v="3"/>
    <s v="V257"/>
    <s v="Dalvin Leocadio"/>
    <s v="monte plata"/>
    <s v="vendedor directo"/>
    <n v="0"/>
    <n v="0"/>
    <n v="0"/>
    <s v="Convencional"/>
    <s v="comprobante de recepcion"/>
    <s v="0025-001238"/>
    <m/>
    <m/>
    <m/>
    <m/>
    <x v="10"/>
    <m/>
    <m/>
    <s v="190124P01C"/>
    <s v="baba"/>
    <n v="8800"/>
    <n v="63"/>
    <n v="15"/>
    <n v="138"/>
    <m/>
    <m/>
    <n v="0.10869565217391304"/>
    <n v="945"/>
    <n v="1000"/>
    <n v="27.173913043478262"/>
    <m/>
    <m/>
  </r>
  <r>
    <m/>
    <x v="129"/>
    <n v="3"/>
    <s v="V255"/>
    <s v="Cleto Garcia"/>
    <s v="monte plata"/>
    <s v="vendedor directo"/>
    <s v="224-0002829-0"/>
    <n v="0"/>
    <n v="0"/>
    <s v="Convencional"/>
    <s v="comprobante de recepcion"/>
    <s v="0030-001493"/>
    <m/>
    <m/>
    <m/>
    <m/>
    <x v="10"/>
    <m/>
    <m/>
    <s v="190124P01C"/>
    <s v="baba"/>
    <n v="8800"/>
    <n v="63"/>
    <n v="27"/>
    <n v="138"/>
    <m/>
    <m/>
    <n v="0.19565217391304349"/>
    <n v="1701"/>
    <n v="1700"/>
    <n v="48.913043478260875"/>
    <m/>
    <m/>
  </r>
  <r>
    <m/>
    <x v="129"/>
    <n v="3"/>
    <s v="V023"/>
    <s v="burgos leocadio"/>
    <s v="monte plata"/>
    <s v="vendedor directo"/>
    <n v="0"/>
    <n v="0"/>
    <n v="0"/>
    <s v="Convencional"/>
    <s v="comprobante de recepcion"/>
    <s v="0025-001241"/>
    <m/>
    <m/>
    <m/>
    <m/>
    <x v="10"/>
    <m/>
    <m/>
    <s v="190124P01C"/>
    <s v="baba"/>
    <n v="8800"/>
    <n v="63"/>
    <n v="39"/>
    <n v="138"/>
    <m/>
    <m/>
    <n v="0.28260869565217389"/>
    <n v="2457"/>
    <n v="2400"/>
    <n v="70.65217391304347"/>
    <m/>
    <m/>
  </r>
  <r>
    <m/>
    <x v="129"/>
    <n v="3"/>
    <s v="V014"/>
    <s v="antonio leocadio"/>
    <s v="monte plata"/>
    <s v="vendedor directo"/>
    <n v="0"/>
    <n v="0"/>
    <n v="0"/>
    <s v="Convencional"/>
    <s v="comprobante de recepcion"/>
    <s v="0025-001240"/>
    <m/>
    <m/>
    <m/>
    <m/>
    <x v="10"/>
    <m/>
    <m/>
    <s v="190124P01C"/>
    <s v="baba"/>
    <n v="8800"/>
    <n v="63"/>
    <n v="22"/>
    <n v="138"/>
    <m/>
    <m/>
    <n v="0.15942028985507245"/>
    <n v="1386"/>
    <n v="1200"/>
    <n v="39.85507246376811"/>
    <m/>
    <m/>
  </r>
  <r>
    <m/>
    <x v="129"/>
    <n v="3"/>
    <s v="V013"/>
    <s v="antonio del rosario"/>
    <s v="monte plata"/>
    <s v="vendedor directo"/>
    <n v="0"/>
    <n v="0"/>
    <n v="0"/>
    <s v="Convencional"/>
    <s v="comprobante de recepcion"/>
    <s v="0025-001232"/>
    <m/>
    <m/>
    <m/>
    <m/>
    <x v="10"/>
    <m/>
    <m/>
    <s v="190124P01C"/>
    <s v="baba"/>
    <n v="8800"/>
    <n v="63"/>
    <n v="66"/>
    <n v="138"/>
    <m/>
    <m/>
    <n v="0.47826086956521741"/>
    <n v="4158"/>
    <n v="4000"/>
    <n v="119.56521739130436"/>
    <m/>
    <m/>
  </r>
  <r>
    <m/>
    <x v="129"/>
    <n v="3"/>
    <s v="V109"/>
    <s v="Pablo peralta"/>
    <s v="monte plata"/>
    <s v="vendedor directo"/>
    <s v="004-0016544-5"/>
    <s v="829-819-6984"/>
    <s v="activo"/>
    <s v="Convencional"/>
    <s v="comprobante de recepcion"/>
    <s v="0025-001225"/>
    <m/>
    <m/>
    <m/>
    <m/>
    <x v="10"/>
    <m/>
    <m/>
    <s v="190124P01C"/>
    <s v="baba"/>
    <n v="8800"/>
    <n v="63"/>
    <n v="76"/>
    <n v="138"/>
    <m/>
    <m/>
    <n v="0.55072463768115942"/>
    <n v="4788"/>
    <n v="4700"/>
    <n v="137.68115942028984"/>
    <m/>
    <m/>
  </r>
  <r>
    <m/>
    <x v="129"/>
    <n v="3"/>
    <s v="V265"/>
    <s v="Andrea Soriano"/>
    <s v="monte plata"/>
    <s v="vendedor directo"/>
    <s v="008-0009637-2"/>
    <n v="0"/>
    <n v="0"/>
    <s v="Convencional"/>
    <s v="comprobante de recepcion"/>
    <s v="0025-001221"/>
    <m/>
    <m/>
    <m/>
    <m/>
    <x v="10"/>
    <m/>
    <m/>
    <s v="190124P01C"/>
    <s v="baba"/>
    <n v="8800"/>
    <n v="63"/>
    <n v="80"/>
    <n v="138"/>
    <m/>
    <m/>
    <n v="0.57971014492753625"/>
    <n v="5040"/>
    <n v="5000"/>
    <n v="144.92753623188406"/>
    <m/>
    <m/>
  </r>
  <r>
    <m/>
    <x v="129"/>
    <n v="3"/>
    <s v="V821"/>
    <s v="Anrielis Rosario"/>
    <s v="monte plata"/>
    <s v="vendedor directo"/>
    <n v="0"/>
    <n v="0"/>
    <n v="0"/>
    <s v="Convencional"/>
    <s v="comprobante de recepcion"/>
    <s v="0025-001233"/>
    <m/>
    <m/>
    <m/>
    <m/>
    <x v="10"/>
    <m/>
    <m/>
    <s v="190124P01C"/>
    <s v="baba"/>
    <n v="8800"/>
    <n v="63"/>
    <n v="5"/>
    <n v="138"/>
    <m/>
    <m/>
    <n v="3.6231884057971016E-2"/>
    <n v="315"/>
    <n v="300"/>
    <n v="9.0579710144927539"/>
    <m/>
    <m/>
  </r>
  <r>
    <m/>
    <x v="129"/>
    <n v="3"/>
    <s v="V258"/>
    <s v="Alejandra de la Rosa"/>
    <s v="monte plata"/>
    <s v="vendedor directo"/>
    <n v="0"/>
    <s v="849-815-8182"/>
    <n v="0"/>
    <s v="Convencional"/>
    <s v="comprobante de recepcion"/>
    <s v="0025-001237"/>
    <m/>
    <m/>
    <m/>
    <m/>
    <x v="10"/>
    <m/>
    <m/>
    <s v="190124P01C"/>
    <s v="baba"/>
    <n v="8800"/>
    <n v="63"/>
    <n v="19"/>
    <n v="138"/>
    <m/>
    <m/>
    <n v="0.13768115942028986"/>
    <n v="1197"/>
    <n v="1200"/>
    <n v="34.420289855072461"/>
    <m/>
    <m/>
  </r>
  <r>
    <m/>
    <x v="129"/>
    <n v="3"/>
    <s v="V263"/>
    <s v="Agripino Bueno"/>
    <s v="monte plata"/>
    <s v="vendedor directo"/>
    <n v="0"/>
    <n v="0"/>
    <n v="0"/>
    <s v="Convencional"/>
    <s v="comprobante de recepcion"/>
    <s v="0025-001227"/>
    <m/>
    <m/>
    <m/>
    <m/>
    <x v="10"/>
    <m/>
    <m/>
    <s v="190124P01C"/>
    <s v="baba"/>
    <n v="8800"/>
    <n v="63"/>
    <n v="32"/>
    <n v="138"/>
    <m/>
    <m/>
    <n v="0.2318840579710145"/>
    <n v="2016"/>
    <n v="1950"/>
    <n v="57.971014492753625"/>
    <m/>
    <m/>
  </r>
  <r>
    <m/>
    <x v="129"/>
    <n v="3"/>
    <s v="V001"/>
    <s v="Abraham Hernandez"/>
    <s v="monte plata"/>
    <s v="vendedor directo"/>
    <s v="008-0018741-7"/>
    <n v="0"/>
    <n v="0"/>
    <s v="Convencional"/>
    <s v="comprobante de recepcion"/>
    <s v="0025-001224"/>
    <m/>
    <m/>
    <m/>
    <m/>
    <x v="10"/>
    <m/>
    <m/>
    <s v="190124P01C"/>
    <s v="baba"/>
    <n v="8800"/>
    <n v="63"/>
    <n v="15"/>
    <n v="138"/>
    <m/>
    <m/>
    <n v="0.10869565217391304"/>
    <n v="945"/>
    <n v="1000"/>
    <n v="27.173913043478262"/>
    <m/>
    <m/>
  </r>
  <r>
    <m/>
    <x v="130"/>
    <n v="3"/>
    <s v="I021"/>
    <s v="ygnacio santana"/>
    <s v="esperalvillo"/>
    <s v="intermediario"/>
    <s v="005-0005962-1"/>
    <s v="829-376-2461"/>
    <s v="activo"/>
    <s v="Convencional"/>
    <s v="recibo de ingreso por contrato"/>
    <s v="0020-00956"/>
    <m/>
    <m/>
    <m/>
    <m/>
    <x v="11"/>
    <m/>
    <m/>
    <s v="200120I021Z5C"/>
    <s v="baba"/>
    <m/>
    <n v="0"/>
    <n v="436"/>
    <n v="125"/>
    <m/>
    <m/>
    <n v="3.488"/>
    <n v="0"/>
    <m/>
    <n v="872"/>
    <s v="24CP2"/>
    <m/>
  </r>
  <r>
    <m/>
    <x v="130"/>
    <n v="3"/>
    <s v="I020"/>
    <s v="Uribe del Rosario del Rosario"/>
    <s v="yamasa"/>
    <s v="intermediario"/>
    <s v="005-0040185-6"/>
    <s v="809-498-0092"/>
    <s v="activo"/>
    <s v="Convencional"/>
    <s v="recibo de ingreso por contrato"/>
    <s v="0020-00957"/>
    <m/>
    <m/>
    <m/>
    <m/>
    <x v="11"/>
    <m/>
    <m/>
    <s v="200124I020Z1C"/>
    <s v="baba"/>
    <m/>
    <n v="0"/>
    <n v="12"/>
    <n v="130"/>
    <m/>
    <m/>
    <n v="9.2307692307692313E-2"/>
    <n v="0"/>
    <n v="0"/>
    <n v="23.076923076923077"/>
    <s v="24CP1"/>
    <m/>
  </r>
  <r>
    <m/>
    <x v="130"/>
    <n v="3"/>
    <s v="I025"/>
    <s v="Jose Antonio Suriel Heredia"/>
    <s v="yamasa"/>
    <s v="intermediario"/>
    <s v="001-17343881-2"/>
    <s v="809-285-6840"/>
    <n v="0"/>
    <s v="Convencional"/>
    <s v="recibo de ingreso por contrato"/>
    <s v="0020-00955"/>
    <m/>
    <m/>
    <m/>
    <m/>
    <x v="11"/>
    <m/>
    <m/>
    <s v="200120Z5I025C"/>
    <s v="baba"/>
    <m/>
    <n v="0"/>
    <n v="228"/>
    <n v="130"/>
    <m/>
    <m/>
    <n v="1.7538461538461538"/>
    <n v="0"/>
    <m/>
    <n v="438.46153846153845"/>
    <s v="24CP2"/>
    <m/>
  </r>
  <r>
    <m/>
    <x v="131"/>
    <n v="4"/>
    <s v="I021"/>
    <s v="ygnacio santana"/>
    <s v="esperalvillo"/>
    <s v="intermediario"/>
    <s v="005-0005962-1"/>
    <s v="829-376-2461"/>
    <s v="activo"/>
    <s v="Convencional"/>
    <s v="recibo de ingreso por contrato"/>
    <s v="0016-000800"/>
    <m/>
    <m/>
    <m/>
    <m/>
    <x v="7"/>
    <m/>
    <m/>
    <m/>
    <s v="baba"/>
    <n v="0"/>
    <n v="0"/>
    <n v="219"/>
    <n v="118"/>
    <m/>
    <m/>
    <n v="1.8559322033898304"/>
    <n v="0"/>
    <n v="0"/>
    <n v="463.9830508474576"/>
    <s v="24CP2"/>
    <m/>
  </r>
  <r>
    <m/>
    <x v="131"/>
    <n v="4"/>
    <s v="V266"/>
    <s v="Reyes Frias"/>
    <s v="esperalvillo"/>
    <s v="vendedor directo"/>
    <s v="005-0027167-1"/>
    <s v="809-448-9711"/>
    <n v="0"/>
    <s v="Convencional"/>
    <s v="comprobante de recepcion"/>
    <s v="0026-001257"/>
    <m/>
    <m/>
    <m/>
    <m/>
    <x v="7"/>
    <m/>
    <m/>
    <m/>
    <s v="baba"/>
    <n v="9000"/>
    <n v="69"/>
    <n v="298"/>
    <n v="130"/>
    <m/>
    <m/>
    <n v="2.2923076923076922"/>
    <n v="20562"/>
    <n v="20560"/>
    <n v="573.07692307692309"/>
    <m/>
    <m/>
  </r>
  <r>
    <m/>
    <x v="131"/>
    <n v="4"/>
    <s v="I017"/>
    <s v="pedro pablo"/>
    <s v="esperalvillo"/>
    <s v="intermediario"/>
    <s v="056-0331195-6"/>
    <s v="829-383-9434"/>
    <n v="0"/>
    <s v="Convencional"/>
    <s v="recibo de ingreso por contrato"/>
    <s v="0019-00901"/>
    <m/>
    <m/>
    <m/>
    <m/>
    <x v="7"/>
    <m/>
    <m/>
    <m/>
    <s v="baba"/>
    <n v="0"/>
    <n v="0"/>
    <n v="182"/>
    <n v="130"/>
    <m/>
    <m/>
    <n v="1.4"/>
    <n v="0"/>
    <n v="0"/>
    <n v="350"/>
    <s v="24CP1"/>
    <m/>
  </r>
  <r>
    <m/>
    <x v="131"/>
    <n v="4"/>
    <s v="I016"/>
    <s v="noelia moreno (la morena)"/>
    <s v="yamasa"/>
    <s v="intermediario"/>
    <s v="402-1271187-8"/>
    <s v="829-852-1597"/>
    <n v="0"/>
    <s v="Convencional"/>
    <s v="recibo de ingreso por contrato"/>
    <s v="0019-00906"/>
    <m/>
    <m/>
    <m/>
    <m/>
    <x v="7"/>
    <m/>
    <m/>
    <m/>
    <s v="baba"/>
    <n v="0"/>
    <n v="0"/>
    <n v="145"/>
    <n v="130"/>
    <m/>
    <m/>
    <n v="1.1153846153846154"/>
    <n v="0"/>
    <n v="0"/>
    <n v="278.84615384615387"/>
    <s v="24CP1"/>
    <m/>
  </r>
  <r>
    <m/>
    <x v="131"/>
    <n v="4"/>
    <s v="I016"/>
    <s v="noelia moreno (la morena)"/>
    <s v="yamasa"/>
    <s v="intermediario"/>
    <s v="402-1271187-8"/>
    <s v="829-852-1597"/>
    <n v="0"/>
    <s v="Convencional"/>
    <s v="recibo de ingreso por contrato"/>
    <s v="0019-00907"/>
    <m/>
    <m/>
    <m/>
    <m/>
    <x v="7"/>
    <m/>
    <m/>
    <m/>
    <s v="baba"/>
    <n v="0"/>
    <n v="0"/>
    <n v="189"/>
    <n v="128"/>
    <m/>
    <m/>
    <n v="1.4765625"/>
    <n v="0"/>
    <n v="0"/>
    <n v="369.140625"/>
    <s v="24CP1"/>
    <m/>
  </r>
  <r>
    <m/>
    <x v="131"/>
    <n v="4"/>
    <s v="V094"/>
    <s v="marcos jimenez"/>
    <s v="esperalvillo"/>
    <s v="vendedor directo"/>
    <s v="008-0032532-9"/>
    <s v="829-665-9490"/>
    <n v="0"/>
    <s v="Convencional"/>
    <s v="comprobante de recepcion"/>
    <s v="0026-001256"/>
    <m/>
    <m/>
    <m/>
    <m/>
    <x v="7"/>
    <m/>
    <m/>
    <m/>
    <s v="baba"/>
    <n v="9000"/>
    <n v="69"/>
    <n v="60"/>
    <n v="130"/>
    <m/>
    <m/>
    <n v="0.46153846153846156"/>
    <n v="4140"/>
    <n v="4140"/>
    <n v="115.38461538461539"/>
    <m/>
    <m/>
  </r>
  <r>
    <m/>
    <x v="131"/>
    <n v="4"/>
    <s v="I025"/>
    <s v="Jose Antonio Suriel Heredia"/>
    <s v="yamasa"/>
    <s v="intermediario"/>
    <s v="001-17343881-2"/>
    <s v="809-285-6840"/>
    <n v="0"/>
    <s v="Convencional"/>
    <s v="Corto plazo"/>
    <s v="0002-000069"/>
    <m/>
    <m/>
    <d v="2024-02-05T00:00:00"/>
    <n v="5"/>
    <x v="7"/>
    <m/>
    <m/>
    <m/>
    <s v="baba"/>
    <n v="8800"/>
    <s v=""/>
    <m/>
    <m/>
    <m/>
    <m/>
    <s v=""/>
    <s v=""/>
    <m/>
    <s v=""/>
    <s v="24CP3"/>
    <m/>
  </r>
  <r>
    <m/>
    <x v="131"/>
    <n v="4"/>
    <s v="I025"/>
    <s v="Jose Antonio Suriel Heredia"/>
    <s v="yamasa"/>
    <s v="intermediario"/>
    <s v="001-17343881-2"/>
    <s v="809-285-6840"/>
    <n v="0"/>
    <s v="Convencional"/>
    <s v="Egreso"/>
    <s v="0002-000074"/>
    <n v="44000"/>
    <s v="Efectivo"/>
    <m/>
    <m/>
    <x v="7"/>
    <m/>
    <m/>
    <m/>
    <s v="baba"/>
    <n v="0"/>
    <s v=""/>
    <m/>
    <m/>
    <m/>
    <m/>
    <s v=""/>
    <s v=""/>
    <m/>
    <s v=""/>
    <s v="24CP3"/>
    <m/>
  </r>
  <r>
    <m/>
    <x v="131"/>
    <n v="4"/>
    <s v="I012"/>
    <s v="joan nuñez de león"/>
    <s v="yamasa"/>
    <s v="intermediario"/>
    <s v="005-0019114-3"/>
    <s v="829-696-7652"/>
    <n v="0"/>
    <s v="Convencional"/>
    <s v="recibo de ingreso por contrato"/>
    <s v="0016-000797"/>
    <m/>
    <m/>
    <m/>
    <m/>
    <x v="7"/>
    <m/>
    <m/>
    <m/>
    <s v="baba"/>
    <n v="0"/>
    <n v="0"/>
    <n v="63"/>
    <n v="130"/>
    <m/>
    <m/>
    <n v="0.48461538461538461"/>
    <n v="0"/>
    <n v="0"/>
    <n v="121.15384615384616"/>
    <s v="24CP3"/>
    <m/>
  </r>
  <r>
    <m/>
    <x v="131"/>
    <n v="4"/>
    <s v="I012"/>
    <s v="joan nuñez de león"/>
    <s v="yamasa"/>
    <s v="intermediario"/>
    <s v="005-0019114-3"/>
    <s v="829-696-7652"/>
    <n v="0"/>
    <s v="Convencional"/>
    <s v="recibo de ingreso por contrato"/>
    <s v="0019-00905"/>
    <m/>
    <m/>
    <m/>
    <m/>
    <x v="7"/>
    <m/>
    <m/>
    <m/>
    <s v="baba"/>
    <n v="0"/>
    <n v="0"/>
    <n v="313"/>
    <n v="130"/>
    <m/>
    <m/>
    <n v="2.4076923076923076"/>
    <n v="0"/>
    <n v="0"/>
    <n v="601.92307692307691"/>
    <s v="24CP3"/>
    <m/>
  </r>
  <r>
    <m/>
    <x v="131"/>
    <n v="4"/>
    <s v="I011"/>
    <s v="Ismael Muñoz"/>
    <s v="yamasa"/>
    <s v="intermediario"/>
    <s v="005-0049973-6"/>
    <s v="809-994-6231"/>
    <s v="activo"/>
    <s v="Convencional"/>
    <s v="recibo de ingreso por contrato"/>
    <s v="0019-00904"/>
    <m/>
    <m/>
    <m/>
    <m/>
    <x v="7"/>
    <m/>
    <m/>
    <m/>
    <s v="baba"/>
    <n v="0"/>
    <n v="0"/>
    <n v="187"/>
    <n v="130"/>
    <m/>
    <m/>
    <n v="1.4384615384615385"/>
    <n v="0"/>
    <n v="0"/>
    <n v="359.61538461538464"/>
    <s v="24CP4"/>
    <m/>
  </r>
  <r>
    <m/>
    <x v="131"/>
    <n v="4"/>
    <s v="I009"/>
    <s v="Felipe Amado "/>
    <s v="yamasa"/>
    <s v="Intermediario "/>
    <s v="008-0036153-7"/>
    <s v="809-464-4862"/>
    <n v="0"/>
    <s v="Convencional"/>
    <s v="comprobante de recepcion"/>
    <s v="0026-001258"/>
    <m/>
    <m/>
    <m/>
    <m/>
    <x v="7"/>
    <m/>
    <m/>
    <m/>
    <s v="baba"/>
    <n v="9000"/>
    <n v="69.2"/>
    <n v="225"/>
    <n v="130"/>
    <m/>
    <m/>
    <n v="1.7307692307692308"/>
    <n v="15570"/>
    <n v="15600"/>
    <n v="432.69230769230774"/>
    <m/>
    <m/>
  </r>
  <r>
    <m/>
    <x v="131"/>
    <n v="4"/>
    <s v="I023"/>
    <s v="Eulogio Contreras Belen (Pempo)"/>
    <s v="yamasa"/>
    <s v="intermediario"/>
    <s v="005-0011941-7"/>
    <s v="809-660-5143"/>
    <n v="0"/>
    <s v="Convencional"/>
    <s v="recibo de ingreso por contrato"/>
    <s v="0016-000799"/>
    <m/>
    <m/>
    <m/>
    <m/>
    <x v="7"/>
    <m/>
    <m/>
    <m/>
    <s v="baba"/>
    <n v="0"/>
    <n v="0"/>
    <n v="138"/>
    <n v="130"/>
    <m/>
    <m/>
    <n v="1.0615384615384615"/>
    <n v="0"/>
    <n v="0"/>
    <n v="265.38461538461536"/>
    <s v="24CP4"/>
    <m/>
  </r>
  <r>
    <m/>
    <x v="131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9-00903"/>
    <m/>
    <m/>
    <m/>
    <m/>
    <x v="7"/>
    <m/>
    <m/>
    <m/>
    <s v="baba"/>
    <n v="0"/>
    <n v="0"/>
    <n v="75"/>
    <n v="130"/>
    <m/>
    <m/>
    <n v="0.57692307692307687"/>
    <n v="0"/>
    <n v="0"/>
    <n v="144.23076923076923"/>
    <s v="24CP3"/>
    <m/>
  </r>
  <r>
    <m/>
    <x v="131"/>
    <n v="4"/>
    <s v="I004"/>
    <s v="Carlos Manuel Mateo (bulito)"/>
    <s v="yamasa"/>
    <s v="intermediario"/>
    <n v="0"/>
    <s v="829-613-1057"/>
    <n v="0"/>
    <s v="Convencional"/>
    <s v="recibo de ingreso por contrato"/>
    <s v="0019-00902"/>
    <m/>
    <m/>
    <m/>
    <m/>
    <x v="7"/>
    <m/>
    <m/>
    <m/>
    <s v="baba"/>
    <n v="0"/>
    <n v="0"/>
    <n v="110"/>
    <n v="130"/>
    <m/>
    <m/>
    <n v="0.84615384615384615"/>
    <n v="0"/>
    <n v="0"/>
    <n v="211.53846153846155"/>
    <s v="24CP2"/>
    <m/>
  </r>
  <r>
    <m/>
    <x v="131"/>
    <n v="4"/>
    <s v="I003"/>
    <s v="apolonio de la cruz Belén"/>
    <s v="yamasa"/>
    <s v="intermediario"/>
    <s v="005-0049650-0"/>
    <n v="0"/>
    <n v="0"/>
    <s v="Convencional"/>
    <s v="recibo de ingreso por contrato"/>
    <s v="0016-000798"/>
    <m/>
    <m/>
    <m/>
    <m/>
    <x v="7"/>
    <m/>
    <m/>
    <m/>
    <s v="baba"/>
    <n v="0"/>
    <n v="0"/>
    <n v="661"/>
    <n v="130"/>
    <m/>
    <m/>
    <n v="5.0846153846153843"/>
    <n v="0"/>
    <n v="0"/>
    <n v="1271.1538461538462"/>
    <s v="24CP4"/>
    <m/>
  </r>
  <r>
    <m/>
    <x v="131"/>
    <n v="4"/>
    <s v="I003"/>
    <s v="apolonio de la cruz Belén"/>
    <s v="yamasa"/>
    <s v="intermediario"/>
    <s v="005-0049650-0"/>
    <n v="0"/>
    <n v="0"/>
    <s v="Convencional"/>
    <s v="Corto plazo"/>
    <s v="0002-000070"/>
    <m/>
    <m/>
    <d v="2024-02-05T00:00:00"/>
    <n v="15"/>
    <x v="7"/>
    <m/>
    <m/>
    <m/>
    <s v="baba"/>
    <n v="9000"/>
    <s v=""/>
    <m/>
    <m/>
    <m/>
    <m/>
    <s v=""/>
    <s v=""/>
    <m/>
    <s v=""/>
    <s v="24CP5"/>
    <m/>
  </r>
  <r>
    <m/>
    <x v="131"/>
    <n v="4"/>
    <s v="I003"/>
    <s v="apolonio de la cruz Belén"/>
    <s v="yamasa"/>
    <s v="intermediario"/>
    <s v="005-0049650-0"/>
    <n v="0"/>
    <n v="0"/>
    <s v="Convencional"/>
    <s v="Egreso"/>
    <s v="0002-000076"/>
    <n v="135000"/>
    <s v="Efectivo"/>
    <m/>
    <m/>
    <x v="7"/>
    <m/>
    <m/>
    <m/>
    <s v="baba"/>
    <n v="0"/>
    <s v=""/>
    <m/>
    <m/>
    <m/>
    <m/>
    <s v=""/>
    <s v=""/>
    <m/>
    <s v=""/>
    <s v="24CP5"/>
    <m/>
  </r>
  <r>
    <m/>
    <x v="131"/>
    <n v="4"/>
    <s v="I002"/>
    <s v="andres adon pallano"/>
    <s v="yamasa"/>
    <s v="intermediario"/>
    <s v="005-0032083-3"/>
    <s v="809-665-5845"/>
    <s v="activo"/>
    <s v="Convencional"/>
    <s v="recibo de ingreso por contrato"/>
    <s v="0016-000796"/>
    <m/>
    <m/>
    <m/>
    <m/>
    <x v="7"/>
    <m/>
    <m/>
    <m/>
    <s v="baba"/>
    <n v="0"/>
    <n v="0"/>
    <n v="251"/>
    <n v="130"/>
    <m/>
    <m/>
    <n v="1.9307692307692308"/>
    <n v="0"/>
    <n v="0"/>
    <n v="482.69230769230768"/>
    <s v="24CP2"/>
    <m/>
  </r>
  <r>
    <m/>
    <x v="131"/>
    <n v="4"/>
    <s v="I016"/>
    <s v="noelia moreno (la morena)"/>
    <s v="yamasa"/>
    <s v="intermediario"/>
    <s v="402-1271187-8"/>
    <s v="829-852-1597"/>
    <n v="0"/>
    <s v="Convencional"/>
    <s v="Egreso"/>
    <m/>
    <n v="180000"/>
    <s v="transferencia"/>
    <m/>
    <m/>
    <x v="0"/>
    <m/>
    <m/>
    <m/>
    <s v="baba"/>
    <m/>
    <m/>
    <m/>
    <m/>
    <m/>
    <m/>
    <s v=""/>
    <n v="0"/>
    <m/>
    <s v=""/>
    <s v="24CP2"/>
    <m/>
  </r>
  <r>
    <m/>
    <x v="131"/>
    <n v="4"/>
    <s v="I016"/>
    <s v="noelia moreno (la morena)"/>
    <s v="yamasa"/>
    <s v="intermediario"/>
    <s v="402-1271187-8"/>
    <s v="829-852-1597"/>
    <n v="0"/>
    <s v="Convencional"/>
    <s v="Corto plazo"/>
    <s v="0015-000722"/>
    <m/>
    <m/>
    <d v="2024-02-07T00:00:00"/>
    <n v="20"/>
    <x v="0"/>
    <m/>
    <m/>
    <m/>
    <s v="baba"/>
    <n v="9000"/>
    <m/>
    <m/>
    <m/>
    <m/>
    <m/>
    <s v=""/>
    <n v="0"/>
    <m/>
    <s v=""/>
    <s v="24CP2"/>
    <m/>
  </r>
  <r>
    <m/>
    <x v="131"/>
    <n v="4"/>
    <s v="I015"/>
    <s v="julio cesar morla"/>
    <s v="esperalvillo"/>
    <s v="intermediario"/>
    <s v="005-0041094-9"/>
    <n v="0"/>
    <n v="0"/>
    <s v="Convencional"/>
    <s v="Corto plazo"/>
    <s v="0015-000713"/>
    <m/>
    <m/>
    <d v="2024-02-22T00:00:00"/>
    <n v="15"/>
    <x v="0"/>
    <m/>
    <m/>
    <m/>
    <s v="baba"/>
    <n v="7800"/>
    <s v=""/>
    <m/>
    <m/>
    <m/>
    <m/>
    <s v=""/>
    <s v=""/>
    <n v="0"/>
    <s v=""/>
    <s v="24CP2"/>
    <m/>
  </r>
  <r>
    <m/>
    <x v="131"/>
    <n v="4"/>
    <s v="I015"/>
    <s v="julio cesar morla"/>
    <s v="esperalvillo"/>
    <s v="intermediario"/>
    <s v="005-0041094-9"/>
    <n v="0"/>
    <n v="0"/>
    <s v="Convencional"/>
    <s v="Egreso"/>
    <s v="0007-000328"/>
    <n v="117000"/>
    <s v="Efectivo"/>
    <m/>
    <m/>
    <x v="0"/>
    <m/>
    <m/>
    <m/>
    <s v="baba"/>
    <n v="0"/>
    <s v=""/>
    <m/>
    <m/>
    <m/>
    <m/>
    <s v=""/>
    <s v=""/>
    <n v="0"/>
    <s v=""/>
    <s v="24CP2"/>
    <m/>
  </r>
  <r>
    <m/>
    <x v="131"/>
    <n v="4"/>
    <s v="I007"/>
    <s v="Ermitano Vicioso"/>
    <s v="MONTE PLATA "/>
    <s v="Intermediario "/>
    <s v="008-00308822-8"/>
    <s v="829-368-6521"/>
    <n v="0"/>
    <s v="Convencional"/>
    <s v="Corto plazo"/>
    <s v="0015-000714"/>
    <m/>
    <m/>
    <d v="2024-02-07T00:00:00"/>
    <n v="6"/>
    <x v="0"/>
    <m/>
    <m/>
    <m/>
    <s v="baba"/>
    <n v="9000"/>
    <s v=""/>
    <m/>
    <m/>
    <m/>
    <m/>
    <s v=""/>
    <s v=""/>
    <n v="0"/>
    <s v=""/>
    <s v="24CP6"/>
    <m/>
  </r>
  <r>
    <m/>
    <x v="131"/>
    <n v="4"/>
    <s v="I007"/>
    <s v="Ermitano Vicioso"/>
    <s v="MONTE PLATA "/>
    <s v="Intermediario "/>
    <s v="008-00308822-8"/>
    <s v="829-368-6521"/>
    <n v="0"/>
    <s v="Convencional"/>
    <s v="Egreso"/>
    <s v="0007-000329"/>
    <n v="54000"/>
    <s v="Efectivo"/>
    <m/>
    <m/>
    <x v="0"/>
    <m/>
    <m/>
    <m/>
    <s v="baba"/>
    <n v="0"/>
    <s v=""/>
    <m/>
    <m/>
    <m/>
    <m/>
    <s v=""/>
    <s v=""/>
    <m/>
    <s v=""/>
    <s v="24CP6"/>
    <m/>
  </r>
  <r>
    <m/>
    <x v="131"/>
    <n v="4"/>
    <s v="I022"/>
    <s v="Eleuterio frias"/>
    <s v="sabana grande de boya"/>
    <s v="intermediario"/>
    <s v="090-0017884-9"/>
    <n v="0"/>
    <n v="0"/>
    <s v="Convencional"/>
    <s v="Corto plazo"/>
    <s v="0015-000715"/>
    <m/>
    <m/>
    <d v="2024-02-22T00:00:00"/>
    <n v="12"/>
    <x v="0"/>
    <m/>
    <m/>
    <m/>
    <s v="seco"/>
    <n v="9000"/>
    <s v=""/>
    <m/>
    <m/>
    <m/>
    <m/>
    <s v=""/>
    <s v=""/>
    <m/>
    <s v=""/>
    <s v="24CP2"/>
    <m/>
  </r>
  <r>
    <m/>
    <x v="131"/>
    <n v="4"/>
    <s v="I022"/>
    <s v="Eleuterio frias"/>
    <s v="sabana grande de boya"/>
    <s v="intermediario"/>
    <s v="090-0017884-9"/>
    <n v="0"/>
    <n v="0"/>
    <s v="Convencional"/>
    <s v="Egreso"/>
    <s v="0007-000330"/>
    <n v="108000"/>
    <s v="Efectivo"/>
    <m/>
    <m/>
    <x v="0"/>
    <m/>
    <m/>
    <m/>
    <s v="seco"/>
    <n v="0"/>
    <s v=""/>
    <m/>
    <m/>
    <m/>
    <m/>
    <s v=""/>
    <s v=""/>
    <m/>
    <s v=""/>
    <s v="24CP2"/>
    <m/>
  </r>
  <r>
    <m/>
    <x v="131"/>
    <n v="4"/>
    <s v="I002"/>
    <s v="andres adon pallano"/>
    <s v="yamasa"/>
    <s v="intermediario"/>
    <s v="005-0032083-3"/>
    <s v="809-665-5845"/>
    <s v="activo"/>
    <s v="Convencional"/>
    <s v="Egreso"/>
    <m/>
    <n v="135000"/>
    <s v="transferencia"/>
    <m/>
    <m/>
    <x v="0"/>
    <m/>
    <m/>
    <m/>
    <s v="baba"/>
    <m/>
    <m/>
    <m/>
    <m/>
    <m/>
    <m/>
    <s v=""/>
    <n v="0"/>
    <m/>
    <s v=""/>
    <s v="24CP3"/>
    <m/>
  </r>
  <r>
    <m/>
    <x v="131"/>
    <n v="4"/>
    <s v="I002"/>
    <s v="andres adon pallano"/>
    <s v="yamasa"/>
    <s v="intermediario"/>
    <s v="005-0032083-3"/>
    <s v="809-665-5845"/>
    <s v="activo"/>
    <s v="Convencional"/>
    <s v="Corto plazo"/>
    <s v="0015-000725"/>
    <m/>
    <m/>
    <d v="2024-02-13T00:00:00"/>
    <n v="15"/>
    <x v="0"/>
    <m/>
    <m/>
    <m/>
    <s v="baba"/>
    <n v="9000"/>
    <m/>
    <m/>
    <m/>
    <m/>
    <m/>
    <s v=""/>
    <n v="0"/>
    <m/>
    <s v=""/>
    <s v="24CP3"/>
    <m/>
  </r>
  <r>
    <m/>
    <x v="131"/>
    <n v="4"/>
    <s v="I007"/>
    <s v="Ermitano Vicioso"/>
    <s v="MONTE PLATA "/>
    <s v="Intermediario "/>
    <s v="008-00308822-8"/>
    <s v="829-368-6521"/>
    <n v="0"/>
    <s v="Convencional"/>
    <s v="recibo de ingreso por contrato"/>
    <s v="0020-000958"/>
    <m/>
    <m/>
    <m/>
    <m/>
    <x v="11"/>
    <m/>
    <m/>
    <s v="220124I007Z1C"/>
    <s v="baba"/>
    <n v="0"/>
    <n v="0"/>
    <n v="582"/>
    <n v="130"/>
    <m/>
    <m/>
    <n v="4.476923076923077"/>
    <n v="0"/>
    <n v="0"/>
    <n v="1119.2307692307693"/>
    <s v="24CP5"/>
    <m/>
  </r>
  <r>
    <m/>
    <x v="131"/>
    <n v="4"/>
    <s v="I022"/>
    <s v="Eleuterio frias"/>
    <s v="sabana grande de boya"/>
    <s v="intermediario"/>
    <s v="090-0017884-9"/>
    <n v="0"/>
    <n v="0"/>
    <s v="Convencional"/>
    <s v="recibo de ingreso por contrato"/>
    <s v="0020-00959"/>
    <m/>
    <m/>
    <m/>
    <m/>
    <x v="11"/>
    <m/>
    <m/>
    <s v="220124I022Z2C"/>
    <s v="seco"/>
    <n v="0"/>
    <n v="0"/>
    <n v="432"/>
    <n v="50"/>
    <m/>
    <m/>
    <n v="8.64"/>
    <n v="0"/>
    <n v="0"/>
    <n v="2160"/>
    <s v="24CP1"/>
    <m/>
  </r>
  <r>
    <m/>
    <x v="131"/>
    <n v="4"/>
    <s v="V035"/>
    <s v="eduardo de la rosa"/>
    <s v="sabana grande de boya"/>
    <s v="vendedor directo"/>
    <n v="0"/>
    <s v="809-217-9872"/>
    <n v="0"/>
    <s v="Convencional"/>
    <s v="comprobante de recepcion"/>
    <s v="0029-001401"/>
    <m/>
    <m/>
    <m/>
    <m/>
    <x v="11"/>
    <m/>
    <m/>
    <m/>
    <s v="baba"/>
    <n v="9000"/>
    <n v="68"/>
    <n v="116"/>
    <n v="132"/>
    <m/>
    <m/>
    <n v="0.87878787878787878"/>
    <n v="7888"/>
    <n v="7900"/>
    <n v="219.69696969696969"/>
    <m/>
    <m/>
  </r>
  <r>
    <m/>
    <x v="131"/>
    <n v="4"/>
    <s v="V187"/>
    <s v="Danilo Belén"/>
    <s v="monte plata"/>
    <s v="vendedor directo"/>
    <n v="0"/>
    <n v="0"/>
    <n v="0"/>
    <s v="Convencional"/>
    <s v="comprobante de recepcion"/>
    <s v="0023-001146"/>
    <m/>
    <m/>
    <m/>
    <m/>
    <x v="8"/>
    <m/>
    <m/>
    <m/>
    <s v="baba"/>
    <n v="8700"/>
    <n v="66"/>
    <n v="31.8"/>
    <n v="130"/>
    <m/>
    <m/>
    <n v="0.24461538461538462"/>
    <n v="2098.8000000000002"/>
    <n v="2100"/>
    <n v="61.153846153846153"/>
    <m/>
    <m/>
  </r>
  <r>
    <m/>
    <x v="131"/>
    <n v="4"/>
    <s v="V187"/>
    <s v="Danilo Belén"/>
    <s v="monte plata"/>
    <s v="vendedor directo"/>
    <n v="0"/>
    <n v="0"/>
    <n v="0"/>
    <s v="Convencional"/>
    <s v="comprobante de recepcion"/>
    <s v="0023-001147"/>
    <m/>
    <m/>
    <m/>
    <m/>
    <x v="8"/>
    <m/>
    <m/>
    <m/>
    <s v="baba"/>
    <n v="8700"/>
    <n v="66"/>
    <n v="98.92"/>
    <n v="130"/>
    <m/>
    <m/>
    <n v="0.76092307692307692"/>
    <n v="6528.72"/>
    <n v="6500"/>
    <n v="190.23076923076923"/>
    <m/>
    <m/>
  </r>
  <r>
    <m/>
    <x v="132"/>
    <n v="4"/>
    <s v="V142"/>
    <s v="Tomas De La Cruz "/>
    <s v="Yamasa "/>
    <s v="vendedor directo"/>
    <s v="005-0032977-6"/>
    <s v="809-778-3786"/>
    <s v="activo"/>
    <s v="Convencional"/>
    <s v="comprobante de recepcion"/>
    <s v="0026-001259"/>
    <m/>
    <m/>
    <m/>
    <m/>
    <x v="7"/>
    <m/>
    <m/>
    <s v="230124P04"/>
    <s v="baba"/>
    <n v="9100"/>
    <n v="70"/>
    <n v="250"/>
    <n v="130"/>
    <m/>
    <m/>
    <n v="1.9230769230769231"/>
    <n v="17500"/>
    <n v="17500"/>
    <n v="480.76923076923077"/>
    <m/>
    <m/>
  </r>
  <r>
    <m/>
    <x v="132"/>
    <n v="4"/>
    <s v="V266"/>
    <s v="Reyes Frias"/>
    <s v="esperalvillo"/>
    <s v="vendedor directo"/>
    <s v="005-0027167-1"/>
    <s v="809-448-9711"/>
    <n v="0"/>
    <s v="Convencional"/>
    <s v="comprobante de recepcion"/>
    <s v="0026-001260"/>
    <m/>
    <m/>
    <m/>
    <m/>
    <x v="7"/>
    <m/>
    <m/>
    <s v="230124P04"/>
    <s v="baba"/>
    <n v="9100"/>
    <n v="70"/>
    <n v="154"/>
    <n v="130"/>
    <m/>
    <m/>
    <n v="1.1846153846153846"/>
    <n v="10780"/>
    <n v="10800"/>
    <n v="296.15384615384613"/>
    <m/>
    <m/>
  </r>
  <r>
    <m/>
    <x v="132"/>
    <n v="4"/>
    <s v="I016"/>
    <s v="noelia moreno (la morena)"/>
    <s v="yamasa"/>
    <s v="intermediario"/>
    <s v="402-1271187-8"/>
    <s v="829-852-1597"/>
    <n v="0"/>
    <s v="Convencional"/>
    <s v="recibo de ingreso por contrato"/>
    <s v="0019-00915"/>
    <m/>
    <m/>
    <m/>
    <m/>
    <x v="7"/>
    <m/>
    <m/>
    <s v="230124I016Z5C"/>
    <s v="baba"/>
    <n v="0"/>
    <n v="0"/>
    <n v="91"/>
    <n v="130"/>
    <m/>
    <m/>
    <n v="0.7"/>
    <n v="0"/>
    <n v="0"/>
    <n v="175"/>
    <s v="24CP2"/>
    <m/>
  </r>
  <r>
    <m/>
    <x v="132"/>
    <n v="4"/>
    <s v="I025"/>
    <s v="Jose Antonio Suriel Heredia"/>
    <s v="yamasa"/>
    <s v="intermediario"/>
    <s v="001-17343881-2"/>
    <s v="809-285-6840"/>
    <n v="0"/>
    <s v="Convencional"/>
    <s v="recibo de ingreso por contrato"/>
    <s v="0019-00914"/>
    <m/>
    <m/>
    <m/>
    <m/>
    <x v="7"/>
    <m/>
    <m/>
    <s v="230124I025Z4C"/>
    <s v="baba"/>
    <n v="0"/>
    <n v="0"/>
    <n v="101"/>
    <n v="130"/>
    <m/>
    <m/>
    <n v="0.77692307692307694"/>
    <n v="0"/>
    <n v="0"/>
    <n v="194.23076923076923"/>
    <s v="24CP3"/>
    <m/>
  </r>
  <r>
    <m/>
    <x v="132"/>
    <n v="4"/>
    <s v="I012"/>
    <s v="joan nuñez de león"/>
    <s v="yamasa"/>
    <s v="intermediario"/>
    <s v="005-0019114-3"/>
    <s v="829-696-7652"/>
    <n v="0"/>
    <s v="Convencional"/>
    <s v="recibo de ingreso por contrato"/>
    <s v="0019-00908"/>
    <m/>
    <m/>
    <m/>
    <m/>
    <x v="7"/>
    <m/>
    <m/>
    <s v="230124I012Z4C"/>
    <s v="baba"/>
    <n v="0"/>
    <n v="0"/>
    <n v="105"/>
    <n v="130"/>
    <m/>
    <m/>
    <n v="0.80769230769230771"/>
    <n v="0"/>
    <n v="0"/>
    <n v="201.92307692307693"/>
    <s v="24CP3"/>
    <m/>
  </r>
  <r>
    <m/>
    <x v="132"/>
    <n v="4"/>
    <s v="I012"/>
    <s v="joan nuñez de león"/>
    <s v="yamasa"/>
    <s v="intermediario"/>
    <s v="005-0019114-3"/>
    <s v="829-696-7652"/>
    <n v="0"/>
    <s v="Convencional"/>
    <s v="recibo de ingreso por contrato"/>
    <s v="0019-00909"/>
    <m/>
    <m/>
    <m/>
    <m/>
    <x v="7"/>
    <m/>
    <m/>
    <s v="230124I012Z4C"/>
    <s v="baba"/>
    <n v="0"/>
    <n v="0"/>
    <n v="16"/>
    <n v="130"/>
    <m/>
    <m/>
    <n v="0.12307692307692308"/>
    <n v="0"/>
    <n v="0"/>
    <n v="30.76923076923077"/>
    <s v="24CP3"/>
    <m/>
  </r>
  <r>
    <m/>
    <x v="132"/>
    <n v="4"/>
    <s v="I011"/>
    <s v="Ismael Muñoz"/>
    <s v="yamasa"/>
    <s v="intermediario"/>
    <s v="005-0049973-6"/>
    <s v="809-994-6231"/>
    <s v="activo"/>
    <s v="Convencional"/>
    <s v="recibo de ingreso por contrato"/>
    <s v="0019-00913"/>
    <m/>
    <m/>
    <m/>
    <m/>
    <x v="7"/>
    <m/>
    <m/>
    <s v="230124I011Z4C"/>
    <s v="baba"/>
    <n v="0"/>
    <n v="0"/>
    <n v="112"/>
    <n v="130"/>
    <m/>
    <m/>
    <n v="0.86153846153846159"/>
    <n v="0"/>
    <n v="0"/>
    <n v="215.38461538461539"/>
    <s v="24CP4"/>
    <m/>
  </r>
  <r>
    <m/>
    <x v="132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9-00911"/>
    <m/>
    <m/>
    <m/>
    <m/>
    <x v="7"/>
    <m/>
    <m/>
    <s v="230124I006Z4C"/>
    <s v="baba"/>
    <n v="0"/>
    <n v="0"/>
    <n v="54"/>
    <n v="130"/>
    <m/>
    <m/>
    <n v="0.41538461538461541"/>
    <n v="0"/>
    <n v="0"/>
    <n v="103.84615384615385"/>
    <s v="24CP3"/>
    <m/>
  </r>
  <r>
    <m/>
    <x v="132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9-00912"/>
    <m/>
    <m/>
    <m/>
    <m/>
    <x v="7"/>
    <m/>
    <m/>
    <s v="230124I006Z4C"/>
    <s v="baba"/>
    <n v="0"/>
    <n v="0"/>
    <n v="34"/>
    <n v="130"/>
    <m/>
    <m/>
    <n v="0.26153846153846155"/>
    <n v="0"/>
    <n v="0"/>
    <n v="65.384615384615387"/>
    <s v="24CP3"/>
    <m/>
  </r>
  <r>
    <m/>
    <x v="132"/>
    <n v="4"/>
    <s v="V188"/>
    <s v="Bilorio David "/>
    <s v="MONTE PLATA "/>
    <s v="vendedor directo"/>
    <n v="0"/>
    <n v="0"/>
    <n v="0"/>
    <s v="Convencional"/>
    <s v="comprobante de recepcion"/>
    <s v="0026-001261"/>
    <m/>
    <m/>
    <m/>
    <m/>
    <x v="7"/>
    <m/>
    <m/>
    <s v="230124P04"/>
    <s v="baba"/>
    <n v="9100"/>
    <n v="70"/>
    <n v="58"/>
    <n v="130"/>
    <m/>
    <m/>
    <n v="0.44615384615384618"/>
    <n v="4060"/>
    <n v="4060"/>
    <n v="111.53846153846155"/>
    <m/>
    <m/>
  </r>
  <r>
    <m/>
    <x v="132"/>
    <n v="4"/>
    <s v="I002"/>
    <s v="andres adon pallano"/>
    <s v="yamasa"/>
    <s v="intermediario"/>
    <s v="005-0032083-3"/>
    <s v="809-665-5845"/>
    <s v="activo"/>
    <s v="Convencional"/>
    <s v="recibo de ingreso por contrato"/>
    <s v="0019-00910"/>
    <m/>
    <m/>
    <m/>
    <m/>
    <x v="7"/>
    <m/>
    <m/>
    <s v="230124I002Z4C"/>
    <s v="baba"/>
    <n v="0"/>
    <n v="0"/>
    <n v="132"/>
    <n v="130"/>
    <m/>
    <m/>
    <n v="1.0153846153846153"/>
    <n v="0"/>
    <n v="0"/>
    <n v="253.84615384615384"/>
    <s v="24CP3"/>
    <m/>
  </r>
  <r>
    <m/>
    <x v="132"/>
    <n v="4"/>
    <s v="I026"/>
    <s v="Omar Mena de Jesus "/>
    <s v="yamasa"/>
    <s v="intermediario"/>
    <s v="005-0048269-0"/>
    <s v="849-285-1753"/>
    <n v="0"/>
    <s v="Convencional"/>
    <s v="Egreso"/>
    <s v="0007-000331"/>
    <n v="46000"/>
    <s v="Efectivo"/>
    <m/>
    <m/>
    <x v="0"/>
    <m/>
    <m/>
    <m/>
    <s v="baba"/>
    <n v="0"/>
    <s v=""/>
    <m/>
    <m/>
    <m/>
    <m/>
    <s v=""/>
    <s v=""/>
    <m/>
    <s v=""/>
    <s v="24CP1"/>
    <m/>
  </r>
  <r>
    <m/>
    <x v="132"/>
    <n v="4"/>
    <s v="I026"/>
    <s v="Omar Mena de Jesus "/>
    <s v="yamasa"/>
    <s v="intermediario"/>
    <s v="005-0048269-0"/>
    <s v="849-285-1753"/>
    <n v="0"/>
    <s v="Convencional"/>
    <s v="Corto plazo"/>
    <s v="0015-000716"/>
    <m/>
    <m/>
    <d v="2024-02-08T00:00:00"/>
    <n v="5"/>
    <x v="0"/>
    <m/>
    <m/>
    <m/>
    <s v="baba"/>
    <n v="9200"/>
    <s v=""/>
    <m/>
    <m/>
    <m/>
    <m/>
    <s v=""/>
    <s v=""/>
    <m/>
    <s v=""/>
    <s v="24CP1"/>
    <m/>
  </r>
  <r>
    <m/>
    <x v="132"/>
    <n v="4"/>
    <s v="I026"/>
    <s v="Omar Mena de Jesus "/>
    <s v="yamasa"/>
    <s v="intermediario"/>
    <s v="005-0048269-0"/>
    <s v="849-285-1753"/>
    <n v="0"/>
    <s v="Convencional"/>
    <s v="recibo de ingreso por contrato"/>
    <s v="0020-00960"/>
    <m/>
    <m/>
    <m/>
    <m/>
    <x v="0"/>
    <m/>
    <m/>
    <m/>
    <s v="baba"/>
    <n v="0"/>
    <n v="0"/>
    <n v="78"/>
    <n v="130"/>
    <m/>
    <m/>
    <n v="0.6"/>
    <n v="0"/>
    <n v="0"/>
    <n v="150"/>
    <s v="24CP1"/>
    <m/>
  </r>
  <r>
    <m/>
    <x v="132"/>
    <n v="4"/>
    <s v="I027"/>
    <s v="Leocadio Martinez"/>
    <s v="yamasa"/>
    <s v="intermediario"/>
    <n v="0"/>
    <n v="0"/>
    <n v="0"/>
    <s v="Convencional"/>
    <s v="comprobante de recepcion"/>
    <s v="0008-000383"/>
    <m/>
    <m/>
    <m/>
    <m/>
    <x v="0"/>
    <m/>
    <m/>
    <m/>
    <s v="baba"/>
    <n v="9100"/>
    <n v="70"/>
    <n v="296"/>
    <n v="130"/>
    <m/>
    <m/>
    <n v="2.2769230769230768"/>
    <n v="20720"/>
    <n v="20720"/>
    <n v="569.23076923076917"/>
    <m/>
    <m/>
  </r>
  <r>
    <m/>
    <x v="132"/>
    <n v="4"/>
    <s v="I011"/>
    <s v="Ismael Muñoz"/>
    <s v="yamasa"/>
    <s v="intermediario"/>
    <s v="005-0049973-6"/>
    <s v="809-994-6231"/>
    <s v="activo"/>
    <s v="Convencional"/>
    <s v="Corto plazo"/>
    <s v="0015-000717"/>
    <m/>
    <m/>
    <d v="2024-02-08T00:00:00"/>
    <n v="8"/>
    <x v="0"/>
    <m/>
    <m/>
    <m/>
    <s v="baba"/>
    <n v="9100"/>
    <s v=""/>
    <m/>
    <m/>
    <m/>
    <m/>
    <s v=""/>
    <s v=""/>
    <m/>
    <s v=""/>
    <s v="24CP5"/>
    <m/>
  </r>
  <r>
    <m/>
    <x v="132"/>
    <n v="4"/>
    <s v="I011"/>
    <s v="Ismael Muñoz"/>
    <s v="yamasa"/>
    <s v="intermediario"/>
    <s v="005-0049973-6"/>
    <s v="809-994-6231"/>
    <s v="activo"/>
    <s v="Convencional"/>
    <s v="Egreso"/>
    <s v="0007-000332"/>
    <n v="72800"/>
    <s v="Efectivo"/>
    <m/>
    <m/>
    <x v="0"/>
    <m/>
    <m/>
    <m/>
    <s v="baba"/>
    <n v="0"/>
    <s v=""/>
    <m/>
    <m/>
    <m/>
    <m/>
    <s v=""/>
    <s v=""/>
    <m/>
    <s v=""/>
    <s v="24CP5"/>
    <m/>
  </r>
  <r>
    <m/>
    <x v="132"/>
    <n v="4"/>
    <s v="I006"/>
    <s v="enriquez gonzalez Martinez "/>
    <s v="yamasa"/>
    <s v="intermediario"/>
    <s v="005-0000296-9"/>
    <s v="829-910-4902"/>
    <s v="activo"/>
    <s v="Convencional"/>
    <s v="comprobante de recepcion"/>
    <s v="0008-000382"/>
    <m/>
    <m/>
    <m/>
    <m/>
    <x v="0"/>
    <m/>
    <m/>
    <m/>
    <s v="baba"/>
    <n v="9100"/>
    <n v="70"/>
    <n v="350"/>
    <n v="130"/>
    <m/>
    <m/>
    <n v="2.6923076923076925"/>
    <n v="24500"/>
    <n v="24500"/>
    <n v="673.07692307692309"/>
    <m/>
    <m/>
  </r>
  <r>
    <m/>
    <x v="132"/>
    <n v="4"/>
    <s v="I005"/>
    <s v="emiliano de la cruz"/>
    <s v="esperalvillo"/>
    <s v="intermediario"/>
    <s v="005-0042997-2"/>
    <n v="0"/>
    <s v="activo"/>
    <s v="Convencional"/>
    <s v="comprobante de recepcion"/>
    <s v="0008-000381"/>
    <m/>
    <m/>
    <m/>
    <m/>
    <x v="0"/>
    <m/>
    <m/>
    <m/>
    <s v="baba"/>
    <n v="9100"/>
    <n v="70"/>
    <n v="179"/>
    <n v="130"/>
    <m/>
    <m/>
    <n v="1.3769230769230769"/>
    <n v="12530"/>
    <n v="12530"/>
    <n v="344.23076923076923"/>
    <m/>
    <m/>
  </r>
  <r>
    <m/>
    <x v="132"/>
    <n v="4"/>
    <s v="I019"/>
    <s v="Santo Diaz "/>
    <s v="esperalvillo"/>
    <s v="intermediario"/>
    <s v="005-0014126-2"/>
    <s v="829-988-7025"/>
    <s v="suspendido"/>
    <s v="Convencional"/>
    <s v="Egreso"/>
    <m/>
    <n v="492500"/>
    <s v="transferencia"/>
    <m/>
    <n v="50"/>
    <x v="0"/>
    <m/>
    <m/>
    <m/>
    <m/>
    <m/>
    <m/>
    <m/>
    <m/>
    <m/>
    <m/>
    <s v=""/>
    <n v="0"/>
    <m/>
    <s v=""/>
    <s v="23LP1"/>
    <m/>
  </r>
  <r>
    <m/>
    <x v="132"/>
    <n v="4"/>
    <s v="I021"/>
    <s v="ygnacio santana"/>
    <s v="esperalvillo"/>
    <s v="intermediario"/>
    <s v="005-0005962-1"/>
    <s v="829-376-2461"/>
    <s v="activo"/>
    <s v="Convencional"/>
    <s v="recibo de ingreso por contrato"/>
    <s v="0020-00961"/>
    <m/>
    <m/>
    <m/>
    <m/>
    <x v="11"/>
    <m/>
    <m/>
    <s v="230124I021Z5C"/>
    <s v="baba"/>
    <n v="0"/>
    <n v="0"/>
    <n v="120"/>
    <n v="130"/>
    <m/>
    <m/>
    <n v="0.92307692307692313"/>
    <n v="0"/>
    <n v="0"/>
    <n v="230.76923076923077"/>
    <s v="24CP2"/>
    <m/>
  </r>
  <r>
    <m/>
    <x v="132"/>
    <n v="4"/>
    <s v="V1122"/>
    <s v="Manuel Maura "/>
    <s v="MONTE PLATA "/>
    <s v="VENDEDOR DIRECTO "/>
    <n v="0"/>
    <n v="0"/>
    <n v="0"/>
    <s v="Convencional"/>
    <s v="comprobante de recepcion"/>
    <s v="0030-001494"/>
    <m/>
    <m/>
    <m/>
    <m/>
    <x v="10"/>
    <m/>
    <m/>
    <s v="230124P01C"/>
    <s v="baba"/>
    <n v="8700"/>
    <n v="64"/>
    <n v="179"/>
    <n v="135"/>
    <m/>
    <m/>
    <n v="1.325925925925926"/>
    <n v="11456"/>
    <n v="11450"/>
    <n v="331.48148148148147"/>
    <m/>
    <m/>
  </r>
  <r>
    <m/>
    <x v="132"/>
    <n v="4"/>
    <s v="V069"/>
    <s v="jose leocadio "/>
    <s v="monte plata"/>
    <s v="vendedor directo"/>
    <n v="0"/>
    <n v="0"/>
    <n v="0"/>
    <s v="Convencional"/>
    <s v="comprobante de recepcion"/>
    <s v="0030-001495"/>
    <m/>
    <m/>
    <m/>
    <m/>
    <x v="10"/>
    <m/>
    <m/>
    <s v="230124P01C"/>
    <s v="baba"/>
    <n v="8700"/>
    <n v="64"/>
    <n v="163"/>
    <n v="135"/>
    <m/>
    <m/>
    <n v="1.2074074074074075"/>
    <n v="10432"/>
    <n v="10400"/>
    <n v="301.85185185185185"/>
    <m/>
    <m/>
  </r>
  <r>
    <m/>
    <x v="133"/>
    <n v="4"/>
    <s v="I021"/>
    <s v="ygnacio santana"/>
    <s v="esperalvillo"/>
    <s v="intermediario"/>
    <s v="005-0005962-1"/>
    <s v="829-376-2461"/>
    <s v="activo"/>
    <s v="Convencional"/>
    <s v="recibo de ingreso por contrato"/>
    <s v="0019-00923"/>
    <m/>
    <m/>
    <m/>
    <m/>
    <x v="7"/>
    <m/>
    <m/>
    <s v="240124I021Z5C"/>
    <s v="baba"/>
    <n v="0"/>
    <n v="0"/>
    <n v="2081"/>
    <n v="130"/>
    <m/>
    <m/>
    <n v="16.007692307692309"/>
    <n v="0"/>
    <n v="0"/>
    <n v="4001.9230769230771"/>
    <s v="24CP2"/>
    <m/>
  </r>
  <r>
    <m/>
    <x v="133"/>
    <n v="4"/>
    <s v="I021"/>
    <s v="ygnacio santana"/>
    <s v="esperalvillo"/>
    <s v="intermediario"/>
    <s v="005-0005962-1"/>
    <s v="829-376-2461"/>
    <s v="activo"/>
    <s v="Convencional"/>
    <s v="recibo de ingreso por contrato"/>
    <s v="0019-00924"/>
    <m/>
    <m/>
    <m/>
    <m/>
    <x v="7"/>
    <m/>
    <m/>
    <s v="240124I021Z5C"/>
    <s v="baba"/>
    <n v="0"/>
    <n v="0"/>
    <n v="146"/>
    <n v="130"/>
    <m/>
    <m/>
    <n v="1.1230769230769231"/>
    <n v="0"/>
    <n v="0"/>
    <n v="280.76923076923077"/>
    <s v="24CP2"/>
    <m/>
  </r>
  <r>
    <m/>
    <x v="133"/>
    <n v="4"/>
    <s v="V142"/>
    <s v="Tomas De La Cruz "/>
    <s v="Yamasa "/>
    <s v="vendedor directo"/>
    <s v="005-0032977-6"/>
    <s v="809-778-3786"/>
    <s v="activo"/>
    <s v="Convencional"/>
    <s v="comprobante de recepcion"/>
    <s v="0026-001263"/>
    <m/>
    <m/>
    <m/>
    <m/>
    <x v="7"/>
    <m/>
    <m/>
    <m/>
    <s v="baba"/>
    <n v="9100"/>
    <n v="70"/>
    <n v="96"/>
    <n v="130"/>
    <m/>
    <m/>
    <n v="0.7384615384615385"/>
    <n v="6720"/>
    <n v="6720"/>
    <n v="184.61538461538461"/>
    <m/>
    <m/>
  </r>
  <r>
    <m/>
    <x v="133"/>
    <n v="4"/>
    <s v="I017"/>
    <s v="pedro pablo"/>
    <s v="esperalvillo"/>
    <s v="intermediario"/>
    <s v="056-0331195-6"/>
    <s v="829-383-9434"/>
    <n v="0"/>
    <s v="Convencional"/>
    <s v="recibo de ingreso por contrato"/>
    <s v="0019-00925"/>
    <m/>
    <m/>
    <m/>
    <m/>
    <x v="7"/>
    <m/>
    <m/>
    <s v="240124I017Z5C"/>
    <s v="baba"/>
    <n v="0"/>
    <n v="0"/>
    <n v="157"/>
    <n v="130"/>
    <m/>
    <m/>
    <n v="1.2076923076923076"/>
    <n v="0"/>
    <n v="0"/>
    <n v="301.92307692307691"/>
    <s v="24CP1"/>
    <m/>
  </r>
  <r>
    <m/>
    <x v="133"/>
    <n v="4"/>
    <s v="I016"/>
    <s v="noelia moreno (la morena)"/>
    <s v="yamasa"/>
    <s v="intermediario"/>
    <s v="402-1271187-8"/>
    <s v="829-852-1597"/>
    <n v="0"/>
    <s v="Convencional"/>
    <s v="recibo de ingreso por contrato"/>
    <s v="0019-00928"/>
    <m/>
    <m/>
    <m/>
    <m/>
    <x v="7"/>
    <m/>
    <m/>
    <s v="240124I016Z4C"/>
    <s v="baba"/>
    <n v="0"/>
    <n v="0"/>
    <n v="137"/>
    <n v="130"/>
    <m/>
    <m/>
    <n v="1.0538461538461539"/>
    <n v="0"/>
    <n v="0"/>
    <n v="263.46153846153845"/>
    <s v="24CP2"/>
    <m/>
  </r>
  <r>
    <m/>
    <x v="133"/>
    <n v="4"/>
    <s v="V094"/>
    <s v="marcos jimenez"/>
    <s v="esperalvillo"/>
    <s v="vendedor directo"/>
    <s v="008-0032532-9"/>
    <s v="829-665-9490"/>
    <n v="0"/>
    <s v="Convencional"/>
    <s v="comprobante de recepcion"/>
    <s v="0026-001264"/>
    <m/>
    <m/>
    <m/>
    <m/>
    <x v="7"/>
    <m/>
    <m/>
    <m/>
    <s v="baba"/>
    <n v="9100"/>
    <n v="70"/>
    <n v="64"/>
    <n v="130"/>
    <m/>
    <m/>
    <n v="0.49230769230769234"/>
    <n v="4480"/>
    <n v="4480"/>
    <n v="123.07692307692308"/>
    <m/>
    <m/>
  </r>
  <r>
    <m/>
    <x v="133"/>
    <n v="4"/>
    <s v="I027"/>
    <s v="Leocadio Martinez"/>
    <s v="yamasa"/>
    <s v="intermediario"/>
    <n v="0"/>
    <n v="0"/>
    <n v="0"/>
    <s v="Convencional"/>
    <s v="comprobante de recepcion"/>
    <s v="0026-001265"/>
    <m/>
    <m/>
    <m/>
    <m/>
    <x v="7"/>
    <m/>
    <m/>
    <m/>
    <s v="baba"/>
    <n v="9100"/>
    <n v="70"/>
    <n v="350"/>
    <n v="130"/>
    <m/>
    <m/>
    <n v="2.6923076923076925"/>
    <n v="24500"/>
    <n v="24500"/>
    <n v="673.07692307692309"/>
    <m/>
    <m/>
  </r>
  <r>
    <m/>
    <x v="133"/>
    <n v="4"/>
    <s v="I012"/>
    <s v="joan nuñez de león"/>
    <s v="yamasa"/>
    <s v="intermediario"/>
    <s v="005-0019114-3"/>
    <s v="829-696-7652"/>
    <n v="0"/>
    <s v="Convencional"/>
    <s v="recibo de ingreso por contrato"/>
    <s v="0019-00918"/>
    <m/>
    <m/>
    <m/>
    <m/>
    <x v="7"/>
    <m/>
    <m/>
    <s v="240124I012Z4C"/>
    <s v="baba"/>
    <n v="0"/>
    <n v="0"/>
    <n v="347"/>
    <n v="130"/>
    <m/>
    <m/>
    <n v="2.6692307692307691"/>
    <n v="0"/>
    <n v="0"/>
    <n v="667.30769230769226"/>
    <s v="24CP3"/>
    <m/>
  </r>
  <r>
    <m/>
    <x v="133"/>
    <n v="4"/>
    <s v="I012"/>
    <s v="joan nuñez de león"/>
    <s v="yamasa"/>
    <s v="intermediario"/>
    <s v="005-0019114-3"/>
    <s v="829-696-7652"/>
    <n v="0"/>
    <s v="Convencional"/>
    <s v="recibo de ingreso por contrato"/>
    <s v="0019-00919"/>
    <m/>
    <m/>
    <m/>
    <m/>
    <x v="7"/>
    <m/>
    <m/>
    <s v="240124I012Z4C"/>
    <s v="baba"/>
    <n v="0"/>
    <n v="0"/>
    <n v="58"/>
    <n v="132"/>
    <m/>
    <m/>
    <n v="0.43939393939393939"/>
    <n v="0"/>
    <n v="0"/>
    <n v="109.84848484848484"/>
    <s v="24CP3"/>
    <m/>
  </r>
  <r>
    <m/>
    <x v="133"/>
    <n v="4"/>
    <s v="I012"/>
    <s v="joan nuñez de león"/>
    <s v="yamasa"/>
    <s v="intermediario"/>
    <s v="005-0019114-3"/>
    <s v="829-696-7652"/>
    <n v="0"/>
    <s v="Convencional"/>
    <s v="recibo de ingreso por contrato"/>
    <s v="0019-00922"/>
    <m/>
    <m/>
    <m/>
    <m/>
    <x v="7"/>
    <m/>
    <m/>
    <s v="240124I012Z4C"/>
    <s v="baba"/>
    <n v="0"/>
    <n v="0"/>
    <n v="250"/>
    <n v="130"/>
    <m/>
    <m/>
    <n v="1.9230769230769231"/>
    <n v="0"/>
    <n v="0"/>
    <n v="480.76923076923077"/>
    <s v="24CP3"/>
    <m/>
  </r>
  <r>
    <m/>
    <x v="133"/>
    <n v="4"/>
    <s v="I009"/>
    <s v="Felipe Amado "/>
    <s v="yamasa"/>
    <s v="Intermediario "/>
    <s v="008-0036153-7"/>
    <s v="809-464-4862"/>
    <n v="0"/>
    <s v="Convencional"/>
    <s v="comprobante de recepcion"/>
    <s v="0026-001262"/>
    <m/>
    <m/>
    <m/>
    <m/>
    <x v="7"/>
    <m/>
    <m/>
    <s v="240124I009C"/>
    <s v="baba"/>
    <n v="9100"/>
    <n v="70"/>
    <n v="113"/>
    <n v="130"/>
    <m/>
    <m/>
    <n v="0.86923076923076925"/>
    <n v="7910"/>
    <n v="7900"/>
    <n v="217.30769230769232"/>
    <m/>
    <m/>
  </r>
  <r>
    <m/>
    <x v="133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9-00920"/>
    <m/>
    <m/>
    <m/>
    <m/>
    <x v="7"/>
    <m/>
    <m/>
    <s v="240124I006Z4C"/>
    <s v="baba"/>
    <n v="0"/>
    <n v="0"/>
    <n v="49"/>
    <n v="130"/>
    <m/>
    <m/>
    <n v="0.37692307692307692"/>
    <n v="0"/>
    <n v="0"/>
    <n v="94.230769230769226"/>
    <s v="24CP3"/>
    <m/>
  </r>
  <r>
    <m/>
    <x v="133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9-00921"/>
    <m/>
    <m/>
    <m/>
    <m/>
    <x v="7"/>
    <m/>
    <m/>
    <s v="240124I006Z4C"/>
    <s v="baba"/>
    <n v="0"/>
    <n v="0"/>
    <n v="42"/>
    <n v="132"/>
    <m/>
    <m/>
    <n v="0.31818181818181818"/>
    <n v="0"/>
    <n v="0"/>
    <n v="79.545454545454547"/>
    <s v="24CP3"/>
    <m/>
  </r>
  <r>
    <m/>
    <x v="133"/>
    <n v="4"/>
    <s v="I004"/>
    <s v="Carlos Manuel Mateo (bulito)"/>
    <s v="yamasa"/>
    <s v="intermediario"/>
    <n v="0"/>
    <s v="829-613-1057"/>
    <n v="0"/>
    <s v="Convencional"/>
    <s v="recibo de ingreso por contrato"/>
    <s v="0019-000927"/>
    <m/>
    <m/>
    <m/>
    <m/>
    <x v="7"/>
    <m/>
    <m/>
    <s v="240124I004Z4C"/>
    <s v="baba"/>
    <n v="0"/>
    <n v="0"/>
    <n v="112"/>
    <n v="130"/>
    <m/>
    <m/>
    <n v="0.86153846153846159"/>
    <n v="0"/>
    <n v="0"/>
    <n v="215.38461538461539"/>
    <s v="24CP2"/>
    <m/>
  </r>
  <r>
    <m/>
    <x v="133"/>
    <n v="4"/>
    <s v="I003"/>
    <s v="apolonio de la cruz Belén"/>
    <s v="yamasa"/>
    <s v="intermediario"/>
    <s v="005-0049650-0"/>
    <n v="0"/>
    <n v="0"/>
    <s v="Convencional"/>
    <s v="recibo de ingreso por contrato"/>
    <s v="0019-00916"/>
    <m/>
    <m/>
    <m/>
    <m/>
    <x v="7"/>
    <m/>
    <m/>
    <s v="240124I003Z4C"/>
    <s v="baba"/>
    <n v="0"/>
    <n v="0"/>
    <n v="186"/>
    <n v="130"/>
    <m/>
    <m/>
    <n v="1.4307692307692308"/>
    <n v="0"/>
    <n v="0"/>
    <n v="357.69230769230768"/>
    <s v="24CP5"/>
    <m/>
  </r>
  <r>
    <m/>
    <x v="133"/>
    <n v="4"/>
    <s v="I003"/>
    <s v="apolonio de la cruz Belén"/>
    <s v="yamasa"/>
    <s v="intermediario"/>
    <s v="005-0049650-0"/>
    <n v="0"/>
    <n v="0"/>
    <s v="Convencional"/>
    <s v="recibo de ingreso por contrato"/>
    <s v="0019-00917"/>
    <m/>
    <m/>
    <m/>
    <m/>
    <x v="7"/>
    <m/>
    <m/>
    <s v="240124I003Z4C"/>
    <s v="baba"/>
    <n v="0"/>
    <n v="0"/>
    <n v="37"/>
    <n v="132"/>
    <m/>
    <m/>
    <n v="0.28030303030303028"/>
    <n v="0"/>
    <n v="0"/>
    <n v="70.075757575757564"/>
    <s v="24CP5"/>
    <m/>
  </r>
  <r>
    <m/>
    <x v="133"/>
    <n v="4"/>
    <s v="I013"/>
    <s v="jose francisco polanco (melvin)"/>
    <s v="esperalvillo"/>
    <s v="intermediario"/>
    <s v="005-0043425-3"/>
    <s v="829-661-9175"/>
    <s v="activo"/>
    <s v="Convencional"/>
    <s v="Egreso"/>
    <m/>
    <n v="90000"/>
    <s v="transferencia"/>
    <m/>
    <m/>
    <x v="0"/>
    <m/>
    <m/>
    <m/>
    <s v="baba"/>
    <m/>
    <m/>
    <m/>
    <m/>
    <m/>
    <m/>
    <s v=""/>
    <n v="0"/>
    <m/>
    <s v=""/>
    <s v="24CP4"/>
    <m/>
  </r>
  <r>
    <m/>
    <x v="133"/>
    <n v="4"/>
    <s v="I013"/>
    <s v="jose francisco polanco (melvin)"/>
    <s v="esperalvillo"/>
    <s v="intermediario"/>
    <s v="005-0043425-3"/>
    <s v="829-661-9175"/>
    <s v="activo"/>
    <s v="Convencional"/>
    <s v="Corto plazo"/>
    <s v="0015-000718"/>
    <m/>
    <s v="reajuste contrato 10 QQ"/>
    <d v="2024-02-07T00:00:00"/>
    <m/>
    <x v="0"/>
    <m/>
    <m/>
    <m/>
    <s v="baba"/>
    <m/>
    <m/>
    <m/>
    <m/>
    <m/>
    <m/>
    <s v=""/>
    <n v="0"/>
    <m/>
    <s v=""/>
    <s v="24CP4"/>
    <m/>
  </r>
  <r>
    <m/>
    <x v="133"/>
    <n v="4"/>
    <s v="I001"/>
    <s v="Adalberto Alcantara"/>
    <s v="monte plata"/>
    <s v="intermediario"/>
    <s v="008-0021014-8"/>
    <s v="809-765-5986"/>
    <s v="activo"/>
    <s v="Convencional"/>
    <s v="recibo de ingreso por contrato"/>
    <s v="0011-000526"/>
    <m/>
    <m/>
    <m/>
    <m/>
    <x v="0"/>
    <m/>
    <m/>
    <m/>
    <s v="baba"/>
    <m/>
    <n v="0"/>
    <n v="822"/>
    <n v="130"/>
    <m/>
    <m/>
    <n v="6.3230769230769228"/>
    <n v="0"/>
    <n v="0"/>
    <n v="1580.7692307692307"/>
    <s v="24CP1"/>
    <m/>
  </r>
  <r>
    <m/>
    <x v="133"/>
    <n v="4"/>
    <s v="I013"/>
    <s v="jose francisco polanco (melvin)"/>
    <s v="esperalvillo"/>
    <s v="intermediario"/>
    <s v="005-0043425-3"/>
    <s v="829-661-9175"/>
    <s v="activo"/>
    <s v="Convencional"/>
    <s v="recibo de ingreso por contrato"/>
    <s v="0020-00964"/>
    <m/>
    <m/>
    <m/>
    <m/>
    <x v="11"/>
    <m/>
    <m/>
    <s v="240124I013Z4C"/>
    <s v="seco"/>
    <n v="0"/>
    <n v="0"/>
    <n v="189"/>
    <n v="50"/>
    <m/>
    <m/>
    <n v="3.78"/>
    <n v="0"/>
    <n v="0"/>
    <n v="945"/>
    <s v="24CP4"/>
    <m/>
  </r>
  <r>
    <m/>
    <x v="133"/>
    <n v="4"/>
    <s v="I013"/>
    <s v="jose francisco polanco (melvin)"/>
    <s v="esperalvillo"/>
    <s v="intermediario"/>
    <s v="005-0043425-3"/>
    <s v="829-661-9175"/>
    <s v="activo"/>
    <s v="Convencional"/>
    <s v="recibo de ingreso por contrato"/>
    <s v="0020-00963"/>
    <m/>
    <m/>
    <m/>
    <m/>
    <x v="11"/>
    <m/>
    <m/>
    <s v="240124I013Z4C"/>
    <s v="baba"/>
    <n v="0"/>
    <n v="0"/>
    <n v="234"/>
    <n v="130"/>
    <m/>
    <m/>
    <n v="1.8"/>
    <n v="0"/>
    <n v="0"/>
    <n v="450"/>
    <s v="24CP4"/>
    <m/>
  </r>
  <r>
    <m/>
    <x v="133"/>
    <n v="4"/>
    <s v="I013"/>
    <s v="jose francisco polanco (melvin)"/>
    <s v="esperalvillo"/>
    <s v="intermediario"/>
    <s v="005-0043425-3"/>
    <s v="829-661-9175"/>
    <s v="activo"/>
    <s v="Convencional"/>
    <s v="recibo de ingreso por contrato"/>
    <s v="0020-00962"/>
    <m/>
    <m/>
    <m/>
    <m/>
    <x v="11"/>
    <s v="fermentado"/>
    <m/>
    <s v="240124I013Z4C"/>
    <s v="seco"/>
    <n v="0"/>
    <n v="0"/>
    <n v="269"/>
    <n v="50"/>
    <m/>
    <m/>
    <n v="5.38"/>
    <n v="0"/>
    <n v="0"/>
    <n v="1345"/>
    <m/>
    <m/>
  </r>
  <r>
    <m/>
    <x v="133"/>
    <n v="4"/>
    <s v="V177"/>
    <s v="Jacinto Fabian"/>
    <s v="monte plata"/>
    <s v="vendedor directo"/>
    <s v="008-0007092-2"/>
    <n v="0"/>
    <n v="0"/>
    <s v="Convencional"/>
    <s v="comprobante de recepcion"/>
    <s v="0030-001496"/>
    <m/>
    <m/>
    <m/>
    <m/>
    <x v="10"/>
    <m/>
    <m/>
    <s v="240124P01C"/>
    <s v="baba"/>
    <n v="8700"/>
    <n v="63"/>
    <n v="22"/>
    <n v="136"/>
    <m/>
    <m/>
    <n v="0.16176470588235295"/>
    <n v="1386"/>
    <n v="1300"/>
    <n v="40.441176470588239"/>
    <m/>
    <m/>
  </r>
  <r>
    <m/>
    <x v="133"/>
    <n v="4"/>
    <s v="V269"/>
    <s v="Fabio Francisco Castro R."/>
    <s v="monte plata"/>
    <s v="vendedor directo"/>
    <s v="001-0155186-9"/>
    <n v="0"/>
    <s v="activo"/>
    <s v="Convencional"/>
    <s v="comprobante de recepcion"/>
    <s v="0030-001498"/>
    <m/>
    <m/>
    <m/>
    <m/>
    <x v="10"/>
    <m/>
    <m/>
    <s v="240124P01C"/>
    <s v="baba"/>
    <n v="9200"/>
    <n v="64"/>
    <n v="29"/>
    <n v="142"/>
    <m/>
    <m/>
    <n v="0.20422535211267606"/>
    <n v="1856"/>
    <n v="1800"/>
    <n v="51.056338028169016"/>
    <m/>
    <m/>
  </r>
  <r>
    <m/>
    <x v="133"/>
    <n v="4"/>
    <s v="V268"/>
    <s v="Estanislao Lopez"/>
    <s v="monte plata"/>
    <s v="vendedor directo"/>
    <n v="0"/>
    <n v="0"/>
    <n v="0"/>
    <s v="Convencional"/>
    <s v="comprobante de recepcion"/>
    <s v="0030-001497"/>
    <m/>
    <m/>
    <m/>
    <m/>
    <x v="10"/>
    <m/>
    <m/>
    <s v="240124AP01C"/>
    <s v="baba"/>
    <n v="8700"/>
    <n v="63"/>
    <n v="12"/>
    <n v="136"/>
    <m/>
    <m/>
    <n v="8.8235294117647065E-2"/>
    <n v="756"/>
    <n v="700"/>
    <n v="22.058823529411764"/>
    <m/>
    <m/>
  </r>
  <r>
    <m/>
    <x v="133"/>
    <n v="4"/>
    <s v="V249"/>
    <s v="Ermogene de la rosa"/>
    <s v="monte plata"/>
    <s v="vendedor directo"/>
    <n v="0"/>
    <s v="809-821-2484"/>
    <n v="0"/>
    <s v="Convencional"/>
    <s v="comprobante de recepcion"/>
    <s v="0030-001499"/>
    <m/>
    <m/>
    <m/>
    <m/>
    <x v="10"/>
    <m/>
    <m/>
    <s v="240124P01C"/>
    <s v="baba"/>
    <n v="8700"/>
    <n v="63"/>
    <n v="25"/>
    <n v="136"/>
    <m/>
    <m/>
    <n v="0.18382352941176472"/>
    <n v="1575"/>
    <n v="1600"/>
    <n v="45.955882352941181"/>
    <m/>
    <m/>
  </r>
  <r>
    <m/>
    <x v="133"/>
    <n v="4"/>
    <s v="I007"/>
    <s v="Ermitano Vicioso"/>
    <s v="MONTE PLATA "/>
    <s v="Intermediario "/>
    <s v="008-00308822-8"/>
    <s v="829-368-6521"/>
    <n v="0"/>
    <s v="Convencional"/>
    <s v="recibo de ingreso por contrato"/>
    <s v="0009-000448"/>
    <m/>
    <m/>
    <m/>
    <m/>
    <x v="10"/>
    <m/>
    <m/>
    <s v="240124I007Z1C"/>
    <s v="baba"/>
    <n v="0"/>
    <n v="0"/>
    <n v="335"/>
    <n v="130"/>
    <m/>
    <m/>
    <n v="2.5769230769230771"/>
    <n v="0"/>
    <n v="0"/>
    <n v="644.23076923076928"/>
    <s v="24CP5"/>
    <m/>
  </r>
  <r>
    <m/>
    <x v="133"/>
    <n v="4"/>
    <s v="I007"/>
    <s v="Ermitano Vicioso"/>
    <s v="MONTE PLATA "/>
    <s v="Intermediario "/>
    <s v="008-00308822-8"/>
    <s v="829-368-6521"/>
    <n v="0"/>
    <s v="Convencional"/>
    <s v="recibo de ingreso por contrato"/>
    <s v="0009-000448"/>
    <m/>
    <m/>
    <m/>
    <m/>
    <x v="10"/>
    <m/>
    <m/>
    <s v="240124I007Z1C"/>
    <s v="baba"/>
    <n v="0"/>
    <n v="0"/>
    <n v="12"/>
    <n v="190"/>
    <m/>
    <m/>
    <n v="6.3157894736842107E-2"/>
    <n v="0"/>
    <n v="0"/>
    <n v="15.789473684210527"/>
    <s v="24CP5"/>
    <m/>
  </r>
  <r>
    <m/>
    <x v="134"/>
    <n v="4"/>
    <s v="V142"/>
    <s v="Tomas De La Cruz "/>
    <s v="Yamasa "/>
    <s v="vendedor directo"/>
    <s v="005-0032977-6"/>
    <s v="809-778-3786"/>
    <s v="activo"/>
    <s v="Convencional"/>
    <s v="comprobante de recepcion"/>
    <s v="0026-001267"/>
    <m/>
    <m/>
    <m/>
    <m/>
    <x v="7"/>
    <m/>
    <m/>
    <m/>
    <s v="baba"/>
    <n v="9100"/>
    <n v="70"/>
    <n v="76"/>
    <n v="130"/>
    <m/>
    <m/>
    <n v="0.58461538461538465"/>
    <n v="5320"/>
    <n v="5300"/>
    <n v="146.15384615384616"/>
    <m/>
    <m/>
  </r>
  <r>
    <m/>
    <x v="134"/>
    <n v="4"/>
    <s v="V266"/>
    <s v="Reyes Frias"/>
    <s v="esperalvillo"/>
    <s v="vendedor directo"/>
    <s v="005-0027167-1"/>
    <s v="80-448-9711"/>
    <n v="0"/>
    <s v="Convencional"/>
    <s v="comprobante de recepcion"/>
    <s v="0026-001266"/>
    <m/>
    <m/>
    <m/>
    <m/>
    <x v="7"/>
    <m/>
    <m/>
    <s v="250124Z4C"/>
    <s v="baba"/>
    <n v="9100"/>
    <n v="70"/>
    <n v="171"/>
    <n v="130"/>
    <m/>
    <m/>
    <n v="1.3153846153846154"/>
    <n v="11970"/>
    <n v="11970"/>
    <n v="328.84615384615387"/>
    <m/>
    <m/>
  </r>
  <r>
    <m/>
    <x v="134"/>
    <n v="4"/>
    <s v="I026"/>
    <s v="Omar Mena de Jesus "/>
    <s v="yamasa"/>
    <s v="intermediario"/>
    <s v="005-0048269-0"/>
    <s v="849-285-1753"/>
    <n v="0"/>
    <s v="Convencional"/>
    <s v="recibo de ingreso por contrato"/>
    <s v="0019-00936"/>
    <m/>
    <m/>
    <m/>
    <m/>
    <x v="7"/>
    <m/>
    <m/>
    <s v="250124Z4C"/>
    <s v="baba"/>
    <n v="0"/>
    <n v="0"/>
    <n v="157"/>
    <n v="130"/>
    <m/>
    <m/>
    <n v="1.2076923076923076"/>
    <n v="0"/>
    <n v="0"/>
    <n v="301.92307692307691"/>
    <s v="24CP1"/>
    <m/>
  </r>
  <r>
    <m/>
    <x v="134"/>
    <n v="4"/>
    <s v="I012"/>
    <s v="joan nuñez de león"/>
    <s v="yamasa"/>
    <s v="intermediario"/>
    <s v="005-0019114-3"/>
    <s v="829-696-7652"/>
    <n v="0"/>
    <s v="Convencional"/>
    <s v="recibo de ingreso por contrato"/>
    <s v="0019-00934"/>
    <m/>
    <m/>
    <m/>
    <m/>
    <x v="7"/>
    <m/>
    <m/>
    <s v="250124I012Z4C"/>
    <s v="baba"/>
    <n v="0"/>
    <n v="0"/>
    <n v="260"/>
    <n v="130"/>
    <m/>
    <m/>
    <n v="2"/>
    <n v="0"/>
    <n v="0"/>
    <n v="500"/>
    <s v="24CP3"/>
    <m/>
  </r>
  <r>
    <m/>
    <x v="134"/>
    <n v="4"/>
    <s v="I011"/>
    <s v="Ismael Muñoz"/>
    <s v="yamasa"/>
    <s v="intermediario"/>
    <s v="005-0049973-6"/>
    <s v="809-994-6231"/>
    <s v="activo"/>
    <s v="Convencional"/>
    <s v="recibo de ingreso por contrato"/>
    <s v="0019-00932"/>
    <m/>
    <m/>
    <m/>
    <m/>
    <x v="7"/>
    <m/>
    <m/>
    <s v="250124I011Z4C"/>
    <s v="baba"/>
    <n v="0"/>
    <n v="0"/>
    <n v="326"/>
    <n v="130"/>
    <m/>
    <m/>
    <n v="2.5076923076923077"/>
    <n v="0"/>
    <n v="0"/>
    <n v="626.92307692307691"/>
    <s v="24CP5"/>
    <m/>
  </r>
  <r>
    <m/>
    <x v="134"/>
    <n v="4"/>
    <s v="I009"/>
    <s v="Felipe Amado "/>
    <s v="yamasa"/>
    <s v="Intermediario "/>
    <s v="008-0036153-7"/>
    <s v="809-464-4862"/>
    <n v="0"/>
    <s v="Convencional"/>
    <s v="comprobante de recepcion"/>
    <s v="0026-001268"/>
    <m/>
    <m/>
    <m/>
    <m/>
    <x v="7"/>
    <m/>
    <m/>
    <s v="250124I009Z1C"/>
    <s v="baba"/>
    <n v="9100"/>
    <n v="70"/>
    <n v="377"/>
    <n v="130"/>
    <m/>
    <m/>
    <n v="2.9"/>
    <n v="26390"/>
    <n v="26400"/>
    <n v="725"/>
    <m/>
    <m/>
  </r>
  <r>
    <m/>
    <x v="134"/>
    <n v="4"/>
    <s v="I009"/>
    <s v="Felipe Amado "/>
    <s v="yamasa"/>
    <s v="Intermediario "/>
    <s v="008-0036153-7"/>
    <s v="809-464-4862"/>
    <n v="0"/>
    <s v="Convencional"/>
    <s v="comprobante de recepcion"/>
    <s v="0026-001269"/>
    <m/>
    <m/>
    <m/>
    <m/>
    <x v="7"/>
    <m/>
    <m/>
    <s v="250124I009Z1C"/>
    <s v="baba"/>
    <n v="9100"/>
    <n v="67"/>
    <n v="13"/>
    <n v="135"/>
    <m/>
    <m/>
    <n v="9.6296296296296297E-2"/>
    <n v="871"/>
    <n v="871"/>
    <n v="24.074074074074073"/>
    <m/>
    <m/>
  </r>
  <r>
    <m/>
    <x v="134"/>
    <n v="4"/>
    <s v="I023"/>
    <s v="Eulogio Contreras Belen (Pempo)"/>
    <s v="yamasa"/>
    <s v="intermediario"/>
    <s v="005-0011941-7"/>
    <s v="809-660-5143"/>
    <n v="0"/>
    <s v="Convencional"/>
    <s v="recibo de ingreso por contrato"/>
    <s v="0019-00930"/>
    <m/>
    <m/>
    <m/>
    <m/>
    <x v="7"/>
    <m/>
    <m/>
    <s v="250124I023Z4C"/>
    <s v="baba"/>
    <n v="0"/>
    <n v="0"/>
    <n v="896"/>
    <n v="130"/>
    <m/>
    <m/>
    <n v="6.8923076923076927"/>
    <n v="0"/>
    <n v="0"/>
    <n v="1723.0769230769231"/>
    <s v="24CP4"/>
    <m/>
  </r>
  <r>
    <m/>
    <x v="134"/>
    <n v="4"/>
    <s v="I023"/>
    <s v="Eulogio Contreras Belen (Pempo)"/>
    <s v="yamasa"/>
    <s v="intermediario"/>
    <s v="005-0011941-7"/>
    <s v="809-660-5143"/>
    <n v="0"/>
    <s v="Convencional"/>
    <s v="recibo de ingreso por contrato"/>
    <s v="0019-00931"/>
    <m/>
    <m/>
    <m/>
    <m/>
    <x v="7"/>
    <m/>
    <m/>
    <s v="250124I023Z4C"/>
    <s v="baba"/>
    <n v="0"/>
    <n v="0"/>
    <n v="154"/>
    <n v="132"/>
    <m/>
    <m/>
    <n v="1.1666666666666667"/>
    <n v="0"/>
    <n v="0"/>
    <n v="291.66666666666669"/>
    <s v="24CP4"/>
    <m/>
  </r>
  <r>
    <m/>
    <x v="134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9-00935"/>
    <m/>
    <m/>
    <m/>
    <m/>
    <x v="7"/>
    <m/>
    <m/>
    <s v="250124I006Z4C"/>
    <s v="baba"/>
    <n v="0"/>
    <n v="0"/>
    <n v="68"/>
    <n v="130"/>
    <m/>
    <m/>
    <n v="0.52307692307692311"/>
    <n v="0"/>
    <n v="0"/>
    <n v="130.76923076923077"/>
    <s v="24CP3"/>
    <m/>
  </r>
  <r>
    <m/>
    <x v="134"/>
    <n v="4"/>
    <s v="I003"/>
    <s v="apolonio de la cruz Belén"/>
    <s v="yamasa"/>
    <s v="intermediario"/>
    <s v="005-0049650-0"/>
    <n v="0"/>
    <n v="0"/>
    <s v="Convencional"/>
    <s v="recibo de ingreso por contrato"/>
    <s v="0019-00929"/>
    <m/>
    <m/>
    <m/>
    <m/>
    <x v="7"/>
    <m/>
    <m/>
    <s v="250124I003Z4C"/>
    <s v="baba"/>
    <n v="0"/>
    <n v="0"/>
    <n v="384"/>
    <n v="130"/>
    <m/>
    <m/>
    <n v="2.953846153846154"/>
    <n v="0"/>
    <n v="0"/>
    <n v="738.46153846153845"/>
    <s v="24CP5"/>
    <m/>
  </r>
  <r>
    <m/>
    <x v="134"/>
    <n v="4"/>
    <s v="I002"/>
    <s v="andres adon pallano"/>
    <s v="yamasa"/>
    <s v="intermediario"/>
    <s v="005-0032083-3"/>
    <s v="809-665-5845"/>
    <s v="activo"/>
    <s v="Convencional"/>
    <s v="recibo de ingreso por contrato"/>
    <s v="0019-00933"/>
    <m/>
    <m/>
    <m/>
    <m/>
    <x v="7"/>
    <m/>
    <m/>
    <s v="250124I002Z4C"/>
    <s v="baba"/>
    <n v="0"/>
    <n v="0"/>
    <n v="134"/>
    <n v="130"/>
    <m/>
    <m/>
    <n v="1.0307692307692307"/>
    <n v="0"/>
    <n v="0"/>
    <n v="257.69230769230768"/>
    <s v="24CP3"/>
    <m/>
  </r>
  <r>
    <m/>
    <x v="134"/>
    <n v="4"/>
    <s v="I021"/>
    <s v="ygnacio santana"/>
    <s v="esperalvillo"/>
    <s v="intermediario"/>
    <s v="005-0005962-1"/>
    <s v="829-376-2461"/>
    <s v="activo"/>
    <s v="Convencional"/>
    <s v="Egreso"/>
    <m/>
    <n v="368000"/>
    <s v="transferencia"/>
    <m/>
    <m/>
    <x v="0"/>
    <m/>
    <m/>
    <m/>
    <s v="baba"/>
    <n v="0"/>
    <s v=""/>
    <m/>
    <m/>
    <m/>
    <m/>
    <s v=""/>
    <s v=""/>
    <m/>
    <s v=""/>
    <s v="24CP3"/>
    <m/>
  </r>
  <r>
    <m/>
    <x v="134"/>
    <n v="4"/>
    <s v="I021"/>
    <s v="ygnacio santana"/>
    <s v="esperalvillo"/>
    <s v="intermediario"/>
    <s v="005-0005962-1"/>
    <s v="829-376-2461"/>
    <s v="activo"/>
    <s v="Convencional"/>
    <s v="Corto plazo"/>
    <s v="0015-000721"/>
    <m/>
    <m/>
    <d v="2024-02-13T00:00:00"/>
    <n v="40"/>
    <x v="0"/>
    <m/>
    <m/>
    <m/>
    <s v="baba"/>
    <n v="9200"/>
    <s v=""/>
    <m/>
    <m/>
    <m/>
    <m/>
    <s v=""/>
    <s v=""/>
    <m/>
    <s v=""/>
    <s v="24CP3"/>
    <m/>
  </r>
  <r>
    <m/>
    <x v="134"/>
    <n v="4"/>
    <s v="I012"/>
    <s v="joan nuñez de león"/>
    <s v="yamasa"/>
    <s v="intermediario"/>
    <s v="005-0019114-3"/>
    <s v="829-696-7652"/>
    <n v="0"/>
    <s v="Convencional"/>
    <s v="Egreso"/>
    <m/>
    <n v="184000"/>
    <s v="transferencia"/>
    <m/>
    <m/>
    <x v="0"/>
    <m/>
    <m/>
    <m/>
    <s v="baba"/>
    <m/>
    <m/>
    <m/>
    <m/>
    <m/>
    <m/>
    <s v=""/>
    <n v="0"/>
    <m/>
    <s v=""/>
    <s v="24CP4"/>
    <m/>
  </r>
  <r>
    <m/>
    <x v="134"/>
    <n v="4"/>
    <s v="I012"/>
    <s v="joan nuñez de león"/>
    <s v="yamasa"/>
    <s v="intermediario"/>
    <s v="005-0019114-3"/>
    <s v="829-696-7652"/>
    <n v="0"/>
    <s v="Convencional"/>
    <s v="Corto plazo"/>
    <s v="0015-000727"/>
    <m/>
    <m/>
    <d v="2024-02-10T00:00:00"/>
    <n v="20"/>
    <x v="0"/>
    <m/>
    <m/>
    <m/>
    <s v="baba"/>
    <n v="9200"/>
    <m/>
    <m/>
    <m/>
    <m/>
    <m/>
    <s v=""/>
    <n v="0"/>
    <m/>
    <s v=""/>
    <s v="24CP4"/>
    <m/>
  </r>
  <r>
    <m/>
    <x v="134"/>
    <n v="4"/>
    <s v="I023"/>
    <s v="Eulogio Contreras Belen (Pempo)"/>
    <s v="yamasa"/>
    <s v="intermediario"/>
    <s v="005-0011941-7"/>
    <s v="809-660-5143"/>
    <n v="0"/>
    <s v="Convencional"/>
    <s v="Corto plazo"/>
    <s v="0015-000720"/>
    <m/>
    <m/>
    <d v="2024-02-10T00:00:00"/>
    <n v="20"/>
    <x v="0"/>
    <m/>
    <m/>
    <m/>
    <s v="baba"/>
    <n v="9200"/>
    <s v=""/>
    <m/>
    <m/>
    <m/>
    <m/>
    <s v=""/>
    <s v=""/>
    <m/>
    <s v=""/>
    <s v="24CP5"/>
    <m/>
  </r>
  <r>
    <m/>
    <x v="134"/>
    <n v="4"/>
    <s v="I023"/>
    <s v="Eulogio Contreras Belen (Pempo)"/>
    <s v="yamasa"/>
    <s v="intermediario"/>
    <s v="005-0011941-7"/>
    <s v="809-660-5143"/>
    <n v="0"/>
    <s v="Convencional"/>
    <s v="Egreso"/>
    <s v="0007-000334"/>
    <n v="184000"/>
    <s v="Efectivo"/>
    <m/>
    <m/>
    <x v="0"/>
    <m/>
    <m/>
    <m/>
    <s v="baba"/>
    <n v="0"/>
    <s v=""/>
    <m/>
    <m/>
    <m/>
    <m/>
    <s v=""/>
    <s v=""/>
    <m/>
    <s v=""/>
    <s v="24CP5"/>
    <m/>
  </r>
  <r>
    <m/>
    <x v="134"/>
    <n v="4"/>
    <s v="I007"/>
    <s v="Ermitano Vicioso"/>
    <s v="MONTE PLATA "/>
    <s v="Intermediario "/>
    <s v="008-00308822-8"/>
    <s v="829-368-6521"/>
    <n v="0"/>
    <s v="Convencional"/>
    <s v="Corto plazo"/>
    <s v="0015-000719"/>
    <m/>
    <m/>
    <d v="2024-02-10T00:00:00"/>
    <n v="5"/>
    <x v="0"/>
    <m/>
    <m/>
    <m/>
    <s v="baba"/>
    <n v="9100"/>
    <s v=""/>
    <m/>
    <m/>
    <m/>
    <m/>
    <s v=""/>
    <s v=""/>
    <m/>
    <s v=""/>
    <s v="24CP6"/>
    <m/>
  </r>
  <r>
    <m/>
    <x v="134"/>
    <n v="4"/>
    <s v="I007"/>
    <s v="Ermitano Vicioso"/>
    <s v="MONTE PLATA "/>
    <s v="Intermediario "/>
    <s v="008-00308822-8"/>
    <s v="829-368-6521"/>
    <n v="0"/>
    <s v="Convencional"/>
    <s v="Egreso"/>
    <s v="0007-000333"/>
    <n v="45500"/>
    <s v="Efectivo"/>
    <m/>
    <m/>
    <x v="0"/>
    <m/>
    <m/>
    <m/>
    <s v="baba"/>
    <n v="0"/>
    <s v=""/>
    <m/>
    <m/>
    <m/>
    <m/>
    <s v=""/>
    <s v=""/>
    <m/>
    <s v=""/>
    <s v="24CP6"/>
    <m/>
  </r>
  <r>
    <m/>
    <x v="134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1-000527"/>
    <m/>
    <m/>
    <m/>
    <m/>
    <x v="0"/>
    <m/>
    <m/>
    <m/>
    <s v="baba"/>
    <n v="0"/>
    <n v="0"/>
    <n v="385"/>
    <n v="130"/>
    <m/>
    <m/>
    <n v="2.9615384615384617"/>
    <n v="0"/>
    <n v="0"/>
    <n v="740.38461538461547"/>
    <s v="24CP3"/>
    <m/>
  </r>
  <r>
    <m/>
    <x v="134"/>
    <n v="4"/>
    <s v="I005"/>
    <s v="emiliano de la cruz"/>
    <s v="esperalvillo"/>
    <s v="intermediario"/>
    <s v="005-0042997-2"/>
    <n v="0"/>
    <s v="activo"/>
    <s v="Convencional"/>
    <s v="comprobante de recepcion"/>
    <s v="0008-000384"/>
    <m/>
    <m/>
    <m/>
    <m/>
    <x v="0"/>
    <m/>
    <m/>
    <m/>
    <s v="baba"/>
    <n v="9100"/>
    <n v="70"/>
    <n v="282"/>
    <n v="130"/>
    <m/>
    <m/>
    <n v="2.1692307692307691"/>
    <n v="19740"/>
    <n v="19750"/>
    <n v="542.30769230769226"/>
    <m/>
    <m/>
  </r>
  <r>
    <m/>
    <x v="134"/>
    <n v="4"/>
    <s v="I019"/>
    <s v="Santo Diaz "/>
    <s v="esperalvillo"/>
    <s v="intermediario"/>
    <s v="005-0014126-2"/>
    <s v="829-988-7025"/>
    <s v="suspendido"/>
    <s v="Convencional"/>
    <s v="recibo de ingreso por contrato"/>
    <s v="0029-001402"/>
    <n v="420000"/>
    <s v="ABONO A TRANSFERENCIA comprobante"/>
    <m/>
    <m/>
    <x v="11"/>
    <m/>
    <m/>
    <m/>
    <s v="seco"/>
    <n v="9850"/>
    <n v="197"/>
    <n v="2132"/>
    <n v="50"/>
    <m/>
    <m/>
    <n v="42.64"/>
    <m/>
    <m/>
    <n v="10660"/>
    <m/>
    <m/>
  </r>
  <r>
    <m/>
    <x v="134"/>
    <n v="4"/>
    <s v="I021"/>
    <s v="ygnacio santana"/>
    <s v="esperalvillo"/>
    <s v="intermediario"/>
    <s v="005-0005962-1"/>
    <s v="829-376-2461"/>
    <s v="activo"/>
    <s v="Convencional"/>
    <s v="recibo de ingreso por contrato"/>
    <s v="0020-00969"/>
    <n v="72500"/>
    <m/>
    <m/>
    <m/>
    <x v="11"/>
    <m/>
    <m/>
    <s v="250124I021Z5C"/>
    <s v="baba"/>
    <n v="0"/>
    <n v="0"/>
    <n v="554"/>
    <n v="130"/>
    <m/>
    <m/>
    <n v="4.2615384615384615"/>
    <n v="0"/>
    <n v="0"/>
    <n v="1065.3846153846155"/>
    <s v="24CP2"/>
    <m/>
  </r>
  <r>
    <m/>
    <x v="134"/>
    <n v="4"/>
    <s v="I019"/>
    <s v="Santo Diaz "/>
    <s v="esperalvillo"/>
    <s v="intermediario"/>
    <s v="005-0014126-2"/>
    <s v="829-988-7025"/>
    <s v="suspendido"/>
    <s v="Convencional"/>
    <s v="recibo de ingreso por contrato"/>
    <s v="0029-001403"/>
    <n v="72500"/>
    <s v="ABONO A TRANSFERENCIA comprobante"/>
    <m/>
    <m/>
    <x v="11"/>
    <m/>
    <m/>
    <m/>
    <s v="seco"/>
    <n v="9850"/>
    <n v="197"/>
    <n v="368.36"/>
    <n v="50"/>
    <m/>
    <m/>
    <n v="7.3672000000000004"/>
    <m/>
    <m/>
    <n v="1841.8000000000002"/>
    <m/>
    <m/>
  </r>
  <r>
    <m/>
    <x v="134"/>
    <n v="4"/>
    <s v="I019"/>
    <s v="Santo Diaz "/>
    <s v="esperalvillo"/>
    <s v="intermediario"/>
    <s v="005-0014126-2"/>
    <s v="829-988-7025"/>
    <s v="suspendido"/>
    <s v="Convencional"/>
    <s v="comprobante de recepcion"/>
    <s v="0029-001404"/>
    <m/>
    <m/>
    <m/>
    <m/>
    <x v="11"/>
    <m/>
    <m/>
    <m/>
    <s v="seco"/>
    <n v="9850"/>
    <n v="197"/>
    <n v="105"/>
    <n v="50"/>
    <m/>
    <m/>
    <n v="2.1"/>
    <n v="20685"/>
    <n v="20685"/>
    <n v="525"/>
    <m/>
    <m/>
  </r>
  <r>
    <m/>
    <x v="134"/>
    <n v="4"/>
    <s v="I016"/>
    <s v="noelia moreno (la morena)"/>
    <s v="yamasa"/>
    <s v="intermediario"/>
    <s v="402-1271187-8"/>
    <s v="829-852-1597"/>
    <n v="0"/>
    <s v="Convencional"/>
    <s v="recibo de ingreso por contrato"/>
    <s v="0020-00967"/>
    <m/>
    <m/>
    <m/>
    <m/>
    <x v="11"/>
    <m/>
    <m/>
    <s v="250124I016Z5C"/>
    <s v="baba"/>
    <n v="0"/>
    <n v="0"/>
    <n v="19"/>
    <n v="130"/>
    <m/>
    <m/>
    <n v="0.14615384615384616"/>
    <n v="0"/>
    <n v="0"/>
    <n v="36.53846153846154"/>
    <s v="24CP2"/>
    <m/>
  </r>
  <r>
    <m/>
    <x v="134"/>
    <n v="4"/>
    <s v="I004"/>
    <s v="Carlos Manuel Mateo (bulito)"/>
    <s v="yamasa"/>
    <s v="intermediario"/>
    <n v="0"/>
    <s v="829-613-1057"/>
    <n v="0"/>
    <s v="Convencional"/>
    <s v="recibo de ingreso por contrato"/>
    <s v="0020-00966"/>
    <m/>
    <m/>
    <m/>
    <m/>
    <x v="11"/>
    <m/>
    <m/>
    <s v="25124I004Z4C"/>
    <s v="baba"/>
    <n v="0"/>
    <n v="0"/>
    <n v="100"/>
    <n v="130"/>
    <m/>
    <m/>
    <n v="0.76923076923076927"/>
    <n v="0"/>
    <n v="0"/>
    <n v="192.30769230769232"/>
    <s v="24CP2"/>
    <m/>
  </r>
  <r>
    <m/>
    <x v="134"/>
    <n v="4"/>
    <s v="V175"/>
    <s v="Juan Ant. Ramirez Montas "/>
    <s v="monte plata"/>
    <s v="vendedor directo"/>
    <s v="001-0056174-5"/>
    <s v="829-447-3092"/>
    <s v="activo"/>
    <s v="Convencional"/>
    <s v="comprobante de recepcion"/>
    <s v="0023-001150"/>
    <m/>
    <m/>
    <m/>
    <m/>
    <x v="9"/>
    <m/>
    <m/>
    <m/>
    <s v="baba"/>
    <n v="9200"/>
    <n v="64"/>
    <n v="78"/>
    <n v="142"/>
    <m/>
    <m/>
    <n v="0.54929577464788737"/>
    <n v="4992"/>
    <n v="5000"/>
    <n v="137.32394366197184"/>
    <m/>
    <m/>
  </r>
  <r>
    <m/>
    <x v="134"/>
    <n v="4"/>
    <s v="V004"/>
    <s v="Alejandro Beato Fabian "/>
    <s v="monte plata"/>
    <s v="vendedor directo"/>
    <s v="008-0021182-3"/>
    <n v="0"/>
    <s v="activo"/>
    <s v="Convencional"/>
    <s v="comprobante de recepcion"/>
    <s v="0031-001525"/>
    <m/>
    <m/>
    <m/>
    <m/>
    <x v="10"/>
    <m/>
    <m/>
    <s v="250124P01C"/>
    <s v="baba"/>
    <n v="9200"/>
    <n v="65"/>
    <n v="166"/>
    <n v="140"/>
    <m/>
    <m/>
    <n v="1.1857142857142857"/>
    <n v="10790"/>
    <n v="10750"/>
    <n v="296.42857142857144"/>
    <m/>
    <m/>
  </r>
  <r>
    <m/>
    <x v="134"/>
    <n v="4"/>
    <s v="V068"/>
    <s v="JENAO CHE JOSE LUIS"/>
    <s v="monte plata"/>
    <s v="vendedor directo"/>
    <s v="008-0019990-3"/>
    <n v="0"/>
    <s v="activo"/>
    <s v="Convencional"/>
    <s v="comprobante de recepcion"/>
    <s v="0023-001148"/>
    <m/>
    <m/>
    <m/>
    <m/>
    <x v="8"/>
    <m/>
    <m/>
    <s v="250124P01C"/>
    <s v="baba"/>
    <n v="8500"/>
    <n v="60"/>
    <n v="49"/>
    <n v="140"/>
    <m/>
    <m/>
    <n v="0.35"/>
    <n v="2940"/>
    <n v="2900"/>
    <n v="87.5"/>
    <m/>
    <m/>
  </r>
  <r>
    <m/>
    <x v="134"/>
    <n v="4"/>
    <s v="V232"/>
    <s v="Pedro Santana"/>
    <s v="monte plata"/>
    <s v="vendedor directo"/>
    <n v="0"/>
    <s v="829-509-5207"/>
    <n v="0"/>
    <s v="Convencional"/>
    <s v="comprobante de recepcion"/>
    <s v="0023-001149"/>
    <m/>
    <m/>
    <m/>
    <m/>
    <x v="1"/>
    <m/>
    <m/>
    <m/>
    <s v="baba"/>
    <n v="9200"/>
    <n v="48"/>
    <n v="19"/>
    <n v="190"/>
    <m/>
    <m/>
    <n v="0.1"/>
    <n v="912"/>
    <n v="900"/>
    <n v="25"/>
    <m/>
    <m/>
  </r>
  <r>
    <m/>
    <x v="134"/>
    <n v="4"/>
    <s v="V270"/>
    <s v="Damaso acevedo"/>
    <s v="monte plata"/>
    <s v="vendedor directo"/>
    <s v="008-0009344-5"/>
    <s v="809-452-7960"/>
    <s v="activo"/>
    <s v="Convencional"/>
    <s v="comprobante de recepcion"/>
    <s v="0032-001551"/>
    <m/>
    <m/>
    <m/>
    <m/>
    <x v="1"/>
    <m/>
    <m/>
    <m/>
    <s v="seco"/>
    <n v="9200"/>
    <n v="184"/>
    <n v="63"/>
    <n v="50"/>
    <m/>
    <m/>
    <n v="1.26"/>
    <n v="11592"/>
    <n v="11500"/>
    <n v="315"/>
    <m/>
    <m/>
  </r>
  <r>
    <m/>
    <x v="135"/>
    <n v="4"/>
    <s v="V142"/>
    <s v="Tomas De La Cruz "/>
    <s v="Yamasa "/>
    <s v="vendedor directo"/>
    <s v="005-0032977-6"/>
    <s v="809-778-3786"/>
    <s v="activo"/>
    <s v="Convencional"/>
    <s v="comprobante de recepcion"/>
    <s v="0026-001270"/>
    <m/>
    <m/>
    <m/>
    <m/>
    <x v="7"/>
    <m/>
    <m/>
    <m/>
    <s v="baba"/>
    <n v="9100"/>
    <n v="70"/>
    <n v="234"/>
    <n v="130"/>
    <m/>
    <m/>
    <n v="1.8"/>
    <n v="16380"/>
    <n v="16400"/>
    <n v="450"/>
    <m/>
    <m/>
  </r>
  <r>
    <m/>
    <x v="135"/>
    <n v="4"/>
    <s v="I026"/>
    <s v="Omar Mena de Jesus "/>
    <s v="yamasa"/>
    <s v="intermediario"/>
    <s v="005-0048269-0"/>
    <s v="849-285-1753"/>
    <n v="0"/>
    <s v="Convencional"/>
    <s v="recibo de ingreso por contrato"/>
    <s v="0019-00939"/>
    <m/>
    <m/>
    <m/>
    <m/>
    <x v="7"/>
    <m/>
    <m/>
    <s v="26024I026Z4C"/>
    <s v="baba"/>
    <m/>
    <n v="0"/>
    <n v="213"/>
    <n v="130"/>
    <m/>
    <m/>
    <n v="1.6384615384615384"/>
    <n v="0"/>
    <n v="0"/>
    <n v="409.61538461538458"/>
    <s v="24CP1"/>
    <m/>
  </r>
  <r>
    <m/>
    <x v="135"/>
    <n v="4"/>
    <s v="I016"/>
    <s v="noelia moreno (la morena)"/>
    <s v="yamasa"/>
    <s v="intermediario"/>
    <s v="402-1271187-8"/>
    <s v="829-852-1597"/>
    <n v="0"/>
    <s v="Convencional"/>
    <s v="recibo de ingreso por contrato"/>
    <s v="0019-00944"/>
    <m/>
    <m/>
    <m/>
    <m/>
    <x v="7"/>
    <m/>
    <m/>
    <s v="260124I016Z4C"/>
    <s v="baba"/>
    <m/>
    <n v="0"/>
    <n v="208"/>
    <n v="130"/>
    <m/>
    <m/>
    <n v="1.6"/>
    <n v="0"/>
    <n v="0"/>
    <n v="400"/>
    <s v="24CP2"/>
    <m/>
  </r>
  <r>
    <m/>
    <x v="135"/>
    <n v="4"/>
    <s v="I012"/>
    <s v="joan nuñez de león"/>
    <s v="yamasa"/>
    <s v="intermediario"/>
    <s v="005-0019114-3"/>
    <s v="829-696-7652"/>
    <n v="0"/>
    <s v="Convencional"/>
    <s v="recibo de ingreso por contrato"/>
    <s v="0019-00941"/>
    <m/>
    <m/>
    <m/>
    <m/>
    <x v="7"/>
    <m/>
    <m/>
    <s v="260124I012Z4C"/>
    <s v="baba"/>
    <m/>
    <n v="0"/>
    <n v="321"/>
    <n v="130"/>
    <m/>
    <m/>
    <n v="2.4692307692307693"/>
    <n v="0"/>
    <n v="0"/>
    <n v="617.30769230769238"/>
    <s v="24CP4"/>
    <m/>
  </r>
  <r>
    <m/>
    <x v="135"/>
    <n v="4"/>
    <s v="I012"/>
    <s v="joan nuñez de león"/>
    <s v="yamasa"/>
    <s v="intermediario"/>
    <s v="005-0019114-3"/>
    <s v="829-696-7652"/>
    <n v="0"/>
    <s v="Convencional"/>
    <s v="recibo de ingreso por contrato"/>
    <s v="0019-00942"/>
    <m/>
    <m/>
    <m/>
    <m/>
    <x v="7"/>
    <m/>
    <m/>
    <s v="260124I012Z4C"/>
    <s v="baba"/>
    <m/>
    <n v="0"/>
    <n v="70"/>
    <n v="132"/>
    <m/>
    <m/>
    <n v="0.53030303030303028"/>
    <n v="0"/>
    <n v="0"/>
    <n v="132.57575757575756"/>
    <s v="24CP4"/>
    <m/>
  </r>
  <r>
    <m/>
    <x v="135"/>
    <n v="4"/>
    <s v="I011"/>
    <s v="Ismael Muñoz"/>
    <s v="yamasa"/>
    <s v="intermediario"/>
    <s v="005-0049973-6"/>
    <s v="809-994-6231"/>
    <s v="activo"/>
    <s v="Convencional"/>
    <s v="recibo de ingreso por contrato"/>
    <s v="0019-00943"/>
    <m/>
    <m/>
    <m/>
    <m/>
    <x v="7"/>
    <m/>
    <m/>
    <s v="260124I011Z4C"/>
    <s v="baba"/>
    <m/>
    <n v="0"/>
    <n v="286"/>
    <n v="130"/>
    <m/>
    <m/>
    <n v="2.2000000000000002"/>
    <n v="0"/>
    <n v="0"/>
    <n v="550"/>
    <s v="24CP5"/>
    <m/>
  </r>
  <r>
    <m/>
    <x v="135"/>
    <n v="4"/>
    <s v="I009"/>
    <s v="Felipe Amado "/>
    <s v="yamasa"/>
    <s v="Intermediario "/>
    <s v="008-0036153-7"/>
    <s v="809-464-4862"/>
    <n v="0"/>
    <s v="Convencional"/>
    <s v="comprobante de recepcion"/>
    <s v="0026-001271"/>
    <m/>
    <m/>
    <m/>
    <m/>
    <x v="7"/>
    <m/>
    <m/>
    <m/>
    <s v="baba"/>
    <n v="9100"/>
    <n v="70"/>
    <n v="146"/>
    <n v="130"/>
    <m/>
    <m/>
    <n v="1.1230769230769231"/>
    <n v="10220"/>
    <n v="10200"/>
    <n v="280.76923076923077"/>
    <m/>
    <m/>
  </r>
  <r>
    <m/>
    <x v="135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19-00940"/>
    <m/>
    <m/>
    <m/>
    <m/>
    <x v="7"/>
    <m/>
    <m/>
    <s v="260124I006Z4C"/>
    <s v="baba"/>
    <m/>
    <n v="0"/>
    <n v="131"/>
    <n v="130"/>
    <m/>
    <m/>
    <n v="1.0076923076923077"/>
    <n v="0"/>
    <n v="0"/>
    <n v="251.92307692307691"/>
    <s v="24CP3"/>
    <m/>
  </r>
  <r>
    <m/>
    <x v="135"/>
    <n v="4"/>
    <s v="I003"/>
    <s v="apolonio de la cruz Belén"/>
    <s v="yamasa"/>
    <s v="intermediario"/>
    <s v="005-0049650-0"/>
    <n v="0"/>
    <n v="0"/>
    <s v="Convencional"/>
    <s v="recibo de ingreso por contrato"/>
    <s v="0019-00937"/>
    <m/>
    <m/>
    <m/>
    <m/>
    <x v="7"/>
    <m/>
    <m/>
    <s v="260124I003Z4C"/>
    <s v="baba"/>
    <m/>
    <n v="0"/>
    <n v="507"/>
    <n v="130"/>
    <m/>
    <m/>
    <n v="3.9"/>
    <n v="0"/>
    <n v="0"/>
    <n v="975"/>
    <s v="24CP5"/>
    <m/>
  </r>
  <r>
    <m/>
    <x v="135"/>
    <n v="4"/>
    <s v="I002"/>
    <s v="andres adon pallano"/>
    <s v="yamasa"/>
    <s v="intermediario"/>
    <s v="005-0032083-3"/>
    <s v="809-665-5845"/>
    <s v="activo"/>
    <s v="Convencional"/>
    <s v="recibo de ingreso por contrato"/>
    <s v="0019-00938"/>
    <m/>
    <m/>
    <m/>
    <m/>
    <x v="7"/>
    <m/>
    <m/>
    <s v="260124I002Z4C"/>
    <s v="baba"/>
    <m/>
    <n v="0"/>
    <n v="356"/>
    <n v="130"/>
    <m/>
    <m/>
    <n v="2.7384615384615385"/>
    <n v="0"/>
    <n v="0"/>
    <n v="684.61538461538464"/>
    <s v="24CP3"/>
    <m/>
  </r>
  <r>
    <m/>
    <x v="135"/>
    <n v="4"/>
    <s v="I004"/>
    <s v="Carlos Manuel Mateo (bulito)"/>
    <s v="yamasa"/>
    <s v="intermediario"/>
    <n v="0"/>
    <s v="829-613-1057"/>
    <n v="0"/>
    <s v="Convencional"/>
    <s v="Corto plazo"/>
    <s v="0015-000724"/>
    <m/>
    <m/>
    <d v="2024-02-14T00:00:00"/>
    <n v="10"/>
    <x v="0"/>
    <m/>
    <m/>
    <m/>
    <s v="baba"/>
    <n v="9200"/>
    <s v=""/>
    <m/>
    <m/>
    <m/>
    <m/>
    <s v=""/>
    <s v=""/>
    <m/>
    <s v=""/>
    <s v="24CP3"/>
    <m/>
  </r>
  <r>
    <m/>
    <x v="135"/>
    <n v="4"/>
    <s v="I004"/>
    <s v="Carlos Manuel Mateo (bulito)"/>
    <s v="yamasa"/>
    <s v="intermediario"/>
    <n v="0"/>
    <s v="829-613-1057"/>
    <n v="0"/>
    <s v="Convencional"/>
    <s v="Egreso"/>
    <s v="0007-000335"/>
    <n v="92000"/>
    <s v="Efectivo"/>
    <m/>
    <m/>
    <x v="0"/>
    <m/>
    <m/>
    <m/>
    <s v="baba"/>
    <n v="0"/>
    <s v=""/>
    <m/>
    <m/>
    <m/>
    <m/>
    <s v=""/>
    <s v=""/>
    <m/>
    <s v=""/>
    <s v="24CP3"/>
    <m/>
  </r>
  <r>
    <m/>
    <x v="135"/>
    <n v="4"/>
    <s v="I004"/>
    <s v="Carlos Manuel Mateo (bulito)"/>
    <s v="yamasa"/>
    <s v="intermediario"/>
    <n v="0"/>
    <s v="829-613-1057"/>
    <n v="0"/>
    <s v="Convencional"/>
    <s v="Corto plazo"/>
    <s v="0015-000740"/>
    <m/>
    <m/>
    <d v="2024-02-21T00:00:00"/>
    <n v="9.3800000000000008"/>
    <x v="0"/>
    <m/>
    <m/>
    <m/>
    <s v="baba"/>
    <n v="9800"/>
    <m/>
    <m/>
    <m/>
    <m/>
    <m/>
    <s v=""/>
    <n v="0"/>
    <m/>
    <s v=""/>
    <s v="24CP4"/>
    <m/>
  </r>
  <r>
    <m/>
    <x v="135"/>
    <n v="4"/>
    <s v="I004"/>
    <s v="Carlos Manuel Mateo (bulito)"/>
    <s v="yamasa"/>
    <s v="intermediario"/>
    <n v="0"/>
    <s v="829-613-1057"/>
    <n v="0"/>
    <s v="Convencional"/>
    <s v="Egreso"/>
    <m/>
    <n v="92000"/>
    <s v="Efectivo"/>
    <m/>
    <m/>
    <x v="0"/>
    <m/>
    <m/>
    <m/>
    <s v="baba"/>
    <m/>
    <m/>
    <m/>
    <m/>
    <m/>
    <m/>
    <s v=""/>
    <n v="0"/>
    <m/>
    <s v=""/>
    <s v="24CP4"/>
    <m/>
  </r>
  <r>
    <m/>
    <x v="135"/>
    <n v="4"/>
    <s v="I006"/>
    <s v="enriquez gonzalez Martinez "/>
    <s v="yamasa"/>
    <s v="intermediario"/>
    <s v="005-0000296-9"/>
    <s v="829-910-4902"/>
    <s v="activo"/>
    <s v="Convencional"/>
    <s v="Corto plazo"/>
    <s v="0014-000651"/>
    <m/>
    <m/>
    <d v="2024-02-09T00:00:00"/>
    <n v="20"/>
    <x v="9"/>
    <m/>
    <m/>
    <m/>
    <s v="baba"/>
    <n v="9200"/>
    <s v=""/>
    <m/>
    <m/>
    <m/>
    <m/>
    <s v=""/>
    <s v=""/>
    <m/>
    <s v=""/>
    <s v="24CP4"/>
    <m/>
  </r>
  <r>
    <m/>
    <x v="135"/>
    <n v="4"/>
    <s v="I006"/>
    <s v="enriquez gonzalez Martinez "/>
    <s v="yamasa"/>
    <s v="intermediario"/>
    <s v="005-0000296-9"/>
    <s v="829-910-4902"/>
    <s v="activo"/>
    <s v="Convencional"/>
    <s v="Egreso"/>
    <s v="0005-000208"/>
    <n v="184000"/>
    <s v="Efectivo"/>
    <m/>
    <m/>
    <x v="9"/>
    <m/>
    <m/>
    <m/>
    <m/>
    <n v="0"/>
    <s v=""/>
    <m/>
    <m/>
    <m/>
    <m/>
    <s v=""/>
    <s v=""/>
    <m/>
    <s v=""/>
    <s v="24CP4"/>
    <m/>
  </r>
  <r>
    <m/>
    <x v="135"/>
    <n v="4"/>
    <s v="V149"/>
    <s v="yanury pierre"/>
    <s v="monte plata"/>
    <s v="vendedor directo"/>
    <n v="0"/>
    <s v="809-676-7893"/>
    <n v="0"/>
    <s v="Convencional"/>
    <s v="comprobante de recepcion"/>
    <s v="0031-001505"/>
    <m/>
    <m/>
    <m/>
    <m/>
    <x v="10"/>
    <m/>
    <m/>
    <s v="260124P01C"/>
    <s v="baba"/>
    <n v="9200"/>
    <n v="63"/>
    <n v="39"/>
    <n v="145"/>
    <m/>
    <m/>
    <n v="0.26896551724137929"/>
    <n v="2457"/>
    <n v="2400"/>
    <n v="67.241379310344826"/>
    <m/>
    <m/>
  </r>
  <r>
    <m/>
    <x v="135"/>
    <n v="4"/>
    <s v="V279"/>
    <s v="Wilia gerome"/>
    <s v="monte plata"/>
    <s v="vendedor directo"/>
    <n v="0"/>
    <s v="809-789-5722"/>
    <n v="0"/>
    <s v="Convencional"/>
    <s v="comprobante de recepcion"/>
    <s v="0031-001504"/>
    <m/>
    <m/>
    <m/>
    <m/>
    <x v="10"/>
    <m/>
    <m/>
    <m/>
    <s v="baba"/>
    <n v="8700"/>
    <n v="63"/>
    <n v="18"/>
    <n v="136"/>
    <m/>
    <m/>
    <n v="0.13235294117647059"/>
    <n v="1134"/>
    <n v="1100"/>
    <n v="33.088235294117645"/>
    <m/>
    <m/>
  </r>
  <r>
    <m/>
    <x v="135"/>
    <n v="4"/>
    <s v="V134"/>
    <s v="santiago francisco"/>
    <s v="monte plata"/>
    <s v="vendedor directo"/>
    <n v="0"/>
    <n v="0"/>
    <n v="0"/>
    <s v="Convencional"/>
    <s v="comprobante de recepcion"/>
    <s v="0031-001514"/>
    <m/>
    <m/>
    <m/>
    <m/>
    <x v="10"/>
    <m/>
    <m/>
    <s v="260124P01C"/>
    <s v="baba"/>
    <n v="8800"/>
    <n v="63"/>
    <n v="12"/>
    <n v="138"/>
    <m/>
    <m/>
    <n v="8.6956521739130432E-2"/>
    <n v="756"/>
    <n v="700"/>
    <n v="21.739130434782609"/>
    <m/>
    <m/>
  </r>
  <r>
    <m/>
    <x v="135"/>
    <n v="4"/>
    <s v="V278"/>
    <s v="Richar miler"/>
    <s v="monte plata"/>
    <s v="vendedor directo"/>
    <n v="0"/>
    <n v="0"/>
    <n v="0"/>
    <s v="Convencional"/>
    <s v="comprobante de recepcion"/>
    <s v="0031-001515"/>
    <m/>
    <m/>
    <m/>
    <m/>
    <x v="10"/>
    <m/>
    <m/>
    <s v="260124P01C"/>
    <s v="baba"/>
    <n v="8800"/>
    <n v="64"/>
    <n v="27"/>
    <n v="137"/>
    <m/>
    <m/>
    <n v="0.19708029197080293"/>
    <n v="1728"/>
    <n v="1700"/>
    <n v="49.270072992700733"/>
    <m/>
    <m/>
  </r>
  <r>
    <m/>
    <x v="135"/>
    <n v="4"/>
    <s v="V118"/>
    <s v="Ramon Santos"/>
    <s v="monte plata"/>
    <s v="vendedor directo"/>
    <s v="008-0009621-1"/>
    <s v="809-758-3608"/>
    <n v="0"/>
    <s v="Convencional"/>
    <s v="comprobante de recepcion"/>
    <s v="0031-001503"/>
    <m/>
    <m/>
    <m/>
    <m/>
    <x v="10"/>
    <m/>
    <m/>
    <s v="260124P01C"/>
    <s v="baba"/>
    <n v="8700"/>
    <n v="63"/>
    <n v="29"/>
    <n v="138"/>
    <m/>
    <m/>
    <n v="0.21014492753623187"/>
    <n v="1827"/>
    <n v="1800"/>
    <n v="52.536231884057969"/>
    <m/>
    <m/>
  </r>
  <r>
    <m/>
    <x v="135"/>
    <n v="4"/>
    <s v="V109"/>
    <s v="Pablo peralta"/>
    <s v="monte plata"/>
    <s v="vendedor directo"/>
    <s v="004-0016544-5"/>
    <s v="829-819-6984"/>
    <s v="activo"/>
    <s v="Convencional"/>
    <s v="comprobante de recepcion"/>
    <s v="0031-001507"/>
    <m/>
    <m/>
    <m/>
    <m/>
    <x v="10"/>
    <m/>
    <m/>
    <s v="260124P01C"/>
    <s v="baba"/>
    <n v="8800"/>
    <n v="63"/>
    <n v="79"/>
    <n v="138"/>
    <m/>
    <m/>
    <n v="0.57246376811594202"/>
    <n v="4977"/>
    <n v="4900"/>
    <n v="143.1159420289855"/>
    <m/>
    <m/>
  </r>
  <r>
    <m/>
    <x v="135"/>
    <n v="4"/>
    <s v="V277"/>
    <s v="Nebol ezequiel"/>
    <s v="monte plata"/>
    <s v="vendedor directo"/>
    <n v="0"/>
    <n v="0"/>
    <n v="0"/>
    <s v="Convencional"/>
    <s v="comprobante de recepcion"/>
    <s v="0031-001521"/>
    <m/>
    <m/>
    <m/>
    <m/>
    <x v="10"/>
    <m/>
    <m/>
    <s v="260124P01C"/>
    <s v="baba"/>
    <n v="8800"/>
    <n v="63"/>
    <n v="49"/>
    <n v="138"/>
    <m/>
    <m/>
    <n v="0.35507246376811596"/>
    <n v="3087"/>
    <n v="3050"/>
    <n v="88.768115942028984"/>
    <m/>
    <m/>
  </r>
  <r>
    <m/>
    <x v="135"/>
    <n v="4"/>
    <s v="V274"/>
    <s v="Joselo Vizcaino"/>
    <s v="monte plata"/>
    <s v="vendedor directo"/>
    <n v="0"/>
    <s v="809-252-5775"/>
    <n v="0"/>
    <s v="Convencional"/>
    <s v="comprobante de recepcion"/>
    <s v="0031-001502"/>
    <m/>
    <m/>
    <m/>
    <m/>
    <x v="10"/>
    <m/>
    <m/>
    <s v="260124P01C"/>
    <s v="baba"/>
    <n v="8700"/>
    <n v="63"/>
    <n v="9"/>
    <n v="138"/>
    <m/>
    <m/>
    <n v="6.5217391304347824E-2"/>
    <n v="567"/>
    <n v="550"/>
    <n v="16.304347826086957"/>
    <m/>
    <m/>
  </r>
  <r>
    <m/>
    <x v="135"/>
    <n v="4"/>
    <s v="V276"/>
    <s v="Marino Reynoso Suazo "/>
    <s v="monte plata"/>
    <s v="vendedor directo"/>
    <s v="001-0591071-5"/>
    <n v="0"/>
    <s v="activo"/>
    <s v="Convencional"/>
    <s v="comprobante de recepcion"/>
    <s v="0031-001516"/>
    <m/>
    <m/>
    <m/>
    <m/>
    <x v="10"/>
    <m/>
    <m/>
    <s v="260124P01C"/>
    <s v="baba"/>
    <n v="9200"/>
    <n v="67"/>
    <n v="111"/>
    <n v="137"/>
    <m/>
    <m/>
    <n v="0.81021897810218979"/>
    <n v="7437"/>
    <n v="7400"/>
    <n v="202.55474452554745"/>
    <m/>
    <m/>
  </r>
  <r>
    <m/>
    <x v="135"/>
    <n v="4"/>
    <s v="V1123"/>
    <s v="Matias Leocadio"/>
    <s v="MONTE PLATA "/>
    <s v="VENDEDOR DIRECTO "/>
    <n v="0"/>
    <n v="0"/>
    <n v="0"/>
    <s v="Convencional"/>
    <s v="comprobante de recepcion"/>
    <s v="0031-001517"/>
    <m/>
    <m/>
    <m/>
    <m/>
    <x v="10"/>
    <m/>
    <m/>
    <s v="260124P01C"/>
    <s v="baba"/>
    <n v="9200"/>
    <n v="67"/>
    <n v="76"/>
    <n v="137"/>
    <m/>
    <m/>
    <n v="0.55474452554744524"/>
    <n v="5092"/>
    <n v="5050"/>
    <n v="138.68613138686132"/>
    <m/>
    <m/>
  </r>
  <r>
    <m/>
    <x v="135"/>
    <n v="4"/>
    <s v="V273"/>
    <s v="Hector Felix Garcia Molina "/>
    <s v="monte plata"/>
    <s v="vendedor directo"/>
    <s v="008-0020455-4"/>
    <n v="0"/>
    <s v="activo"/>
    <s v="Convencional"/>
    <s v="comprobante de recepcion"/>
    <s v="0031-001508"/>
    <m/>
    <m/>
    <m/>
    <m/>
    <x v="10"/>
    <m/>
    <m/>
    <s v="260124P01C"/>
    <s v="baba"/>
    <n v="8800"/>
    <n v="63"/>
    <n v="37"/>
    <n v="138"/>
    <m/>
    <m/>
    <n v="0.26811594202898553"/>
    <n v="2331"/>
    <n v="2300"/>
    <n v="67.028985507246389"/>
    <m/>
    <m/>
  </r>
  <r>
    <m/>
    <x v="135"/>
    <n v="4"/>
    <s v="V070"/>
    <s v="jose medina"/>
    <s v="monte plata"/>
    <s v="vendedor directo"/>
    <s v="008-0021776-2"/>
    <n v="0"/>
    <n v="0"/>
    <s v="Convencional"/>
    <s v="comprobante de recepcion"/>
    <s v="0031-001509"/>
    <m/>
    <m/>
    <m/>
    <m/>
    <x v="10"/>
    <m/>
    <m/>
    <m/>
    <s v="baba"/>
    <n v="8800"/>
    <n v="63"/>
    <n v="7"/>
    <n v="138"/>
    <m/>
    <m/>
    <n v="5.0724637681159424E-2"/>
    <n v="441"/>
    <n v="500"/>
    <n v="12.681159420289855"/>
    <m/>
    <m/>
  </r>
  <r>
    <m/>
    <x v="135"/>
    <n v="4"/>
    <s v="V057"/>
    <s v="francisco severino"/>
    <s v="monte plata"/>
    <s v="vendedor directo"/>
    <n v="0"/>
    <n v="0"/>
    <n v="0"/>
    <s v="Convencional"/>
    <s v="comprobante de recepcion"/>
    <s v="0031-001520"/>
    <m/>
    <m/>
    <m/>
    <m/>
    <x v="10"/>
    <m/>
    <m/>
    <s v="260124P01C"/>
    <s v="baba"/>
    <n v="8800"/>
    <n v="63"/>
    <n v="20"/>
    <n v="138"/>
    <m/>
    <m/>
    <n v="0.14492753623188406"/>
    <n v="1260"/>
    <n v="1250"/>
    <n v="36.231884057971016"/>
    <m/>
    <m/>
  </r>
  <r>
    <m/>
    <x v="135"/>
    <n v="4"/>
    <s v="V056"/>
    <s v="Francisco Alberto Perez Berroa"/>
    <s v="monte plata"/>
    <s v="vendedor directo"/>
    <s v="001-1641007-7"/>
    <s v="849-210-9719"/>
    <s v="suspendido"/>
    <s v="Convencional"/>
    <s v="comprobante de recepcion"/>
    <s v="0031-001506"/>
    <m/>
    <m/>
    <m/>
    <m/>
    <x v="10"/>
    <m/>
    <m/>
    <s v="260124P01C"/>
    <s v="baba"/>
    <n v="8700"/>
    <n v="63"/>
    <n v="21"/>
    <n v="138"/>
    <m/>
    <m/>
    <n v="0.15217391304347827"/>
    <n v="1323"/>
    <n v="1300"/>
    <n v="38.04347826086957"/>
    <m/>
    <m/>
  </r>
  <r>
    <m/>
    <x v="135"/>
    <n v="4"/>
    <s v="V269"/>
    <s v="Fabio Francisco Castro R."/>
    <s v="monte plata"/>
    <s v="vendedor directo"/>
    <s v="001-0155186-9"/>
    <n v="0"/>
    <s v="activo"/>
    <s v="Convencional"/>
    <s v="comprobante de recepcion"/>
    <s v="0031-001522"/>
    <m/>
    <m/>
    <m/>
    <m/>
    <x v="10"/>
    <m/>
    <m/>
    <s v="260124P01C"/>
    <s v="baba"/>
    <n v="8800"/>
    <n v="64"/>
    <n v="26"/>
    <n v="136"/>
    <m/>
    <m/>
    <n v="0.19117647058823528"/>
    <n v="1664"/>
    <n v="1600"/>
    <n v="47.794117647058819"/>
    <m/>
    <m/>
  </r>
  <r>
    <m/>
    <x v="135"/>
    <n v="4"/>
    <s v="V249"/>
    <s v="Ermogene de la rosa"/>
    <s v="monte plata"/>
    <s v="vendedor directo"/>
    <n v="0"/>
    <s v="829-699-5846"/>
    <n v="0"/>
    <s v="Convencional"/>
    <s v="comprobante de recepcion"/>
    <s v="0031-001523"/>
    <m/>
    <m/>
    <m/>
    <m/>
    <x v="10"/>
    <m/>
    <m/>
    <s v="260124P01C"/>
    <s v="baba"/>
    <n v="8800"/>
    <n v="63"/>
    <n v="43"/>
    <n v="138"/>
    <m/>
    <m/>
    <n v="0.31159420289855072"/>
    <n v="2709"/>
    <n v="2700"/>
    <n v="77.898550724637687"/>
    <m/>
    <m/>
  </r>
  <r>
    <m/>
    <x v="135"/>
    <n v="4"/>
    <s v="I007"/>
    <s v="Ermitano Vicioso"/>
    <s v="MONTE PLATA "/>
    <s v="Intermediario "/>
    <s v="008-00308822-8"/>
    <s v="829-368-6521"/>
    <n v="0"/>
    <s v="Convencional"/>
    <s v="recibo de ingreso por contrato"/>
    <s v="0022-001051"/>
    <m/>
    <m/>
    <m/>
    <m/>
    <x v="10"/>
    <m/>
    <m/>
    <s v="260124I007Z1C"/>
    <s v="baba"/>
    <n v="0"/>
    <n v="0"/>
    <n v="189"/>
    <n v="130"/>
    <m/>
    <m/>
    <n v="1.4538461538461538"/>
    <n v="0"/>
    <n v="0"/>
    <n v="363.46153846153845"/>
    <s v="24CP5"/>
    <m/>
  </r>
  <r>
    <m/>
    <x v="135"/>
    <n v="4"/>
    <s v="V272"/>
    <s v="no registrado"/>
    <s v="no registrado"/>
    <s v=""/>
    <s v="no registrado"/>
    <s v="no registrado"/>
    <s v=""/>
    <s v="Convencional"/>
    <s v="comprobante de recepcion"/>
    <s v="0031-001513"/>
    <m/>
    <m/>
    <m/>
    <m/>
    <x v="10"/>
    <m/>
    <m/>
    <s v="260124P01C"/>
    <s v="baba"/>
    <n v="9200"/>
    <n v="70"/>
    <n v="60"/>
    <n v="130"/>
    <m/>
    <m/>
    <n v="0.46153846153846156"/>
    <n v="4200"/>
    <n v="4200"/>
    <n v="115.38461538461539"/>
    <m/>
    <m/>
  </r>
  <r>
    <m/>
    <x v="135"/>
    <n v="4"/>
    <s v="V260"/>
    <s v="Domingo Francisco Ferreyra de leon "/>
    <s v="monte plata"/>
    <s v="vendedor directo"/>
    <s v="001-0715484-1"/>
    <n v="0"/>
    <s v="activo"/>
    <s v="Convencional"/>
    <s v="comprobante de recepcion"/>
    <s v="0031-001510"/>
    <m/>
    <m/>
    <m/>
    <m/>
    <x v="10"/>
    <m/>
    <m/>
    <s v="260124P01C"/>
    <s v="baba"/>
    <n v="8700"/>
    <n v="63"/>
    <n v="29"/>
    <n v="138"/>
    <m/>
    <m/>
    <n v="0.21014492753623187"/>
    <n v="1827"/>
    <n v="1800"/>
    <n v="52.536231884057969"/>
    <m/>
    <m/>
  </r>
  <r>
    <m/>
    <x v="135"/>
    <n v="4"/>
    <s v="V271"/>
    <s v="DANIEL ROSA VALENZUELA"/>
    <s v="MONTE PLATA "/>
    <s v="vendedor directo"/>
    <s v="002-0149025-7"/>
    <s v="809-909-2597"/>
    <s v="activo"/>
    <s v="Convencional"/>
    <s v="comprobante de recepcion"/>
    <s v="0031-001500"/>
    <m/>
    <m/>
    <m/>
    <m/>
    <x v="10"/>
    <m/>
    <m/>
    <s v="260124P01C"/>
    <s v="seco"/>
    <n v="8400"/>
    <n v="168"/>
    <n v="30"/>
    <n v="50"/>
    <m/>
    <m/>
    <n v="0.6"/>
    <n v="5040"/>
    <n v="5000"/>
    <n v="150"/>
    <m/>
    <m/>
  </r>
  <r>
    <m/>
    <x v="135"/>
    <n v="4"/>
    <s v="V271"/>
    <s v="DANIEL ROSA VALENZUELA"/>
    <s v="MONTE PLATA "/>
    <s v="vendedor directo"/>
    <s v="002-0149025-7"/>
    <s v="809-909-2597"/>
    <s v="activo"/>
    <s v="Convencional"/>
    <s v="comprobante de recepcion"/>
    <s v="0031-001524"/>
    <m/>
    <m/>
    <m/>
    <m/>
    <x v="10"/>
    <m/>
    <m/>
    <s v="260124P01C"/>
    <s v="seco"/>
    <n v="4850"/>
    <n v="97"/>
    <n v="36"/>
    <n v="50"/>
    <m/>
    <m/>
    <n v="0.72"/>
    <n v="3492"/>
    <n v="3500"/>
    <n v="180"/>
    <m/>
    <m/>
  </r>
  <r>
    <m/>
    <x v="135"/>
    <n v="4"/>
    <s v="V255"/>
    <s v="Cleto Garcia"/>
    <s v="monte plata"/>
    <s v="vendedor directo"/>
    <s v="224-0002829-0"/>
    <n v="0"/>
    <n v="0"/>
    <s v="Convencional"/>
    <s v="comprobante de recepcion"/>
    <s v="0031-001512"/>
    <m/>
    <m/>
    <m/>
    <m/>
    <x v="10"/>
    <m/>
    <m/>
    <s v="260124P01C"/>
    <s v="baba"/>
    <n v="9200"/>
    <n v="66"/>
    <n v="49"/>
    <n v="138"/>
    <m/>
    <m/>
    <n v="0.35507246376811596"/>
    <n v="3234"/>
    <n v="3200"/>
    <n v="88.768115942028984"/>
    <m/>
    <m/>
  </r>
  <r>
    <m/>
    <x v="135"/>
    <n v="4"/>
    <s v="V023"/>
    <s v="burgos leocadio"/>
    <s v="monte plata"/>
    <s v="vendedor directo"/>
    <n v="0"/>
    <n v="0"/>
    <n v="0"/>
    <s v="Convencional"/>
    <s v="comprobante de recepcion"/>
    <s v="0031-001519"/>
    <m/>
    <m/>
    <m/>
    <m/>
    <x v="10"/>
    <m/>
    <m/>
    <s v="260124P01C"/>
    <s v="baba"/>
    <n v="8800"/>
    <n v="63"/>
    <n v="54"/>
    <n v="138"/>
    <m/>
    <m/>
    <n v="0.39130434782608697"/>
    <n v="3402"/>
    <n v="3400"/>
    <n v="97.826086956521749"/>
    <m/>
    <m/>
  </r>
  <r>
    <m/>
    <x v="135"/>
    <n v="4"/>
    <s v="V012"/>
    <s v="Antonia Leocadio"/>
    <s v="monte plata"/>
    <s v="vendedor directo"/>
    <s v="008-0019722-0"/>
    <n v="0"/>
    <n v="0"/>
    <s v="Convencional"/>
    <s v="comprobante de recepcion"/>
    <s v="0031-001518"/>
    <m/>
    <m/>
    <m/>
    <m/>
    <x v="10"/>
    <m/>
    <m/>
    <s v="260124P01C"/>
    <s v="baba"/>
    <n v="8800"/>
    <n v="63"/>
    <n v="10"/>
    <n v="138"/>
    <m/>
    <m/>
    <n v="7.2463768115942032E-2"/>
    <n v="630"/>
    <n v="650"/>
    <n v="18.115942028985508"/>
    <m/>
    <m/>
  </r>
  <r>
    <m/>
    <x v="135"/>
    <n v="4"/>
    <s v="V001"/>
    <s v="Abraham Hernandez"/>
    <s v="monte plata"/>
    <s v="vendedor directo"/>
    <s v="008-0018741-7"/>
    <n v="0"/>
    <n v="0"/>
    <s v="Convencional"/>
    <s v="comprobante de recepcion"/>
    <s v="0031-001511"/>
    <m/>
    <m/>
    <m/>
    <m/>
    <x v="10"/>
    <m/>
    <m/>
    <s v="260124P01C"/>
    <s v="baba"/>
    <n v="8800"/>
    <n v="63"/>
    <n v="18"/>
    <n v="138"/>
    <m/>
    <m/>
    <n v="0.13043478260869565"/>
    <n v="1134"/>
    <n v="1100"/>
    <n v="32.608695652173914"/>
    <m/>
    <m/>
  </r>
  <r>
    <m/>
    <x v="135"/>
    <n v="4"/>
    <s v="V136"/>
    <s v="saulio felix reyes"/>
    <s v="monte plata"/>
    <s v="vendedor directo"/>
    <s v="001-0120828-8"/>
    <s v="809-519-1655"/>
    <s v="suspendido"/>
    <s v="Convencional"/>
    <s v="comprobante de recepcion"/>
    <s v="0032-001552"/>
    <m/>
    <m/>
    <m/>
    <m/>
    <x v="1"/>
    <m/>
    <m/>
    <s v="260124P01C"/>
    <s v="baba"/>
    <n v="9200"/>
    <n v="65"/>
    <n v="81"/>
    <n v="140"/>
    <m/>
    <m/>
    <n v="0.57857142857142863"/>
    <n v="5265"/>
    <n v="5250"/>
    <n v="144.64285714285717"/>
    <m/>
    <m/>
  </r>
  <r>
    <m/>
    <x v="136"/>
    <n v="4"/>
    <s v="I020"/>
    <s v="Uribe del Rosario del Rosario"/>
    <s v="yamasa"/>
    <s v="intermediario"/>
    <s v="005-0040185-6"/>
    <s v="809-498-0092"/>
    <s v="activo"/>
    <s v="Convencional"/>
    <s v="recibo de ingreso por contrato"/>
    <s v="0011-000528"/>
    <m/>
    <m/>
    <m/>
    <m/>
    <x v="0"/>
    <m/>
    <m/>
    <s v="270124I020Z4C"/>
    <s v="seco"/>
    <n v="0"/>
    <n v="0"/>
    <n v="22"/>
    <n v="50"/>
    <m/>
    <m/>
    <n v="0.44"/>
    <n v="0"/>
    <n v="0"/>
    <n v="110"/>
    <s v="24CP1"/>
    <m/>
  </r>
  <r>
    <m/>
    <x v="136"/>
    <n v="4"/>
    <s v="V129"/>
    <s v="Ruth Esther Vasquez Fernandez "/>
    <s v="monte plata"/>
    <s v="vendedor directo"/>
    <s v="001-1727889-5"/>
    <s v="849-854-3922"/>
    <n v="0"/>
    <s v="Convencional"/>
    <s v="comprobante de recepcion"/>
    <s v="0008-000386"/>
    <m/>
    <m/>
    <m/>
    <m/>
    <x v="0"/>
    <m/>
    <m/>
    <m/>
    <s v="baba"/>
    <n v="9100"/>
    <n v="70"/>
    <n v="20"/>
    <n v="130"/>
    <m/>
    <m/>
    <n v="0.15384615384615385"/>
    <n v="1400"/>
    <n v="1400"/>
    <n v="38.461538461538467"/>
    <m/>
    <m/>
  </r>
  <r>
    <m/>
    <x v="136"/>
    <n v="4"/>
    <s v="V129"/>
    <s v="Ruth Esther Vasquez Fernandez "/>
    <s v="monte plata"/>
    <s v="vendedor directo"/>
    <s v="001-1727889-5"/>
    <s v="849-854-3922"/>
    <n v="0"/>
    <s v="Convencional"/>
    <s v="comprobante de recepcion"/>
    <s v="0008-000385"/>
    <m/>
    <m/>
    <m/>
    <m/>
    <x v="0"/>
    <m/>
    <m/>
    <m/>
    <s v="seco"/>
    <n v="9100"/>
    <n v="182"/>
    <n v="71"/>
    <n v="50"/>
    <m/>
    <m/>
    <n v="1.42"/>
    <n v="12922"/>
    <n v="13000"/>
    <n v="355"/>
    <m/>
    <m/>
  </r>
  <r>
    <m/>
    <x v="136"/>
    <n v="4"/>
    <s v="I021"/>
    <s v="ygnacio santana"/>
    <s v="esperalvillo"/>
    <s v="intermediario"/>
    <s v="005-0005962-1"/>
    <s v="829-376-2461"/>
    <s v="activo"/>
    <s v="Convencional"/>
    <s v="recibo de ingreso por contrato"/>
    <s v="0020-00970"/>
    <m/>
    <m/>
    <m/>
    <m/>
    <x v="11"/>
    <m/>
    <m/>
    <s v="270124I021Z5C"/>
    <s v="baba"/>
    <n v="0"/>
    <n v="0"/>
    <n v="662"/>
    <n v="130"/>
    <m/>
    <m/>
    <n v="5.092307692307692"/>
    <n v="0"/>
    <n v="0"/>
    <n v="1273.0769230769231"/>
    <s v="24CP3"/>
    <m/>
  </r>
  <r>
    <m/>
    <x v="136"/>
    <n v="4"/>
    <s v="I020"/>
    <s v="Uribe del Rosario del Rosario"/>
    <s v="yamasa"/>
    <s v="intermediario"/>
    <s v="005-0040185-6"/>
    <s v="809-498-0092"/>
    <s v="activo"/>
    <s v="Convencional"/>
    <s v="recibo de ingreso por contrato"/>
    <s v="0020-00974"/>
    <m/>
    <m/>
    <m/>
    <m/>
    <x v="11"/>
    <m/>
    <m/>
    <s v="270124I020Z4C"/>
    <s v="baba"/>
    <n v="0"/>
    <n v="0"/>
    <n v="63"/>
    <n v="130"/>
    <m/>
    <m/>
    <n v="0.48461538461538461"/>
    <n v="0"/>
    <n v="0"/>
    <n v="121.15384615384616"/>
    <s v="24CP1"/>
    <m/>
  </r>
  <r>
    <m/>
    <x v="136"/>
    <n v="4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0-00971"/>
    <m/>
    <m/>
    <m/>
    <m/>
    <x v="11"/>
    <m/>
    <m/>
    <s v="270124I014Z5"/>
    <s v="baba"/>
    <n v="0"/>
    <n v="0"/>
    <n v="40"/>
    <n v="130"/>
    <m/>
    <m/>
    <n v="0.30769230769230771"/>
    <n v="0"/>
    <n v="0"/>
    <n v="76.923076923076934"/>
    <s v="24CP1"/>
    <m/>
  </r>
  <r>
    <m/>
    <x v="136"/>
    <n v="4"/>
    <s v="I012"/>
    <s v="joan nuñez de león"/>
    <s v="yamasa"/>
    <s v="intermediario"/>
    <s v="005-0019114-3"/>
    <s v="829-696-7652"/>
    <n v="0"/>
    <s v="Convencional"/>
    <s v="recibo de ingreso por contrato"/>
    <s v="0020-00972"/>
    <m/>
    <m/>
    <m/>
    <m/>
    <x v="11"/>
    <m/>
    <m/>
    <s v="270124I012Z4C"/>
    <s v="baba"/>
    <n v="0"/>
    <n v="0"/>
    <n v="135"/>
    <n v="130"/>
    <m/>
    <m/>
    <n v="1.0384615384615385"/>
    <n v="0"/>
    <n v="0"/>
    <n v="259.61538461538464"/>
    <s v="24CP4"/>
    <m/>
  </r>
  <r>
    <m/>
    <x v="136"/>
    <n v="4"/>
    <s v="I006"/>
    <s v="enriquez gonzalez Martinez "/>
    <s v="yamasa"/>
    <s v="intermediario"/>
    <s v="005-0000296-9"/>
    <s v="829-910-4902"/>
    <s v="activo"/>
    <s v="Convencional"/>
    <s v="recibo de ingreso por contrato"/>
    <s v="0020-00973"/>
    <m/>
    <m/>
    <m/>
    <n v="0"/>
    <x v="11"/>
    <m/>
    <m/>
    <s v="270124I006Z5C"/>
    <s v="baba"/>
    <n v="0"/>
    <n v="0"/>
    <n v="68"/>
    <n v="130"/>
    <m/>
    <m/>
    <n v="0.52307692307692311"/>
    <n v="0"/>
    <n v="0"/>
    <n v="130.76923076923077"/>
    <s v="24CP4"/>
    <m/>
  </r>
  <r>
    <m/>
    <x v="137"/>
    <n v="5"/>
    <s v="I021"/>
    <s v="ygnacio santana"/>
    <s v="esperalvillo"/>
    <s v="intermediario"/>
    <s v="005-0005962-1"/>
    <s v="829-376-2461"/>
    <s v="activo"/>
    <s v="Convencional"/>
    <s v="recibo de ingreso por contrato"/>
    <s v="0019-00950"/>
    <m/>
    <m/>
    <m/>
    <m/>
    <x v="7"/>
    <m/>
    <m/>
    <s v="290124I021Z4C"/>
    <s v="baba"/>
    <n v="0"/>
    <n v="0"/>
    <n v="315"/>
    <n v="118"/>
    <m/>
    <m/>
    <n v="2.6694915254237288"/>
    <n v="0"/>
    <n v="0"/>
    <n v="667.37288135593224"/>
    <s v="24CP3"/>
    <n v="295.33999999999997"/>
  </r>
  <r>
    <m/>
    <x v="137"/>
    <n v="5"/>
    <s v="I020"/>
    <s v="Uribe del Rosario del Rosario"/>
    <s v="yamasa"/>
    <s v="intermediario"/>
    <s v="005-0040185-6"/>
    <s v="809-498-0092"/>
    <s v="activo"/>
    <s v="Convencional"/>
    <s v="recibo de ingreso por contrato"/>
    <s v="0021-01010"/>
    <m/>
    <m/>
    <m/>
    <m/>
    <x v="7"/>
    <m/>
    <m/>
    <s v="290124I020Z4C"/>
    <s v="baba"/>
    <n v="0"/>
    <n v="0"/>
    <n v="335"/>
    <n v="130"/>
    <m/>
    <m/>
    <n v="2.5769230769230771"/>
    <n v="0"/>
    <n v="0"/>
    <n v="644.23076923076928"/>
    <s v="24CP1"/>
    <n v="293.7"/>
  </r>
  <r>
    <m/>
    <x v="137"/>
    <n v="5"/>
    <s v="V142"/>
    <s v="Tomas De La Cruz "/>
    <s v="Yamasa "/>
    <s v="vendedor directo"/>
    <s v="005-0032977-6"/>
    <s v="809-778-3786"/>
    <s v="activo"/>
    <s v="Convencional"/>
    <s v="comprobante de recepcion"/>
    <s v="0026-001275"/>
    <m/>
    <m/>
    <m/>
    <m/>
    <x v="7"/>
    <m/>
    <m/>
    <m/>
    <s v="baba"/>
    <n v="9100"/>
    <n v="70"/>
    <n v="357"/>
    <n v="130"/>
    <m/>
    <m/>
    <n v="2.7461538461538462"/>
    <n v="24990"/>
    <n v="25000"/>
    <n v="686.53846153846155"/>
    <m/>
    <n v="326.33999999999997"/>
  </r>
  <r>
    <m/>
    <x v="137"/>
    <n v="5"/>
    <s v="V266"/>
    <s v="Reyes Frias"/>
    <s v="esperalvillo"/>
    <s v="vendedor directo"/>
    <s v="005-0027167-1"/>
    <s v="809-448-9711"/>
    <n v="0"/>
    <s v="Convencional"/>
    <s v="comprobante de recepcion"/>
    <s v="0026-001274"/>
    <m/>
    <m/>
    <m/>
    <m/>
    <x v="7"/>
    <m/>
    <m/>
    <m/>
    <s v="baba"/>
    <n v="9100"/>
    <n v="70"/>
    <n v="162"/>
    <n v="130"/>
    <m/>
    <m/>
    <n v="1.2461538461538462"/>
    <n v="11340"/>
    <n v="11340"/>
    <n v="311.53846153846155"/>
    <m/>
    <n v="162.06"/>
  </r>
  <r>
    <m/>
    <x v="137"/>
    <n v="5"/>
    <s v="I017"/>
    <s v="pedro pablo"/>
    <s v="esperalvillo"/>
    <s v="intermediario"/>
    <s v="056-0331195-6"/>
    <s v="829-383-9434"/>
    <n v="0"/>
    <s v="Convencional"/>
    <s v="recibo de ingreso por contrato"/>
    <s v="0021-01001"/>
    <m/>
    <m/>
    <m/>
    <m/>
    <x v="7"/>
    <m/>
    <m/>
    <s v="290124I017Z5C"/>
    <s v="baba"/>
    <n v="0"/>
    <n v="0"/>
    <n v="119"/>
    <n v="130"/>
    <m/>
    <m/>
    <n v="0.91538461538461535"/>
    <n v="0"/>
    <n v="0"/>
    <n v="228.84615384615384"/>
    <s v="24CP1"/>
    <n v="96.22"/>
  </r>
  <r>
    <m/>
    <x v="137"/>
    <n v="5"/>
    <s v="I026"/>
    <s v="Omar Mena de Jesus "/>
    <s v="yamasa"/>
    <s v="intermediario"/>
    <s v="005-0048269-0"/>
    <s v="849-285-1753"/>
    <n v="0"/>
    <s v="Convencional"/>
    <s v="recibo de ingreso por contrato"/>
    <s v="0021-01006"/>
    <m/>
    <m/>
    <m/>
    <m/>
    <x v="7"/>
    <m/>
    <m/>
    <s v="290124I026Z4C"/>
    <s v="baba"/>
    <n v="0"/>
    <n v="0"/>
    <n v="322"/>
    <n v="130"/>
    <m/>
    <m/>
    <n v="2.476923076923077"/>
    <n v="0"/>
    <n v="0"/>
    <n v="619.23076923076928"/>
    <s v="24CP1"/>
    <n v="273.22000000000003"/>
  </r>
  <r>
    <m/>
    <x v="137"/>
    <n v="5"/>
    <s v="I026"/>
    <s v="Omar Mena de Jesus "/>
    <s v="yamasa"/>
    <s v="intermediario"/>
    <s v="005-0048269-0"/>
    <s v="849-285-1753"/>
    <n v="0"/>
    <s v="Convencional"/>
    <s v="recibo de ingreso por contrato"/>
    <s v="0021-01007"/>
    <m/>
    <m/>
    <m/>
    <m/>
    <x v="7"/>
    <m/>
    <m/>
    <s v="290124I026Z4C"/>
    <s v="baba"/>
    <n v="0"/>
    <n v="0"/>
    <n v="37"/>
    <n v="132"/>
    <m/>
    <m/>
    <n v="0.28030303030303028"/>
    <n v="0"/>
    <n v="0"/>
    <n v="70.075757575757564"/>
    <s v="24CP1"/>
    <n v="20.92"/>
  </r>
  <r>
    <m/>
    <x v="137"/>
    <n v="5"/>
    <s v="I026"/>
    <s v="Omar Mena de Jesus "/>
    <s v="yamasa"/>
    <s v="intermediario"/>
    <s v="005-0048269-0"/>
    <s v="849-285-1753"/>
    <n v="0"/>
    <s v="Convencional"/>
    <s v="Egreso"/>
    <s v="0002-000078"/>
    <n v="18200"/>
    <s v="Efectivo"/>
    <m/>
    <m/>
    <x v="7"/>
    <m/>
    <m/>
    <m/>
    <m/>
    <n v="0"/>
    <s v=""/>
    <m/>
    <m/>
    <m/>
    <m/>
    <s v=""/>
    <s v=""/>
    <m/>
    <s v=""/>
    <s v="24CP2"/>
    <m/>
  </r>
  <r>
    <m/>
    <x v="137"/>
    <n v="5"/>
    <s v="I016"/>
    <s v="noelia moreno (la morena)"/>
    <s v="yamasa"/>
    <s v="intermediario"/>
    <s v="402-1271187-8"/>
    <s v="829-852-1597"/>
    <n v="0"/>
    <s v="Convencional"/>
    <s v="recibo de ingreso por contrato"/>
    <s v="0021-01008"/>
    <m/>
    <m/>
    <m/>
    <m/>
    <x v="7"/>
    <m/>
    <m/>
    <s v="290124I016Z4C"/>
    <s v="baba"/>
    <n v="0"/>
    <n v="0"/>
    <n v="273"/>
    <n v="130"/>
    <m/>
    <m/>
    <n v="2.1"/>
    <n v="0"/>
    <n v="0"/>
    <n v="525"/>
    <s v="24CP2"/>
    <n v="250.68"/>
  </r>
  <r>
    <m/>
    <x v="137"/>
    <n v="5"/>
    <s v="I016"/>
    <s v="noelia moreno (la morena)"/>
    <s v="yamasa"/>
    <s v="intermediario"/>
    <s v="402-1271187-8"/>
    <s v="829-852-1597"/>
    <n v="0"/>
    <s v="Convencional"/>
    <s v="recibo de ingreso por contrato"/>
    <s v="0021-01009"/>
    <m/>
    <m/>
    <m/>
    <m/>
    <x v="7"/>
    <m/>
    <m/>
    <s v="290124I016Z4C"/>
    <s v="baba"/>
    <n v="0"/>
    <n v="0"/>
    <n v="58"/>
    <n v="132"/>
    <m/>
    <m/>
    <n v="0.43939393939393939"/>
    <n v="0"/>
    <n v="0"/>
    <n v="109.84848484848484"/>
    <s v="24CP2"/>
    <n v="53.24"/>
  </r>
  <r>
    <m/>
    <x v="137"/>
    <n v="5"/>
    <s v="V434"/>
    <s v="Nicola Jorge Belen "/>
    <s v="MONTE PLATA "/>
    <s v="vendedor directo"/>
    <s v="008-0022834-8"/>
    <n v="0"/>
    <s v="activo"/>
    <s v="Convencional"/>
    <s v="comprobante de recepcion"/>
    <s v="0026-001272"/>
    <m/>
    <m/>
    <m/>
    <m/>
    <x v="7"/>
    <m/>
    <m/>
    <m/>
    <s v="baba"/>
    <n v="9100"/>
    <n v="62"/>
    <n v="208"/>
    <n v="145"/>
    <m/>
    <m/>
    <n v="1.4344827586206896"/>
    <n v="12896"/>
    <n v="12900"/>
    <n v="358.62068965517238"/>
    <m/>
    <n v="158"/>
  </r>
  <r>
    <m/>
    <x v="137"/>
    <n v="5"/>
    <s v="I025"/>
    <s v="Jose Antonio Suriel Heredia"/>
    <s v="yamasa"/>
    <s v="intermediario"/>
    <s v="001-17343881-2"/>
    <s v="809-285-6840"/>
    <n v="0"/>
    <s v="Convencional"/>
    <s v="recibo de ingreso por contrato"/>
    <s v="0021-01003"/>
    <m/>
    <m/>
    <m/>
    <m/>
    <x v="7"/>
    <m/>
    <m/>
    <s v="290124I025Z5C"/>
    <s v="baba"/>
    <n v="0"/>
    <n v="0"/>
    <n v="27"/>
    <n v="132"/>
    <m/>
    <m/>
    <n v="0.20454545454545456"/>
    <n v="0"/>
    <n v="0"/>
    <n v="51.13636363636364"/>
    <s v="24CP3"/>
    <n v="22.46"/>
  </r>
  <r>
    <m/>
    <x v="137"/>
    <n v="5"/>
    <s v="I025"/>
    <s v="Jose Antonio Suriel Heredia"/>
    <s v="yamasa"/>
    <s v="intermediario"/>
    <s v="001-17343881-2"/>
    <s v="809-285-6840"/>
    <n v="0"/>
    <s v="Convencional"/>
    <s v="recibo de ingreso por contrato"/>
    <s v="0021-01002"/>
    <m/>
    <m/>
    <m/>
    <m/>
    <x v="7"/>
    <m/>
    <m/>
    <s v="290124I025Z5C"/>
    <s v="baba"/>
    <n v="0"/>
    <n v="0"/>
    <n v="175"/>
    <n v="130"/>
    <m/>
    <m/>
    <n v="1.3461538461538463"/>
    <n v="0"/>
    <n v="0"/>
    <n v="336.53846153846155"/>
    <s v="24CP3"/>
    <n v="139.97999999999999"/>
  </r>
  <r>
    <m/>
    <x v="137"/>
    <n v="5"/>
    <s v="I011"/>
    <s v="Ismael Muñoz"/>
    <s v="yamasa"/>
    <s v="intermediario"/>
    <s v="005-0049973-6"/>
    <s v="809-994-6231"/>
    <s v="activo"/>
    <s v="Convencional"/>
    <s v="recibo de ingreso por contrato"/>
    <s v="0021-01004"/>
    <m/>
    <m/>
    <m/>
    <m/>
    <x v="7"/>
    <m/>
    <m/>
    <s v="290124I011Z4C"/>
    <s v="baba"/>
    <n v="0"/>
    <n v="0"/>
    <n v="160"/>
    <n v="130"/>
    <m/>
    <m/>
    <n v="1.2307692307692308"/>
    <n v="0"/>
    <n v="0"/>
    <n v="307.69230769230774"/>
    <s v="24CP5"/>
    <n v="127.66"/>
  </r>
  <r>
    <m/>
    <x v="137"/>
    <n v="5"/>
    <s v="I009"/>
    <s v="Felipe Amado "/>
    <s v="yamasa"/>
    <s v="Intermediario "/>
    <s v="008-0036153-7"/>
    <s v="809-464-4862"/>
    <n v="0"/>
    <s v="Convencional"/>
    <s v="comprobante de recepcion"/>
    <s v="0026-001273"/>
    <m/>
    <m/>
    <m/>
    <m/>
    <x v="7"/>
    <m/>
    <m/>
    <s v="290124I009Z1C"/>
    <s v="baba"/>
    <n v="9100"/>
    <n v="70"/>
    <n v="167"/>
    <n v="130"/>
    <m/>
    <m/>
    <n v="1.2846153846153847"/>
    <n v="11690"/>
    <n v="11700"/>
    <n v="321.15384615384619"/>
    <m/>
    <n v="157.41999999999999"/>
  </r>
  <r>
    <m/>
    <x v="137"/>
    <n v="5"/>
    <s v="I023"/>
    <s v="Eulogio Contreras Belen (Pempo)"/>
    <s v="yamasa"/>
    <s v="intermediario"/>
    <s v="005-0011941-7"/>
    <s v="809-660-5143"/>
    <n v="0"/>
    <s v="Convencional"/>
    <s v="recibo de ingreso por contrato"/>
    <s v="0019-00948"/>
    <m/>
    <m/>
    <m/>
    <m/>
    <x v="7"/>
    <m/>
    <m/>
    <s v="290124I023Z4C"/>
    <s v="baba"/>
    <n v="0"/>
    <n v="0"/>
    <n v="323"/>
    <n v="130"/>
    <m/>
    <m/>
    <n v="2.4846153846153847"/>
    <n v="0"/>
    <m/>
    <n v="621.15384615384619"/>
    <s v="24CP5"/>
    <n v="282.86"/>
  </r>
  <r>
    <m/>
    <x v="137"/>
    <n v="5"/>
    <s v="I023"/>
    <s v="Eulogio Contreras Belen (Pempo)"/>
    <s v="yamasa"/>
    <s v="intermediario"/>
    <s v="005-0011941-7"/>
    <s v="809-660-5143"/>
    <n v="0"/>
    <s v="Convencional"/>
    <s v="recibo de ingreso por contrato"/>
    <s v="0019-00949"/>
    <m/>
    <m/>
    <m/>
    <m/>
    <x v="7"/>
    <m/>
    <m/>
    <s v="290124I023Z4C"/>
    <s v="baba"/>
    <n v="0"/>
    <n v="0"/>
    <n v="45"/>
    <n v="132"/>
    <m/>
    <m/>
    <n v="0.34090909090909088"/>
    <n v="0"/>
    <n v="0"/>
    <n v="85.22727272727272"/>
    <s v="24CP5"/>
    <n v="33.799999999999997"/>
  </r>
  <r>
    <m/>
    <x v="137"/>
    <n v="5"/>
    <s v="I007"/>
    <s v="Ermitano Vicioso"/>
    <s v="MONTE PLATA "/>
    <s v="Intermediario "/>
    <s v="008-00308822-8"/>
    <s v="829-368-6521"/>
    <n v="0"/>
    <s v="Convencional"/>
    <s v="recibo de ingreso por contrato"/>
    <s v="0019-00945"/>
    <m/>
    <m/>
    <m/>
    <m/>
    <x v="7"/>
    <m/>
    <m/>
    <s v="290124I007Z1C"/>
    <s v="baba"/>
    <n v="0"/>
    <n v="0"/>
    <n v="400"/>
    <n v="130"/>
    <m/>
    <m/>
    <n v="3.0769230769230771"/>
    <n v="0"/>
    <n v="0"/>
    <n v="769.23076923076928"/>
    <s v="24CP6"/>
    <n v="355.06"/>
  </r>
  <r>
    <m/>
    <x v="137"/>
    <n v="5"/>
    <s v="I003"/>
    <s v="apolonio de la cruz Belén"/>
    <s v="yamasa"/>
    <s v="intermediario"/>
    <s v="005-0049650-0"/>
    <n v="0"/>
    <n v="0"/>
    <s v="Convencional"/>
    <s v="recibo de ingreso por contrato"/>
    <s v="0019-00946"/>
    <m/>
    <m/>
    <m/>
    <m/>
    <x v="7"/>
    <m/>
    <m/>
    <s v="290124I003Z4C"/>
    <s v="baba"/>
    <n v="0"/>
    <n v="0"/>
    <n v="215"/>
    <n v="130"/>
    <m/>
    <m/>
    <n v="1.6538461538461537"/>
    <n v="0"/>
    <m/>
    <n v="413.46153846153845"/>
    <s v="24CP5"/>
    <n v="190.96"/>
  </r>
  <r>
    <m/>
    <x v="137"/>
    <n v="5"/>
    <s v="I003"/>
    <s v="apolonio de la cruz Belén"/>
    <s v="yamasa"/>
    <s v="intermediario"/>
    <s v="005-0049650-0"/>
    <n v="0"/>
    <n v="0"/>
    <s v="Convencional"/>
    <s v="recibo de ingreso por contrato"/>
    <s v="0019-00947"/>
    <m/>
    <m/>
    <m/>
    <m/>
    <x v="7"/>
    <m/>
    <m/>
    <s v="290124I003Z4C"/>
    <s v="baba"/>
    <n v="0"/>
    <n v="0"/>
    <n v="63"/>
    <n v="132"/>
    <m/>
    <m/>
    <n v="0.47727272727272729"/>
    <n v="0"/>
    <n v="0"/>
    <n v="119.31818181818183"/>
    <s v="24CP5"/>
    <n v="48.2"/>
  </r>
  <r>
    <m/>
    <x v="137"/>
    <n v="5"/>
    <s v="I002"/>
    <s v="andres adon pallano"/>
    <s v="yamasa"/>
    <s v="intermediario"/>
    <s v="005-0032083-3"/>
    <s v="809-665-5845"/>
    <s v="activo"/>
    <s v="Convencional"/>
    <s v="recibo de ingreso por contrato"/>
    <s v="0021-01005"/>
    <m/>
    <m/>
    <m/>
    <m/>
    <x v="7"/>
    <m/>
    <m/>
    <s v="290124I002Z4C"/>
    <s v="baba"/>
    <n v="0"/>
    <n v="0"/>
    <n v="321"/>
    <n v="130"/>
    <m/>
    <m/>
    <n v="2.4692307692307693"/>
    <n v="0"/>
    <n v="0"/>
    <n v="617.30769230769238"/>
    <s v="24CP3"/>
    <n v="283.94"/>
  </r>
  <r>
    <m/>
    <x v="138"/>
    <n v="5"/>
    <s v="V266"/>
    <s v="Reyes Frias"/>
    <s v="esperalvillo"/>
    <s v="vendedor directo"/>
    <s v="005-0027167-1"/>
    <s v="809-448-9711"/>
    <n v="0"/>
    <s v="Convencional"/>
    <s v="comprobante de recepcion"/>
    <s v="0026-001277"/>
    <m/>
    <m/>
    <m/>
    <m/>
    <x v="7"/>
    <m/>
    <m/>
    <m/>
    <s v="baba"/>
    <n v="9100"/>
    <n v="70"/>
    <n v="126"/>
    <n v="130"/>
    <m/>
    <m/>
    <n v="0.96923076923076923"/>
    <n v="8820"/>
    <n v="8800"/>
    <n v="242.30769230769232"/>
    <m/>
    <m/>
  </r>
  <r>
    <m/>
    <x v="138"/>
    <n v="5"/>
    <s v="I026"/>
    <s v="Omar Mena de Jesus "/>
    <s v="yamasa"/>
    <s v="intermediario"/>
    <s v="005-0048269-0"/>
    <s v="849-285-1753"/>
    <n v="0"/>
    <s v="Convencional"/>
    <s v="recibo de ingreso por contrato"/>
    <s v="0021-01011"/>
    <m/>
    <m/>
    <m/>
    <m/>
    <x v="7"/>
    <m/>
    <m/>
    <s v="300124I026Z4C"/>
    <s v="baba"/>
    <n v="0"/>
    <n v="0"/>
    <n v="143"/>
    <n v="130"/>
    <m/>
    <m/>
    <n v="1.1000000000000001"/>
    <n v="0"/>
    <n v="0"/>
    <n v="275"/>
    <s v="24CP2"/>
    <m/>
  </r>
  <r>
    <m/>
    <x v="138"/>
    <n v="5"/>
    <s v="I016"/>
    <s v="noelia moreno (la morena)"/>
    <s v="yamasa"/>
    <s v="intermediario"/>
    <s v="402-1271187-8"/>
    <s v="829-852-1597"/>
    <n v="0"/>
    <s v="Convencional"/>
    <s v="recibo de ingreso por contrato"/>
    <s v="0021-01018"/>
    <m/>
    <m/>
    <m/>
    <m/>
    <x v="7"/>
    <m/>
    <m/>
    <s v="300124I016Z4C"/>
    <s v="baba"/>
    <n v="0"/>
    <n v="0"/>
    <n v="59"/>
    <n v="130"/>
    <m/>
    <m/>
    <n v="0.45384615384615384"/>
    <n v="0"/>
    <n v="0"/>
    <n v="113.46153846153847"/>
    <s v="24CP2"/>
    <m/>
  </r>
  <r>
    <m/>
    <x v="138"/>
    <n v="5"/>
    <s v="I012"/>
    <s v="joan nuñez de león"/>
    <s v="yamasa"/>
    <s v="intermediario"/>
    <s v="005-0019114-3"/>
    <s v="829-696-7652"/>
    <n v="0"/>
    <s v="Convencional"/>
    <s v="recibo de ingreso por contrato"/>
    <s v="0021-01013"/>
    <m/>
    <m/>
    <m/>
    <m/>
    <x v="7"/>
    <m/>
    <m/>
    <s v="300124I012Z4C"/>
    <s v="baba"/>
    <n v="0"/>
    <n v="0"/>
    <n v="332"/>
    <n v="130"/>
    <m/>
    <m/>
    <n v="2.5538461538461537"/>
    <n v="0"/>
    <n v="0"/>
    <n v="638.46153846153845"/>
    <s v="24CP4"/>
    <m/>
  </r>
  <r>
    <m/>
    <x v="138"/>
    <n v="5"/>
    <s v="I011"/>
    <s v="Ismael Muñoz"/>
    <s v="yamasa"/>
    <s v="intermediario"/>
    <s v="005-0049973-6"/>
    <s v="809-994-6231"/>
    <s v="activo"/>
    <s v="Convencional"/>
    <s v="recibo de ingreso por contrato"/>
    <s v="0021-01017"/>
    <m/>
    <m/>
    <m/>
    <m/>
    <x v="7"/>
    <m/>
    <m/>
    <s v="300124I011Z4C"/>
    <s v="baba"/>
    <n v="0"/>
    <n v="0"/>
    <n v="69"/>
    <n v="130"/>
    <m/>
    <m/>
    <n v="0.53076923076923077"/>
    <n v="0"/>
    <n v="0"/>
    <n v="132.69230769230768"/>
    <s v="24CP5"/>
    <m/>
  </r>
  <r>
    <m/>
    <x v="138"/>
    <n v="5"/>
    <s v="I009"/>
    <s v="Felipe Amado "/>
    <s v="yamasa"/>
    <s v="Intermediario "/>
    <s v="008-0036153-7"/>
    <s v="809-464-4862"/>
    <n v="0"/>
    <s v="Convencional"/>
    <s v="comprobante de recepcion"/>
    <s v="0026-001278"/>
    <m/>
    <m/>
    <m/>
    <m/>
    <x v="7"/>
    <m/>
    <m/>
    <s v="300124I009Z1C"/>
    <s v="baba"/>
    <n v="9400"/>
    <n v="72.3"/>
    <n v="198"/>
    <n v="130"/>
    <m/>
    <m/>
    <n v="1.523076923076923"/>
    <n v="14315.4"/>
    <n v="14300"/>
    <n v="380.76923076923077"/>
    <m/>
    <m/>
  </r>
  <r>
    <m/>
    <x v="138"/>
    <n v="5"/>
    <s v="I006"/>
    <s v="enriquez gonzalez Martinez "/>
    <s v="yamasa"/>
    <s v="intermediario"/>
    <s v="005-0000296-9"/>
    <s v="829-910-4902"/>
    <s v="activo"/>
    <s v="Convencional"/>
    <s v="recibo de ingreso por contrato"/>
    <s v="0021-01012"/>
    <m/>
    <m/>
    <m/>
    <m/>
    <x v="7"/>
    <m/>
    <m/>
    <s v="300124I006Z4C"/>
    <s v="baba"/>
    <n v="0"/>
    <n v="0"/>
    <n v="237"/>
    <n v="130"/>
    <m/>
    <m/>
    <n v="1.823076923076923"/>
    <n v="0"/>
    <n v="0"/>
    <n v="455.76923076923077"/>
    <s v="24CP4"/>
    <m/>
  </r>
  <r>
    <m/>
    <x v="138"/>
    <n v="5"/>
    <s v="I005"/>
    <s v="emiliano de la cruz"/>
    <s v="esperalvillo"/>
    <s v="intermediario"/>
    <s v="005-0042997-2"/>
    <n v="0"/>
    <s v="activo"/>
    <s v="Convencional"/>
    <s v="comprobante de recepcion"/>
    <s v="0026-001276"/>
    <m/>
    <m/>
    <m/>
    <m/>
    <x v="7"/>
    <m/>
    <m/>
    <m/>
    <s v="baba"/>
    <n v="9100"/>
    <n v="70"/>
    <n v="362"/>
    <n v="130"/>
    <m/>
    <m/>
    <n v="2.7846153846153845"/>
    <n v="25340"/>
    <n v="25340"/>
    <n v="696.15384615384608"/>
    <m/>
    <m/>
  </r>
  <r>
    <m/>
    <x v="138"/>
    <n v="5"/>
    <s v="I003"/>
    <s v="apolonio de la cruz Belén"/>
    <s v="yamasa"/>
    <s v="intermediario"/>
    <s v="005-0049650-0"/>
    <n v="0"/>
    <n v="0"/>
    <s v="Convencional"/>
    <s v="recibo de ingreso por contrato"/>
    <s v="0021-01015"/>
    <m/>
    <m/>
    <m/>
    <m/>
    <x v="7"/>
    <m/>
    <m/>
    <s v="300124I003Z4C"/>
    <s v="baba"/>
    <n v="0"/>
    <n v="0"/>
    <n v="552"/>
    <n v="130"/>
    <m/>
    <m/>
    <n v="4.2461538461538462"/>
    <n v="0"/>
    <n v="0"/>
    <n v="1061.5384615384614"/>
    <s v="24CP5"/>
    <m/>
  </r>
  <r>
    <m/>
    <x v="138"/>
    <n v="5"/>
    <s v="I003"/>
    <s v="apolonio de la cruz Belén"/>
    <s v="yamasa"/>
    <s v="intermediario"/>
    <s v="005-0049650-0"/>
    <n v="0"/>
    <n v="0"/>
    <s v="Convencional"/>
    <s v="recibo de ingreso por contrato"/>
    <s v="0021-01016"/>
    <m/>
    <m/>
    <m/>
    <m/>
    <x v="7"/>
    <m/>
    <m/>
    <s v="300124I003Z4C"/>
    <s v="baba"/>
    <n v="0"/>
    <n v="0"/>
    <n v="57"/>
    <n v="132"/>
    <m/>
    <m/>
    <n v="0.43181818181818182"/>
    <n v="0"/>
    <n v="0"/>
    <n v="107.95454545454545"/>
    <s v="24CP5"/>
    <m/>
  </r>
  <r>
    <m/>
    <x v="138"/>
    <n v="5"/>
    <s v="I002"/>
    <s v="andres adon pallano"/>
    <s v="yamasa"/>
    <s v="intermediario"/>
    <s v="005-0032083-3"/>
    <s v="809-665-5845"/>
    <s v="activo"/>
    <s v="Convencional"/>
    <s v="recibo de ingreso por contrato"/>
    <s v="0021-01014"/>
    <m/>
    <m/>
    <m/>
    <m/>
    <x v="7"/>
    <m/>
    <m/>
    <s v="300124I002Z4C"/>
    <s v="baba"/>
    <n v="0"/>
    <n v="0"/>
    <n v="135"/>
    <n v="130"/>
    <m/>
    <m/>
    <n v="1.0384615384615385"/>
    <n v="0"/>
    <n v="0"/>
    <n v="259.61538461538464"/>
    <s v="24CP3"/>
    <m/>
  </r>
  <r>
    <m/>
    <x v="138"/>
    <n v="5"/>
    <s v="I020"/>
    <s v="Uribe del Rosario del Rosario"/>
    <s v="yamasa"/>
    <s v="intermediario"/>
    <s v="005-0040185-6"/>
    <s v="809-498-0092"/>
    <s v="activo"/>
    <s v="Convencional"/>
    <s v="Corto plazo"/>
    <s v="0015-000729"/>
    <m/>
    <m/>
    <d v="2024-02-14T00:00:00"/>
    <n v="5"/>
    <x v="0"/>
    <m/>
    <m/>
    <m/>
    <s v="baba"/>
    <n v="9400"/>
    <s v=""/>
    <m/>
    <m/>
    <m/>
    <m/>
    <s v=""/>
    <s v=""/>
    <m/>
    <s v=""/>
    <s v="24CP2"/>
    <m/>
  </r>
  <r>
    <m/>
    <x v="138"/>
    <n v="5"/>
    <s v="I020"/>
    <s v="Uribe del Rosario del Rosario"/>
    <s v="yamasa"/>
    <s v="intermediario"/>
    <s v="005-0040185-6"/>
    <s v="809-498-0092"/>
    <s v="activo"/>
    <s v="Convencional"/>
    <s v="Egreso"/>
    <s v="0007-000338"/>
    <n v="47000"/>
    <s v="Efectivo"/>
    <m/>
    <m/>
    <x v="0"/>
    <m/>
    <m/>
    <m/>
    <s v="baba"/>
    <n v="0"/>
    <s v=""/>
    <m/>
    <m/>
    <m/>
    <m/>
    <s v=""/>
    <s v=""/>
    <m/>
    <s v=""/>
    <s v="24CP2"/>
    <m/>
  </r>
  <r>
    <m/>
    <x v="138"/>
    <n v="5"/>
    <s v="I007"/>
    <s v="Ermitano Vicioso"/>
    <s v="MONTE PLATA "/>
    <s v="Intermediario "/>
    <s v="008-00308822-8"/>
    <s v="829-368-6521"/>
    <n v="0"/>
    <s v="Convencional"/>
    <s v="Corto plazo"/>
    <s v="0015-000728"/>
    <m/>
    <m/>
    <d v="2024-02-14T00:00:00"/>
    <n v="5"/>
    <x v="0"/>
    <m/>
    <m/>
    <m/>
    <s v="baba"/>
    <n v="0"/>
    <s v=""/>
    <m/>
    <m/>
    <m/>
    <m/>
    <s v=""/>
    <s v=""/>
    <m/>
    <s v=""/>
    <s v="24CP7"/>
    <m/>
  </r>
  <r>
    <m/>
    <x v="138"/>
    <n v="5"/>
    <s v="I007"/>
    <s v="Ermitano Vicioso"/>
    <s v="MONTE PLATA "/>
    <s v="Intermediario "/>
    <s v="008-00308822-8"/>
    <s v="829-368-6521"/>
    <n v="0"/>
    <s v="Convencional"/>
    <s v="Egreso"/>
    <s v="0007-000336"/>
    <n v="47000"/>
    <s v="Efectivo"/>
    <m/>
    <m/>
    <x v="0"/>
    <m/>
    <m/>
    <m/>
    <s v="baba"/>
    <n v="0"/>
    <s v=""/>
    <m/>
    <m/>
    <m/>
    <m/>
    <s v=""/>
    <s v=""/>
    <m/>
    <s v=""/>
    <s v="24CP6"/>
    <m/>
  </r>
  <r>
    <m/>
    <x v="138"/>
    <n v="5"/>
    <s v="I003"/>
    <s v="apolonio de la cruz Belén"/>
    <s v="yamasa"/>
    <s v="intermediario"/>
    <s v="005-0049650-0"/>
    <n v="0"/>
    <n v="0"/>
    <s v="Convencional"/>
    <s v="Corto plazo"/>
    <s v="0015-000730"/>
    <m/>
    <m/>
    <d v="2024-02-14T00:00:00"/>
    <n v="15"/>
    <x v="0"/>
    <m/>
    <m/>
    <m/>
    <s v="baba"/>
    <n v="9400"/>
    <s v=""/>
    <m/>
    <m/>
    <m/>
    <m/>
    <s v=""/>
    <s v=""/>
    <m/>
    <s v=""/>
    <s v="24CP6"/>
    <m/>
  </r>
  <r>
    <m/>
    <x v="138"/>
    <n v="5"/>
    <s v="I003"/>
    <s v="apolonio de la cruz Belén"/>
    <s v="yamasa"/>
    <s v="intermediario"/>
    <s v="005-0049650-0"/>
    <n v="0"/>
    <n v="0"/>
    <s v="Convencional"/>
    <s v="Egreso"/>
    <s v="0007-000339"/>
    <n v="141000"/>
    <s v="Efectivo"/>
    <m/>
    <m/>
    <x v="0"/>
    <m/>
    <m/>
    <m/>
    <s v="baba"/>
    <n v="0"/>
    <s v=""/>
    <m/>
    <m/>
    <m/>
    <m/>
    <s v=""/>
    <s v=""/>
    <m/>
    <s v=""/>
    <s v="24CP6"/>
    <m/>
  </r>
  <r>
    <m/>
    <x v="138"/>
    <n v="5"/>
    <s v="I021"/>
    <s v="ygnacio santana"/>
    <s v="esperalvillo"/>
    <s v="intermediario"/>
    <s v="005-0005962-1"/>
    <s v="829-376-2461"/>
    <s v="activo"/>
    <s v="Convencional"/>
    <s v="recibo de ingreso por contrato"/>
    <s v="0020-00978"/>
    <m/>
    <m/>
    <m/>
    <m/>
    <x v="11"/>
    <m/>
    <m/>
    <s v="300124I021Z5C"/>
    <s v="baba"/>
    <n v="0"/>
    <n v="0"/>
    <n v="316"/>
    <n v="130"/>
    <m/>
    <m/>
    <n v="2.4307692307692306"/>
    <n v="0"/>
    <n v="0"/>
    <n v="607.69230769230762"/>
    <s v="24CP3"/>
    <n v="304.33999999999997"/>
  </r>
  <r>
    <m/>
    <x v="138"/>
    <n v="5"/>
    <s v="I021"/>
    <s v="ygnacio santana"/>
    <s v="esperalvillo"/>
    <s v="intermediario"/>
    <s v="005-0005962-1"/>
    <s v="829-376-2461"/>
    <s v="activo"/>
    <s v="Convencional"/>
    <s v="recibo de ingreso por contrato"/>
    <s v="0020-00977"/>
    <m/>
    <m/>
    <m/>
    <m/>
    <x v="11"/>
    <m/>
    <m/>
    <s v="300124I021Z5C"/>
    <s v="seco"/>
    <n v="0"/>
    <n v="0"/>
    <n v="606"/>
    <n v="50"/>
    <m/>
    <m/>
    <n v="12.12"/>
    <n v="0"/>
    <n v="0"/>
    <n v="3030"/>
    <s v="24CP3"/>
    <n v="701.42"/>
  </r>
  <r>
    <m/>
    <x v="138"/>
    <n v="5"/>
    <s v="I016"/>
    <s v="noelia moreno (la morena)"/>
    <s v="yamasa"/>
    <s v="intermediario"/>
    <s v="402-1271187-8"/>
    <s v="829-852-1597"/>
    <n v="0"/>
    <s v="Convencional"/>
    <s v="recibo de ingreso por contrato"/>
    <s v="0020-00981"/>
    <m/>
    <m/>
    <m/>
    <m/>
    <x v="11"/>
    <m/>
    <m/>
    <s v="300124I016Z4C"/>
    <s v="baba"/>
    <n v="0"/>
    <n v="0"/>
    <n v="58"/>
    <n v="130"/>
    <m/>
    <m/>
    <n v="0.44615384615384618"/>
    <n v="0"/>
    <n v="0"/>
    <n v="111.53846153846155"/>
    <s v="24CP2"/>
    <n v="57.78"/>
  </r>
  <r>
    <m/>
    <x v="138"/>
    <n v="5"/>
    <s v="I011"/>
    <s v="Ismael Muñoz"/>
    <s v="yamasa"/>
    <s v="intermediario"/>
    <s v="005-0049973-6"/>
    <s v="809-994-6231"/>
    <s v="activo"/>
    <s v="Convencional"/>
    <s v="recibo de ingreso por contrato"/>
    <s v="0020-00975"/>
    <m/>
    <m/>
    <m/>
    <m/>
    <x v="11"/>
    <m/>
    <m/>
    <m/>
    <s v="seco"/>
    <n v="0"/>
    <n v="0"/>
    <n v="67"/>
    <n v="50"/>
    <m/>
    <m/>
    <n v="1.34"/>
    <n v="0"/>
    <n v="0"/>
    <n v="335"/>
    <s v="24CP5"/>
    <m/>
  </r>
  <r>
    <m/>
    <x v="138"/>
    <n v="5"/>
    <s v="I006"/>
    <s v="enriquez gonzalez Martinez "/>
    <s v="yamasa"/>
    <s v="intermediario"/>
    <s v="005-0000296-9"/>
    <s v="829-910-4902"/>
    <s v="activo"/>
    <s v="Convencional"/>
    <s v="recibo de ingreso por contrato"/>
    <s v="0020-00980"/>
    <m/>
    <m/>
    <m/>
    <m/>
    <x v="11"/>
    <m/>
    <m/>
    <s v="300124I006Z4C"/>
    <s v="baba"/>
    <n v="0"/>
    <n v="0"/>
    <n v="131"/>
    <n v="125"/>
    <m/>
    <m/>
    <n v="1.048"/>
    <n v="0"/>
    <n v="0"/>
    <n v="262"/>
    <s v="24CP4"/>
    <n v="135.66"/>
  </r>
  <r>
    <m/>
    <x v="138"/>
    <n v="5"/>
    <s v="I004"/>
    <s v="Carlos Manuel Mateo (bulito)"/>
    <s v="yamasa"/>
    <s v="intermediario"/>
    <n v="0"/>
    <s v="829-613-1057"/>
    <n v="0"/>
    <s v="Convencional"/>
    <s v="recibo de ingreso por contrato"/>
    <s v="0020-00979"/>
    <m/>
    <m/>
    <m/>
    <m/>
    <x v="11"/>
    <m/>
    <m/>
    <s v="300124I004Z4C"/>
    <s v="baba"/>
    <n v="0"/>
    <n v="0"/>
    <n v="582"/>
    <n v="130"/>
    <m/>
    <m/>
    <n v="4.476923076923077"/>
    <n v="0"/>
    <n v="0"/>
    <n v="1119.2307692307693"/>
    <s v="24CP3"/>
    <n v="546.32000000000005"/>
  </r>
  <r>
    <m/>
    <x v="138"/>
    <n v="5"/>
    <s v="V135"/>
    <s v="Santo Cepeda Ramirez "/>
    <s v="monte plata"/>
    <s v="vendedor directo"/>
    <s v="008-0037571-9"/>
    <s v="849-392-2832"/>
    <s v="activo"/>
    <s v="Convencional"/>
    <s v="Corto plazo"/>
    <s v="0016-000754"/>
    <m/>
    <s v="CONTRATO NULO"/>
    <d v="2024-02-13T00:00:00"/>
    <n v="1.5"/>
    <x v="9"/>
    <m/>
    <m/>
    <m/>
    <s v="baba"/>
    <n v="9400"/>
    <s v=""/>
    <m/>
    <m/>
    <m/>
    <m/>
    <s v=""/>
    <s v=""/>
    <m/>
    <s v=""/>
    <s v="24CP1"/>
    <m/>
  </r>
  <r>
    <m/>
    <x v="138"/>
    <n v="5"/>
    <s v="V135"/>
    <s v="Santo Cepeda Ramirez "/>
    <s v="monte plata"/>
    <s v="vendedor directo"/>
    <s v="008-0037571-9"/>
    <s v="849-392-2832"/>
    <s v="activo"/>
    <s v="Convencional"/>
    <s v="Egreso"/>
    <s v="0006-000261"/>
    <m/>
    <s v="CONTRATO NULO"/>
    <m/>
    <m/>
    <x v="9"/>
    <m/>
    <m/>
    <m/>
    <s v="baba"/>
    <n v="0"/>
    <s v=""/>
    <m/>
    <m/>
    <m/>
    <m/>
    <s v=""/>
    <s v=""/>
    <m/>
    <s v=""/>
    <s v="24CP1"/>
    <m/>
  </r>
  <r>
    <m/>
    <x v="138"/>
    <n v="5"/>
    <s v="V197"/>
    <s v="MANUEL MARIA DEL ROSARIO"/>
    <s v="monte plata"/>
    <s v="vendedor directo"/>
    <s v="001-0906171-3"/>
    <s v="829-418-7490"/>
    <s v="activo"/>
    <s v="Convencional"/>
    <s v="comprobante de recepcion"/>
    <s v="0031-001526"/>
    <m/>
    <m/>
    <m/>
    <m/>
    <x v="10"/>
    <m/>
    <m/>
    <s v="300124P01C"/>
    <s v="baba"/>
    <n v="9500"/>
    <n v="66"/>
    <n v="208"/>
    <n v="142"/>
    <m/>
    <m/>
    <n v="1.4647887323943662"/>
    <n v="13728"/>
    <n v="13700"/>
    <n v="366.19718309859155"/>
    <m/>
    <m/>
  </r>
  <r>
    <m/>
    <x v="139"/>
    <n v="5"/>
    <s v="I021"/>
    <s v="ygnacio santana"/>
    <s v="esperalvillo"/>
    <s v="intermediario"/>
    <s v="005-0005962-1"/>
    <s v="829-376-2461"/>
    <s v="activo"/>
    <s v="Convencional"/>
    <s v="recibo de ingreso por contrato"/>
    <s v="0021-01020"/>
    <m/>
    <m/>
    <m/>
    <m/>
    <x v="7"/>
    <m/>
    <m/>
    <m/>
    <s v="baba"/>
    <n v="0"/>
    <n v="0"/>
    <n v="548"/>
    <n v="125"/>
    <m/>
    <m/>
    <n v="4.3840000000000003"/>
    <n v="0"/>
    <n v="0"/>
    <n v="1096"/>
    <s v="24CP3"/>
    <n v="525"/>
  </r>
  <r>
    <m/>
    <x v="139"/>
    <n v="5"/>
    <s v="V142"/>
    <s v="Tomas De La Cruz "/>
    <s v="Yamasa "/>
    <s v="vendedor directo"/>
    <s v="005-0032977-6"/>
    <s v="809-778-3786"/>
    <s v="activo"/>
    <s v="Convencional"/>
    <s v="comprobante de recepcion"/>
    <s v="0026-001279"/>
    <m/>
    <m/>
    <m/>
    <m/>
    <x v="7"/>
    <m/>
    <m/>
    <m/>
    <s v="baba"/>
    <n v="9400"/>
    <n v="72"/>
    <n v="221"/>
    <n v="130"/>
    <m/>
    <m/>
    <n v="1.7"/>
    <n v="15912"/>
    <n v="15900"/>
    <n v="425"/>
    <m/>
    <m/>
  </r>
  <r>
    <m/>
    <x v="139"/>
    <n v="5"/>
    <s v="I016"/>
    <s v="noelia moreno (la morena)"/>
    <s v="yamasa"/>
    <s v="intermediario"/>
    <s v="402-1271187-8"/>
    <s v="829-852-1597"/>
    <n v="0"/>
    <s v="Convencional"/>
    <s v="recibo de ingreso por contrato"/>
    <s v="0021-01025"/>
    <m/>
    <m/>
    <m/>
    <m/>
    <x v="7"/>
    <m/>
    <m/>
    <m/>
    <s v="baba"/>
    <n v="0"/>
    <n v="0"/>
    <n v="86"/>
    <n v="130"/>
    <m/>
    <m/>
    <n v="0.66153846153846152"/>
    <n v="0"/>
    <m/>
    <n v="165.38461538461539"/>
    <s v="24CP2"/>
    <n v="85.82"/>
  </r>
  <r>
    <m/>
    <x v="139"/>
    <n v="5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1-01019"/>
    <m/>
    <m/>
    <m/>
    <m/>
    <x v="7"/>
    <m/>
    <m/>
    <m/>
    <s v="baba"/>
    <n v="0"/>
    <n v="0"/>
    <n v="69"/>
    <n v="130"/>
    <m/>
    <m/>
    <n v="0.53076923076923077"/>
    <n v="0"/>
    <n v="0"/>
    <n v="132.69230769230768"/>
    <s v="24CP1"/>
    <m/>
  </r>
  <r>
    <m/>
    <x v="139"/>
    <n v="5"/>
    <s v="I012"/>
    <s v="joan nuñez de león"/>
    <s v="yamasa"/>
    <s v="intermediario"/>
    <s v="005-0019114-3"/>
    <s v="829-696-7652"/>
    <n v="0"/>
    <s v="Convencional"/>
    <s v="recibo de ingreso por contrato"/>
    <s v="0021-01022"/>
    <m/>
    <m/>
    <m/>
    <m/>
    <x v="7"/>
    <m/>
    <m/>
    <m/>
    <s v="baba"/>
    <n v="0"/>
    <n v="0"/>
    <n v="467"/>
    <n v="130"/>
    <m/>
    <m/>
    <n v="3.5923076923076924"/>
    <n v="0"/>
    <m/>
    <n v="898.07692307692309"/>
    <s v="24CP4"/>
    <n v="470.3"/>
  </r>
  <r>
    <m/>
    <x v="139"/>
    <n v="5"/>
    <s v="I012"/>
    <s v="joan nuñez de león"/>
    <s v="yamasa"/>
    <s v="intermediario"/>
    <s v="005-0019114-3"/>
    <s v="829-696-7652"/>
    <n v="0"/>
    <s v="Convencional"/>
    <s v="recibo de ingreso por contrato"/>
    <s v="0021-01023"/>
    <m/>
    <m/>
    <m/>
    <m/>
    <x v="7"/>
    <m/>
    <m/>
    <m/>
    <s v="baba"/>
    <n v="0"/>
    <n v="0"/>
    <n v="64"/>
    <n v="132"/>
    <m/>
    <m/>
    <n v="0.48484848484848486"/>
    <n v="0"/>
    <m/>
    <n v="121.21212121212122"/>
    <s v="24CP4"/>
    <n v="58.75"/>
  </r>
  <r>
    <m/>
    <x v="139"/>
    <n v="5"/>
    <s v="I009"/>
    <s v="Felipe Amado "/>
    <s v="yamasa"/>
    <s v="Intermediario "/>
    <s v="008-0036153-7"/>
    <s v="809-464-4862"/>
    <n v="0"/>
    <s v="Convencional"/>
    <s v="comprobante de recepcion"/>
    <s v="0026-001280"/>
    <m/>
    <m/>
    <m/>
    <m/>
    <x v="7"/>
    <m/>
    <m/>
    <m/>
    <s v="baba"/>
    <n v="9400"/>
    <n v="72.3"/>
    <n v="197"/>
    <n v="130"/>
    <m/>
    <m/>
    <n v="1.5153846153846153"/>
    <n v="14243.099999999999"/>
    <n v="14200"/>
    <n v="378.84615384615381"/>
    <m/>
    <m/>
  </r>
  <r>
    <m/>
    <x v="139"/>
    <n v="5"/>
    <s v="I004"/>
    <s v="Carlos Manuel Mateo (bulito)"/>
    <s v="yamasa"/>
    <s v="intermediario"/>
    <n v="0"/>
    <s v="829-613-1057"/>
    <n v="0"/>
    <s v="Convencional"/>
    <s v="recibo de ingreso por contrato"/>
    <s v="0021-01024"/>
    <m/>
    <m/>
    <m/>
    <m/>
    <x v="7"/>
    <m/>
    <m/>
    <m/>
    <s v="baba"/>
    <n v="0"/>
    <n v="0"/>
    <n v="165"/>
    <n v="130"/>
    <m/>
    <m/>
    <n v="1.2692307692307692"/>
    <n v="0"/>
    <m/>
    <n v="317.30769230769226"/>
    <s v="24CP3"/>
    <n v="163.1"/>
  </r>
  <r>
    <m/>
    <x v="139"/>
    <n v="5"/>
    <s v="I002"/>
    <s v="andres adon pallano"/>
    <s v="yamasa"/>
    <s v="intermediario"/>
    <s v="005-0032083-3"/>
    <s v="809-665-5845"/>
    <s v="activo"/>
    <s v="Convencional"/>
    <s v="recibo de ingreso por contrato"/>
    <s v="0021-01021"/>
    <m/>
    <m/>
    <m/>
    <m/>
    <x v="7"/>
    <m/>
    <m/>
    <m/>
    <s v="baba"/>
    <n v="0"/>
    <n v="0"/>
    <n v="181"/>
    <n v="130"/>
    <m/>
    <m/>
    <n v="1.3923076923076922"/>
    <n v="0"/>
    <m/>
    <n v="348.07692307692304"/>
    <s v="24CP3"/>
    <n v="177.35"/>
  </r>
  <r>
    <m/>
    <x v="139"/>
    <n v="5"/>
    <s v="I013"/>
    <s v="jose francisco polanco (melvin)"/>
    <s v="esperalvillo"/>
    <s v="intermediario"/>
    <s v="005-0043425-3"/>
    <s v="829-661-9175"/>
    <s v="activo"/>
    <s v="Convencional"/>
    <s v="recibo de ingreso por contrato"/>
    <s v="0011-000531"/>
    <m/>
    <m/>
    <m/>
    <m/>
    <x v="0"/>
    <m/>
    <m/>
    <m/>
    <s v="seco"/>
    <n v="0"/>
    <n v="0"/>
    <n v="304.5"/>
    <n v="50"/>
    <m/>
    <m/>
    <n v="6.09"/>
    <n v="0"/>
    <n v="0"/>
    <n v="1522.5"/>
    <s v="24CP4"/>
    <m/>
  </r>
  <r>
    <m/>
    <x v="139"/>
    <n v="5"/>
    <s v="I013"/>
    <s v="jose francisco polanco (melvin)"/>
    <s v="esperalvillo"/>
    <s v="intermediario"/>
    <s v="005-0043425-3"/>
    <s v="829-661-9175"/>
    <s v="activo"/>
    <s v="Convencional"/>
    <s v="Corto plazo"/>
    <s v="0015-000732"/>
    <m/>
    <s v="reajuste contrato 5 QQ"/>
    <d v="2024-02-15T00:00:00"/>
    <m/>
    <x v="0"/>
    <m/>
    <m/>
    <m/>
    <s v="baba"/>
    <n v="9400"/>
    <s v=""/>
    <m/>
    <m/>
    <m/>
    <m/>
    <s v=""/>
    <s v=""/>
    <m/>
    <s v=""/>
    <s v="24CP5"/>
    <m/>
  </r>
  <r>
    <m/>
    <x v="139"/>
    <n v="5"/>
    <s v="I013"/>
    <s v="jose francisco polanco (melvin)"/>
    <s v="esperalvillo"/>
    <s v="intermediario"/>
    <s v="005-0043425-3"/>
    <s v="829-661-9175"/>
    <s v="activo"/>
    <s v="Convencional"/>
    <s v="Egreso"/>
    <s v="0007-000341"/>
    <n v="47000"/>
    <s v="Efectivo"/>
    <m/>
    <m/>
    <x v="0"/>
    <m/>
    <m/>
    <m/>
    <s v="baba"/>
    <n v="0"/>
    <s v=""/>
    <m/>
    <m/>
    <m/>
    <m/>
    <s v=""/>
    <s v=""/>
    <m/>
    <s v=""/>
    <s v="24CP5"/>
    <m/>
  </r>
  <r>
    <m/>
    <x v="139"/>
    <n v="5"/>
    <s v="I025"/>
    <s v="Jose Antonio Suriel Heredia"/>
    <s v="yamasa"/>
    <s v="intermediario"/>
    <s v="001-17343881-2"/>
    <s v="809-285-6840"/>
    <n v="0"/>
    <s v="Convencional"/>
    <s v="recibo de ingreso por contrato"/>
    <s v="0011-000530"/>
    <m/>
    <m/>
    <m/>
    <m/>
    <x v="0"/>
    <m/>
    <m/>
    <m/>
    <s v="baba"/>
    <n v="0"/>
    <n v="0"/>
    <n v="52"/>
    <n v="132"/>
    <m/>
    <m/>
    <n v="0.39393939393939392"/>
    <n v="0"/>
    <m/>
    <n v="98.484848484848484"/>
    <s v="24CP3"/>
    <n v="52.5"/>
  </r>
  <r>
    <m/>
    <x v="139"/>
    <n v="5"/>
    <s v="I025"/>
    <s v="Jose Antonio Suriel Heredia"/>
    <s v="yamasa"/>
    <s v="intermediario"/>
    <s v="001-17343881-2"/>
    <s v="809-285-6840"/>
    <n v="0"/>
    <s v="Convencional"/>
    <s v="recibo de ingreso por contrato"/>
    <s v="0011-000529"/>
    <m/>
    <m/>
    <m/>
    <m/>
    <x v="0"/>
    <m/>
    <m/>
    <m/>
    <s v="baba"/>
    <n v="0"/>
    <n v="0"/>
    <n v="173"/>
    <n v="130"/>
    <m/>
    <m/>
    <n v="1.3307692307692307"/>
    <n v="0"/>
    <m/>
    <n v="332.69230769230768"/>
    <s v="24CP3"/>
    <n v="128.9"/>
  </r>
  <r>
    <m/>
    <x v="139"/>
    <n v="5"/>
    <s v="I025"/>
    <s v="Jose Antonio Suriel Heredia"/>
    <s v="yamasa"/>
    <s v="intermediario"/>
    <s v="001-17343881-2"/>
    <s v="809-285-6840"/>
    <n v="0"/>
    <s v="Convencional"/>
    <s v="Corto plazo"/>
    <s v="0015-000731"/>
    <m/>
    <m/>
    <d v="2024-02-15T00:00:00"/>
    <n v="7"/>
    <x v="0"/>
    <m/>
    <m/>
    <m/>
    <s v="baba"/>
    <n v="9400"/>
    <s v=""/>
    <m/>
    <m/>
    <m/>
    <m/>
    <s v=""/>
    <s v=""/>
    <m/>
    <s v=""/>
    <s v="24CP3"/>
    <m/>
  </r>
  <r>
    <m/>
    <x v="139"/>
    <n v="5"/>
    <s v="I025"/>
    <s v="Jose Antonio Suriel Heredia"/>
    <s v="yamasa"/>
    <s v="intermediario"/>
    <s v="001-17343881-2"/>
    <s v="809-285-6840"/>
    <n v="0"/>
    <s v="Convencional"/>
    <s v="Egreso"/>
    <s v="0007-000340"/>
    <n v="65800"/>
    <s v="Efectivo"/>
    <m/>
    <m/>
    <x v="0"/>
    <m/>
    <m/>
    <m/>
    <s v="baba"/>
    <n v="0"/>
    <s v=""/>
    <m/>
    <m/>
    <m/>
    <m/>
    <s v=""/>
    <s v=""/>
    <m/>
    <s v=""/>
    <s v="24CP3"/>
    <m/>
  </r>
  <r>
    <m/>
    <x v="139"/>
    <n v="5"/>
    <s v="I007"/>
    <s v="Ermitano Vicioso"/>
    <s v="MONTE PLATA "/>
    <s v="Intermediario "/>
    <s v="008-00308822-8"/>
    <s v="829-368-6521"/>
    <n v="0"/>
    <s v="Convencional"/>
    <s v="recibo de ingreso por contrato"/>
    <s v="0011-000532"/>
    <m/>
    <m/>
    <m/>
    <m/>
    <x v="0"/>
    <m/>
    <m/>
    <s v="310124I007Z1"/>
    <s v="baba"/>
    <n v="0"/>
    <n v="0"/>
    <n v="884"/>
    <n v="130"/>
    <m/>
    <m/>
    <n v="6.8"/>
    <n v="0"/>
    <m/>
    <n v="1700"/>
    <s v="24CP6"/>
    <n v="889.55"/>
  </r>
  <r>
    <m/>
    <x v="139"/>
    <n v="5"/>
    <s v="I005"/>
    <s v="emiliano de la cruz"/>
    <s v="esperalvillo"/>
    <s v="intermediario"/>
    <s v="005-0042997-2"/>
    <n v="0"/>
    <s v="activo"/>
    <s v="Convencional"/>
    <s v="comprobante de recepcion"/>
    <s v="0008-000387"/>
    <m/>
    <m/>
    <m/>
    <m/>
    <x v="0"/>
    <m/>
    <m/>
    <s v="310124P05Z5C"/>
    <s v="baba"/>
    <n v="9400"/>
    <n v="72"/>
    <n v="424"/>
    <n v="130"/>
    <m/>
    <m/>
    <n v="3.2615384615384615"/>
    <n v="30528"/>
    <n v="30528"/>
    <n v="815.38461538461536"/>
    <m/>
    <n v="380.75"/>
  </r>
  <r>
    <m/>
    <x v="140"/>
    <n v="5"/>
    <s v="V142"/>
    <s v="Tomas De La Cruz "/>
    <s v="Yamasa "/>
    <s v="vendedor directo"/>
    <s v="005-0032977-6"/>
    <s v="809-778-3786"/>
    <s v="activo"/>
    <s v="Convencional"/>
    <s v="comprobante de recepcion"/>
    <s v="0026-001281"/>
    <m/>
    <m/>
    <m/>
    <m/>
    <x v="7"/>
    <m/>
    <m/>
    <m/>
    <s v="baba"/>
    <n v="9400"/>
    <n v="72"/>
    <n v="164"/>
    <n v="130"/>
    <m/>
    <m/>
    <n v="1.2615384615384615"/>
    <n v="11808"/>
    <n v="11800"/>
    <n v="315.38461538461536"/>
    <m/>
    <m/>
  </r>
  <r>
    <m/>
    <x v="140"/>
    <n v="5"/>
    <s v="I026"/>
    <s v="Omar Mena de Jesus "/>
    <s v="yamasa"/>
    <s v="intermediario"/>
    <s v="005-0048269-0"/>
    <s v="849-285-1753"/>
    <n v="0"/>
    <s v="Convencional"/>
    <s v="recibo de ingreso por contrato"/>
    <s v="0021-01037"/>
    <m/>
    <m/>
    <m/>
    <m/>
    <x v="7"/>
    <m/>
    <m/>
    <m/>
    <s v="baba"/>
    <n v="0"/>
    <n v="0"/>
    <n v="107"/>
    <n v="130"/>
    <m/>
    <m/>
    <n v="0.82307692307692304"/>
    <n v="0"/>
    <n v="0"/>
    <n v="205.76923076923077"/>
    <s v="24CP2"/>
    <m/>
  </r>
  <r>
    <m/>
    <x v="140"/>
    <n v="5"/>
    <s v="I026"/>
    <s v="Omar Mena de Jesus "/>
    <s v="yamasa"/>
    <s v="intermediario"/>
    <s v="005-0048269-0"/>
    <s v="849-285-1753"/>
    <n v="0"/>
    <s v="Convencional"/>
    <s v="recibo de ingreso por contrato"/>
    <s v="0021-01038"/>
    <m/>
    <m/>
    <m/>
    <m/>
    <x v="7"/>
    <m/>
    <m/>
    <m/>
    <s v="baba"/>
    <n v="0"/>
    <n v="0"/>
    <n v="142"/>
    <n v="134"/>
    <m/>
    <m/>
    <n v="1.0597014925373134"/>
    <n v="0"/>
    <n v="0"/>
    <n v="264.92537313432837"/>
    <s v="24CP2"/>
    <m/>
  </r>
  <r>
    <m/>
    <x v="140"/>
    <n v="5"/>
    <s v="I012"/>
    <s v="joan nuñez de león"/>
    <s v="yamasa"/>
    <s v="intermediario"/>
    <s v="005-0019114-3"/>
    <s v="829-696-7652"/>
    <n v="0"/>
    <s v="Convencional"/>
    <s v="recibo de ingreso por contrato"/>
    <s v="0021-01032"/>
    <m/>
    <m/>
    <m/>
    <m/>
    <x v="7"/>
    <m/>
    <m/>
    <m/>
    <s v="baba"/>
    <n v="0"/>
    <n v="0"/>
    <n v="257"/>
    <n v="130"/>
    <m/>
    <m/>
    <n v="1.976923076923077"/>
    <n v="0"/>
    <n v="0"/>
    <n v="494.23076923076923"/>
    <s v="24CP4"/>
    <m/>
  </r>
  <r>
    <m/>
    <x v="140"/>
    <n v="5"/>
    <s v="I012"/>
    <s v="joan nuñez de león"/>
    <s v="yamasa"/>
    <s v="intermediario"/>
    <s v="005-0019114-3"/>
    <s v="829-696-7652"/>
    <n v="0"/>
    <s v="Convencional"/>
    <s v="recibo de ingreso por contrato"/>
    <s v="0021-01033"/>
    <m/>
    <m/>
    <m/>
    <m/>
    <x v="7"/>
    <m/>
    <m/>
    <m/>
    <s v="baba"/>
    <n v="0"/>
    <n v="0"/>
    <n v="353"/>
    <n v="132"/>
    <m/>
    <m/>
    <n v="2.6742424242424243"/>
    <n v="0"/>
    <n v="0"/>
    <n v="668.56060606060612"/>
    <s v="24CP4"/>
    <m/>
  </r>
  <r>
    <m/>
    <x v="140"/>
    <n v="5"/>
    <s v="I012"/>
    <s v="joan nuñez de león"/>
    <s v="yamasa"/>
    <s v="intermediario"/>
    <s v="005-0019114-3"/>
    <s v="829-696-7652"/>
    <n v="0"/>
    <s v="Convencional"/>
    <s v="recibo de ingreso por contrato"/>
    <s v="0021-01035"/>
    <m/>
    <m/>
    <m/>
    <m/>
    <x v="7"/>
    <m/>
    <m/>
    <m/>
    <s v="baba"/>
    <n v="0"/>
    <n v="0"/>
    <n v="96"/>
    <n v="134"/>
    <m/>
    <m/>
    <n v="0.71641791044776115"/>
    <n v="0"/>
    <n v="0"/>
    <n v="179.1044776119403"/>
    <s v="24CP4"/>
    <m/>
  </r>
  <r>
    <m/>
    <x v="140"/>
    <n v="5"/>
    <s v="V654"/>
    <s v="HIPOLITO DE LOS SANTOS"/>
    <s v="MONTE PLATA "/>
    <s v="vendedor directo"/>
    <s v="008-0008813-0"/>
    <n v="0"/>
    <n v="0"/>
    <s v="Convencional"/>
    <s v="comprobante de recepcion"/>
    <s v="0029-001405"/>
    <m/>
    <m/>
    <m/>
    <m/>
    <x v="7"/>
    <m/>
    <m/>
    <m/>
    <s v="baba"/>
    <n v="9500"/>
    <n v="73"/>
    <n v="30"/>
    <n v="130"/>
    <m/>
    <m/>
    <n v="0.23076923076923078"/>
    <n v="2190"/>
    <n v="2200"/>
    <s v=""/>
    <m/>
    <m/>
  </r>
  <r>
    <m/>
    <x v="140"/>
    <n v="5"/>
    <s v="I023"/>
    <s v="Eulogio Contreras Belen (Pempo)"/>
    <s v="yamasa"/>
    <s v="intermediario"/>
    <s v="005-0011941-7"/>
    <s v="809-660-5143"/>
    <n v="0"/>
    <s v="Convencional"/>
    <s v="recibo de ingreso por contrato"/>
    <s v="0021-01029"/>
    <m/>
    <m/>
    <m/>
    <m/>
    <x v="7"/>
    <m/>
    <m/>
    <m/>
    <s v="baba"/>
    <n v="0"/>
    <n v="0"/>
    <n v="101"/>
    <n v="130"/>
    <m/>
    <m/>
    <n v="0.77692307692307694"/>
    <n v="0"/>
    <n v="0"/>
    <n v="194.23076923076923"/>
    <s v="24CP5"/>
    <m/>
  </r>
  <r>
    <m/>
    <x v="140"/>
    <n v="5"/>
    <s v="I006"/>
    <s v="enriquez gonzalez Martinez "/>
    <s v="yamasa"/>
    <s v="intermediario"/>
    <s v="005-0000296-9"/>
    <s v="829-910-4902"/>
    <s v="activo"/>
    <s v="Convencional"/>
    <s v="recibo de ingreso por contrato"/>
    <s v="0021-01034"/>
    <m/>
    <m/>
    <m/>
    <m/>
    <x v="7"/>
    <m/>
    <m/>
    <m/>
    <s v="baba"/>
    <n v="0"/>
    <n v="0"/>
    <n v="162"/>
    <n v="130"/>
    <m/>
    <m/>
    <n v="1.2461538461538462"/>
    <n v="0"/>
    <n v="0"/>
    <n v="311.53846153846155"/>
    <s v="24CP4"/>
    <m/>
  </r>
  <r>
    <m/>
    <x v="140"/>
    <n v="5"/>
    <s v="I006"/>
    <s v="enriquez gonzalez Martinez "/>
    <s v="yamasa"/>
    <s v="intermediario"/>
    <s v="005-0000296-9"/>
    <s v="829-910-4902"/>
    <s v="activo"/>
    <s v="Convencional"/>
    <s v="recibo de ingreso por contrato"/>
    <s v="0021-01036"/>
    <m/>
    <m/>
    <m/>
    <m/>
    <x v="7"/>
    <m/>
    <m/>
    <m/>
    <s v="baba"/>
    <n v="0"/>
    <n v="0"/>
    <n v="37"/>
    <n v="134"/>
    <m/>
    <m/>
    <n v="0.27611940298507465"/>
    <n v="0"/>
    <n v="0"/>
    <n v="69.029850746268664"/>
    <s v="24CP4"/>
    <m/>
  </r>
  <r>
    <m/>
    <x v="140"/>
    <n v="5"/>
    <s v="I003"/>
    <s v="apolonio de la cruz Belén"/>
    <s v="yamasa"/>
    <s v="intermediario"/>
    <s v="005-0049650-0"/>
    <n v="0"/>
    <n v="0"/>
    <s v="Convencional"/>
    <s v="recibo de ingreso por contrato"/>
    <s v="0021-01028"/>
    <m/>
    <m/>
    <m/>
    <m/>
    <x v="7"/>
    <m/>
    <m/>
    <m/>
    <s v="baba"/>
    <n v="0"/>
    <n v="0"/>
    <n v="69"/>
    <n v="132"/>
    <m/>
    <m/>
    <n v="0.52272727272727271"/>
    <n v="0"/>
    <n v="0"/>
    <n v="130.68181818181819"/>
    <s v="24CP6"/>
    <m/>
  </r>
  <r>
    <m/>
    <x v="140"/>
    <n v="5"/>
    <s v="I003"/>
    <s v="apolonio de la cruz Belén"/>
    <s v="yamasa"/>
    <s v="intermediario"/>
    <s v="005-0049650-0"/>
    <n v="0"/>
    <n v="0"/>
    <s v="Convencional"/>
    <s v="recibo de ingreso por contrato"/>
    <s v="0021-01027"/>
    <m/>
    <m/>
    <m/>
    <m/>
    <x v="7"/>
    <m/>
    <m/>
    <m/>
    <s v="baba"/>
    <n v="0"/>
    <n v="0"/>
    <n v="78"/>
    <n v="130"/>
    <m/>
    <m/>
    <n v="0.6"/>
    <n v="0"/>
    <n v="0"/>
    <n v="150"/>
    <s v="24CP6"/>
    <m/>
  </r>
  <r>
    <m/>
    <x v="140"/>
    <n v="5"/>
    <s v="I002"/>
    <s v="andres adon pallano"/>
    <s v="yamasa"/>
    <s v="intermediario"/>
    <s v="005-0032083-3"/>
    <s v="809-665-5845"/>
    <s v="activo"/>
    <s v="Convencional"/>
    <s v="recibo de ingreso por contrato"/>
    <s v="0021-01030"/>
    <m/>
    <m/>
    <m/>
    <m/>
    <x v="7"/>
    <m/>
    <m/>
    <m/>
    <s v="baba"/>
    <n v="0"/>
    <n v="0"/>
    <n v="57"/>
    <n v="130"/>
    <m/>
    <m/>
    <n v="0.43846153846153846"/>
    <n v="0"/>
    <n v="0"/>
    <n v="109.61538461538461"/>
    <s v="24CP3"/>
    <m/>
  </r>
  <r>
    <m/>
    <x v="140"/>
    <n v="5"/>
    <s v="I002"/>
    <s v="andres adon pallano"/>
    <s v="yamasa"/>
    <s v="intermediario"/>
    <s v="005-0032083-3"/>
    <s v="809-665-5845"/>
    <s v="activo"/>
    <s v="Convencional"/>
    <s v="recibo de ingreso por contrato"/>
    <s v="0021-01031"/>
    <m/>
    <m/>
    <m/>
    <m/>
    <x v="7"/>
    <m/>
    <m/>
    <m/>
    <s v="baba"/>
    <n v="0"/>
    <n v="0"/>
    <n v="64"/>
    <n v="132"/>
    <m/>
    <m/>
    <n v="0.48484848484848486"/>
    <n v="0"/>
    <n v="0"/>
    <n v="121.21212121212122"/>
    <s v="24CP3"/>
    <m/>
  </r>
  <r>
    <m/>
    <x v="140"/>
    <n v="5"/>
    <s v="I011"/>
    <s v="Ismael Muñoz"/>
    <s v="yamasa"/>
    <s v="intermediario"/>
    <s v="005-0049973-6"/>
    <s v="809-994-6231"/>
    <s v="activo"/>
    <s v="Convencional"/>
    <s v="Corto plazo"/>
    <s v="0015-000734"/>
    <m/>
    <m/>
    <d v="2024-02-15T00:00:00"/>
    <n v="10"/>
    <x v="0"/>
    <m/>
    <m/>
    <m/>
    <s v="baba"/>
    <n v="9400"/>
    <s v=""/>
    <m/>
    <m/>
    <m/>
    <m/>
    <s v=""/>
    <s v=""/>
    <m/>
    <s v=""/>
    <s v="24CP6"/>
    <m/>
  </r>
  <r>
    <m/>
    <x v="140"/>
    <n v="5"/>
    <s v="I011"/>
    <s v="Ismael Muñoz"/>
    <s v="yamasa"/>
    <s v="intermediario"/>
    <s v="005-0049973-6"/>
    <s v="809-994-6231"/>
    <s v="activo"/>
    <s v="Convencional"/>
    <s v="Egreso"/>
    <s v="0007-000343"/>
    <n v="94000"/>
    <s v="Efectivo"/>
    <m/>
    <m/>
    <x v="0"/>
    <m/>
    <m/>
    <m/>
    <m/>
    <n v="0"/>
    <s v=""/>
    <m/>
    <m/>
    <m/>
    <m/>
    <s v=""/>
    <s v=""/>
    <m/>
    <s v=""/>
    <s v="24CP6"/>
    <m/>
  </r>
  <r>
    <m/>
    <x v="140"/>
    <n v="5"/>
    <s v="I007"/>
    <s v="Ermitano Vicioso"/>
    <s v="MONTE PLATA "/>
    <s v="Intermediario "/>
    <s v="008-00308822-8"/>
    <s v="829-368-6521"/>
    <n v="0"/>
    <s v="Convencional"/>
    <s v="Corto plazo"/>
    <s v="0015-000733"/>
    <m/>
    <m/>
    <d v="2024-02-15T00:00:00"/>
    <n v="5"/>
    <x v="0"/>
    <m/>
    <m/>
    <m/>
    <s v="baba"/>
    <n v="9400"/>
    <s v=""/>
    <m/>
    <m/>
    <m/>
    <m/>
    <s v=""/>
    <s v=""/>
    <m/>
    <s v=""/>
    <s v="24CP7"/>
    <m/>
  </r>
  <r>
    <m/>
    <x v="140"/>
    <n v="5"/>
    <s v="I007"/>
    <s v="Ermitano Vicioso"/>
    <s v="MONTE PLATA "/>
    <s v="Intermediario "/>
    <s v="008-00308822-8"/>
    <s v="829-368-6521"/>
    <n v="0"/>
    <s v="Convencional"/>
    <s v="Egreso"/>
    <s v="0007-000342"/>
    <n v="47000"/>
    <s v="Efectivo"/>
    <m/>
    <m/>
    <x v="0"/>
    <m/>
    <m/>
    <m/>
    <s v="baba"/>
    <n v="0"/>
    <s v=""/>
    <m/>
    <m/>
    <m/>
    <m/>
    <s v=""/>
    <s v=""/>
    <m/>
    <s v=""/>
    <s v="24CP7"/>
    <m/>
  </r>
  <r>
    <m/>
    <x v="140"/>
    <n v="5"/>
    <s v="I021"/>
    <s v="ygnacio santana"/>
    <s v="esperalvillo"/>
    <s v="intermediario"/>
    <s v="005-0005962-1"/>
    <s v="829-376-2461"/>
    <s v="activo"/>
    <s v="Convencional"/>
    <s v="recibo de ingreso por contrato"/>
    <s v="0020-00982"/>
    <m/>
    <m/>
    <m/>
    <m/>
    <x v="11"/>
    <m/>
    <m/>
    <m/>
    <s v="baba"/>
    <n v="0"/>
    <n v="0"/>
    <n v="437"/>
    <n v="125"/>
    <m/>
    <m/>
    <n v="3.496"/>
    <n v="0"/>
    <n v="0"/>
    <n v="874"/>
    <s v="24CP3"/>
    <m/>
  </r>
  <r>
    <m/>
    <x v="140"/>
    <n v="5"/>
    <s v="I020"/>
    <s v="Uribe del Rosario del Rosario"/>
    <s v="yamasa"/>
    <s v="intermediario"/>
    <s v="005-0040185-6"/>
    <s v="809-498-0092"/>
    <s v="activo"/>
    <s v="Convencional"/>
    <s v="recibo de ingreso por contrato"/>
    <s v="0020-00987"/>
    <m/>
    <m/>
    <m/>
    <m/>
    <x v="11"/>
    <m/>
    <m/>
    <m/>
    <s v="baba"/>
    <n v="0"/>
    <n v="0"/>
    <n v="40"/>
    <n v="130"/>
    <m/>
    <m/>
    <n v="0.30769230769230771"/>
    <n v="0"/>
    <n v="0"/>
    <n v="76.923076923076934"/>
    <s v="24CP2"/>
    <m/>
  </r>
  <r>
    <m/>
    <x v="140"/>
    <n v="5"/>
    <s v="I017"/>
    <s v="pedro pablo"/>
    <s v="esperalvillo"/>
    <s v="intermediario"/>
    <s v="056-0331195-6"/>
    <s v="829-383-9434"/>
    <n v="0"/>
    <s v="Convencional"/>
    <s v="recibo de ingreso por contrato"/>
    <s v="0020-00985"/>
    <m/>
    <m/>
    <m/>
    <m/>
    <x v="11"/>
    <m/>
    <m/>
    <m/>
    <s v="baba"/>
    <n v="0"/>
    <n v="0"/>
    <n v="193"/>
    <n v="130"/>
    <m/>
    <m/>
    <n v="1.4846153846153847"/>
    <n v="0"/>
    <n v="0"/>
    <n v="371.15384615384619"/>
    <s v="24CP1"/>
    <m/>
  </r>
  <r>
    <m/>
    <x v="140"/>
    <n v="5"/>
    <s v="I017"/>
    <s v="pedro pablo"/>
    <s v="esperalvillo"/>
    <s v="intermediario"/>
    <s v="056-0331195-6"/>
    <s v="829-383-9434"/>
    <n v="0"/>
    <s v="Convencional"/>
    <s v="recibo de ingreso por contrato"/>
    <s v="0020-00983"/>
    <m/>
    <m/>
    <m/>
    <m/>
    <x v="11"/>
    <m/>
    <m/>
    <m/>
    <s v="baba"/>
    <n v="0"/>
    <n v="0"/>
    <n v="57"/>
    <n v="130"/>
    <m/>
    <m/>
    <n v="0.43846153846153846"/>
    <n v="0"/>
    <n v="0"/>
    <n v="109.61538461538461"/>
    <s v="24CP1"/>
    <m/>
  </r>
  <r>
    <m/>
    <x v="140"/>
    <n v="5"/>
    <s v="I016"/>
    <s v="noelia moreno (la morena)"/>
    <s v="yamasa"/>
    <s v="intermediario"/>
    <s v="402-1271187-8"/>
    <s v="829-852-1597"/>
    <n v="0"/>
    <s v="Convencional"/>
    <s v="recibo de ingreso por contrato"/>
    <s v="0020-00986"/>
    <m/>
    <m/>
    <m/>
    <m/>
    <x v="11"/>
    <m/>
    <m/>
    <m/>
    <s v="baba"/>
    <n v="0"/>
    <n v="0"/>
    <n v="127"/>
    <n v="130"/>
    <m/>
    <m/>
    <n v="0.97692307692307689"/>
    <n v="0"/>
    <n v="0"/>
    <n v="244.23076923076923"/>
    <s v="24CP2"/>
    <m/>
  </r>
  <r>
    <m/>
    <x v="140"/>
    <n v="5"/>
    <s v="I011"/>
    <s v="Ismael Muñoz"/>
    <s v="yamasa"/>
    <s v="intermediario"/>
    <s v="005-0049973-6"/>
    <s v="809-994-6231"/>
    <s v="activo"/>
    <s v="Convencional"/>
    <s v="recibo de ingreso por contrato"/>
    <s v="0020-00984"/>
    <m/>
    <m/>
    <m/>
    <m/>
    <x v="11"/>
    <m/>
    <m/>
    <m/>
    <s v="baba"/>
    <n v="0"/>
    <n v="0"/>
    <n v="78"/>
    <n v="130"/>
    <m/>
    <m/>
    <n v="0.6"/>
    <n v="0"/>
    <n v="0"/>
    <n v="150"/>
    <s v="24CP5"/>
    <m/>
  </r>
  <r>
    <m/>
    <x v="141"/>
    <n v="5"/>
    <s v="I021"/>
    <s v="ygnacio santana"/>
    <s v="esperalvillo"/>
    <s v="intermediario"/>
    <s v="005-0005962-1"/>
    <s v="829-376-2461"/>
    <s v="activo"/>
    <s v="Convencional"/>
    <s v="recibo de ingreso por contrato"/>
    <s v="0021-01045"/>
    <m/>
    <m/>
    <m/>
    <m/>
    <x v="7"/>
    <m/>
    <m/>
    <m/>
    <s v="baba"/>
    <n v="0"/>
    <n v="0"/>
    <n v="548"/>
    <n v="125"/>
    <m/>
    <m/>
    <n v="4.3840000000000003"/>
    <n v="0"/>
    <n v="0"/>
    <n v="1096"/>
    <s v="24CP3"/>
    <m/>
  </r>
  <r>
    <m/>
    <x v="141"/>
    <n v="5"/>
    <s v="I017"/>
    <s v="pedro pablo"/>
    <s v="esperalvillo"/>
    <s v="intermediario"/>
    <s v="056-0331195-6"/>
    <s v="829-383-9434"/>
    <n v="0"/>
    <s v="Convencional"/>
    <s v="recibo de ingreso por contrato"/>
    <s v="0021-01046"/>
    <m/>
    <m/>
    <m/>
    <m/>
    <x v="7"/>
    <m/>
    <m/>
    <m/>
    <s v="baba"/>
    <n v="0"/>
    <n v="0"/>
    <n v="134"/>
    <n v="130"/>
    <m/>
    <m/>
    <n v="1.0307692307692307"/>
    <n v="0"/>
    <n v="0"/>
    <n v="257.69230769230768"/>
    <s v="24CP1"/>
    <m/>
  </r>
  <r>
    <m/>
    <x v="141"/>
    <n v="5"/>
    <s v="I016"/>
    <s v="noelia moreno (la morena)"/>
    <s v="yamasa"/>
    <s v="intermediario"/>
    <s v="402-1271187-8"/>
    <s v="829-852-1597"/>
    <n v="0"/>
    <s v="Convencional"/>
    <s v="recibo de ingreso por contrato"/>
    <s v="0023-01101"/>
    <m/>
    <m/>
    <m/>
    <m/>
    <x v="7"/>
    <m/>
    <m/>
    <m/>
    <s v="baba"/>
    <n v="0"/>
    <n v="0"/>
    <n v="55"/>
    <n v="130"/>
    <m/>
    <m/>
    <n v="0.42307692307692307"/>
    <n v="0"/>
    <n v="0"/>
    <n v="105.76923076923077"/>
    <s v="24CP2"/>
    <m/>
  </r>
  <r>
    <m/>
    <x v="141"/>
    <n v="5"/>
    <s v="I016"/>
    <s v="noelia moreno (la morena)"/>
    <s v="yamasa"/>
    <s v="intermediario"/>
    <s v="402-1271187-8"/>
    <s v="829-852-1597"/>
    <n v="0"/>
    <s v="Convencional"/>
    <s v="recibo de ingreso por contrato"/>
    <s v="0023-01102"/>
    <m/>
    <m/>
    <m/>
    <m/>
    <x v="7"/>
    <m/>
    <m/>
    <m/>
    <s v="baba"/>
    <n v="0"/>
    <n v="0"/>
    <n v="46"/>
    <n v="135"/>
    <m/>
    <m/>
    <n v="0.34074074074074073"/>
    <n v="0"/>
    <n v="0"/>
    <n v="85.185185185185176"/>
    <s v="24CP2"/>
    <m/>
  </r>
  <r>
    <m/>
    <x v="141"/>
    <n v="5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1-01047"/>
    <m/>
    <m/>
    <m/>
    <m/>
    <x v="7"/>
    <m/>
    <m/>
    <m/>
    <s v="baba"/>
    <n v="0"/>
    <n v="0"/>
    <n v="171"/>
    <n v="130"/>
    <m/>
    <m/>
    <n v="1.3153846153846154"/>
    <n v="0"/>
    <n v="0"/>
    <n v="328.84615384615387"/>
    <s v="24CP1"/>
    <m/>
  </r>
  <r>
    <m/>
    <x v="141"/>
    <n v="5"/>
    <s v="I011"/>
    <s v="Ismael Muñoz"/>
    <s v="yamasa"/>
    <s v="intermediario"/>
    <s v="005-0049973-6"/>
    <s v="809-994-6231"/>
    <s v="activo"/>
    <s v="Convencional"/>
    <s v="recibo de ingreso por contrato"/>
    <s v="0021-01048"/>
    <m/>
    <m/>
    <m/>
    <m/>
    <x v="7"/>
    <m/>
    <m/>
    <m/>
    <s v="baba"/>
    <n v="0"/>
    <n v="0"/>
    <n v="207"/>
    <n v="130"/>
    <m/>
    <m/>
    <n v="1.5923076923076922"/>
    <n v="0"/>
    <n v="0"/>
    <n v="398.07692307692304"/>
    <s v="24CP6"/>
    <m/>
  </r>
  <r>
    <m/>
    <x v="141"/>
    <n v="5"/>
    <s v="I011"/>
    <s v="Ismael Muñoz"/>
    <s v="yamasa"/>
    <s v="intermediario"/>
    <s v="005-0049973-6"/>
    <s v="809-994-6231"/>
    <s v="activo"/>
    <s v="Convencional"/>
    <s v="recibo de ingreso por contrato"/>
    <s v="0021-01049"/>
    <m/>
    <m/>
    <m/>
    <m/>
    <x v="7"/>
    <m/>
    <m/>
    <m/>
    <s v="baba"/>
    <n v="0"/>
    <n v="0"/>
    <n v="53"/>
    <n v="135"/>
    <m/>
    <m/>
    <n v="0.3925925925925926"/>
    <n v="0"/>
    <n v="0"/>
    <n v="98.148148148148152"/>
    <s v="24CP6"/>
    <m/>
  </r>
  <r>
    <m/>
    <x v="141"/>
    <n v="5"/>
    <s v="I023"/>
    <s v="Eulogio Contreras Belen (Pempo)"/>
    <s v="yamasa"/>
    <s v="intermediario"/>
    <s v="005-0011941-7"/>
    <s v="809-660-5143"/>
    <n v="0"/>
    <s v="Convencional"/>
    <s v="recibo de ingreso por contrato"/>
    <s v="0021-01041"/>
    <m/>
    <m/>
    <m/>
    <m/>
    <x v="7"/>
    <m/>
    <m/>
    <m/>
    <s v="baba"/>
    <n v="0"/>
    <n v="0"/>
    <n v="275"/>
    <n v="130"/>
    <m/>
    <m/>
    <n v="2.1153846153846154"/>
    <n v="0"/>
    <n v="0"/>
    <n v="528.84615384615381"/>
    <s v="24CP5"/>
    <m/>
  </r>
  <r>
    <m/>
    <x v="141"/>
    <n v="5"/>
    <s v="I023"/>
    <s v="Eulogio Contreras Belen (Pempo)"/>
    <s v="yamasa"/>
    <s v="intermediario"/>
    <s v="005-0011941-7"/>
    <s v="809-660-5143"/>
    <n v="0"/>
    <s v="Convencional"/>
    <s v="recibo de ingreso por contrato"/>
    <s v="0021-01042"/>
    <m/>
    <m/>
    <m/>
    <m/>
    <x v="7"/>
    <m/>
    <m/>
    <m/>
    <s v="baba"/>
    <n v="0"/>
    <n v="0"/>
    <n v="99"/>
    <n v="145"/>
    <m/>
    <m/>
    <n v="0.6827586206896552"/>
    <n v="0"/>
    <n v="0"/>
    <n v="170.68965517241381"/>
    <s v="24CP5"/>
    <m/>
  </r>
  <r>
    <m/>
    <x v="141"/>
    <n v="5"/>
    <s v="I007"/>
    <s v="Ermitano Vicioso"/>
    <s v="MONTE PLATA "/>
    <s v="Intermediario "/>
    <s v="008-00308822-8"/>
    <s v="829-368-6521"/>
    <n v="0"/>
    <s v="Convencional"/>
    <s v="recibo de ingreso por contrato"/>
    <s v="0020-00988"/>
    <m/>
    <m/>
    <m/>
    <m/>
    <x v="7"/>
    <m/>
    <m/>
    <m/>
    <s v="baba"/>
    <n v="0"/>
    <n v="0"/>
    <n v="431"/>
    <n v="130"/>
    <m/>
    <m/>
    <n v="3.3153846153846156"/>
    <n v="0"/>
    <n v="0"/>
    <n v="828.84615384615392"/>
    <s v="24CP6"/>
    <m/>
  </r>
  <r>
    <m/>
    <x v="141"/>
    <n v="5"/>
    <s v="I006"/>
    <s v="enriquez gonzalez Martinez "/>
    <s v="yamasa"/>
    <s v="intermediario"/>
    <s v="005-0000296-9"/>
    <s v="829-910-4902"/>
    <s v="activo"/>
    <s v="Convencional"/>
    <s v="recibo de ingreso por contrato"/>
    <s v="0021-01050"/>
    <m/>
    <m/>
    <m/>
    <m/>
    <x v="7"/>
    <m/>
    <m/>
    <m/>
    <s v="baba"/>
    <n v="0"/>
    <n v="0"/>
    <n v="165"/>
    <n v="130"/>
    <m/>
    <m/>
    <n v="1.2692307692307692"/>
    <n v="0"/>
    <n v="0"/>
    <n v="317.30769230769226"/>
    <s v="24CP4"/>
    <m/>
  </r>
  <r>
    <m/>
    <x v="141"/>
    <n v="5"/>
    <s v="I003"/>
    <s v="apolonio de la cruz Belén"/>
    <s v="yamasa"/>
    <s v="intermediario"/>
    <s v="005-0049650-0"/>
    <n v="0"/>
    <n v="0"/>
    <s v="Convencional"/>
    <s v="recibo de ingreso por contrato"/>
    <s v="0021-01039"/>
    <m/>
    <m/>
    <m/>
    <m/>
    <x v="7"/>
    <m/>
    <m/>
    <m/>
    <s v="baba"/>
    <n v="0"/>
    <n v="0"/>
    <n v="135"/>
    <n v="130"/>
    <m/>
    <m/>
    <n v="1.0384615384615385"/>
    <n v="0"/>
    <n v="0"/>
    <n v="259.61538461538464"/>
    <s v="24CP6"/>
    <m/>
  </r>
  <r>
    <m/>
    <x v="141"/>
    <n v="5"/>
    <s v="I003"/>
    <s v="apolonio de la cruz Belén"/>
    <s v="yamasa"/>
    <s v="intermediario"/>
    <s v="005-0049650-0"/>
    <n v="0"/>
    <n v="0"/>
    <s v="Convencional"/>
    <s v="recibo de ingreso por contrato"/>
    <s v="0021-01040"/>
    <m/>
    <m/>
    <m/>
    <m/>
    <x v="7"/>
    <m/>
    <m/>
    <m/>
    <s v="baba"/>
    <n v="0"/>
    <n v="0"/>
    <n v="54"/>
    <n v="132"/>
    <m/>
    <m/>
    <n v="0.40909090909090912"/>
    <n v="0"/>
    <n v="0"/>
    <n v="102.27272727272728"/>
    <s v="24CP6"/>
    <m/>
  </r>
  <r>
    <m/>
    <x v="141"/>
    <n v="5"/>
    <s v="I003"/>
    <s v="apolonio de la cruz Belén"/>
    <s v="yamasa"/>
    <s v="intermediario"/>
    <s v="005-0049650-0"/>
    <n v="0"/>
    <n v="0"/>
    <s v="Convencional"/>
    <s v="recibo de ingreso por contrato"/>
    <s v="0021-01043"/>
    <m/>
    <m/>
    <m/>
    <m/>
    <x v="7"/>
    <m/>
    <m/>
    <m/>
    <s v="baba"/>
    <n v="0"/>
    <n v="0"/>
    <n v="60"/>
    <n v="130"/>
    <m/>
    <m/>
    <n v="0.46153846153846156"/>
    <n v="0"/>
    <n v="0"/>
    <n v="115.38461538461539"/>
    <s v="24CP6"/>
    <m/>
  </r>
  <r>
    <m/>
    <x v="141"/>
    <n v="5"/>
    <s v="I002"/>
    <s v="andres adon pallano"/>
    <s v="yamasa"/>
    <s v="intermediario"/>
    <s v="005-0032083-3"/>
    <s v="809-665-5845"/>
    <s v="activo"/>
    <s v="Convencional"/>
    <s v="recibo de ingreso por contrato"/>
    <s v="0021-01044"/>
    <m/>
    <m/>
    <m/>
    <m/>
    <x v="7"/>
    <m/>
    <m/>
    <m/>
    <s v="baba"/>
    <n v="0"/>
    <n v="0"/>
    <n v="333"/>
    <n v="130"/>
    <m/>
    <m/>
    <n v="2.5615384615384613"/>
    <n v="0"/>
    <n v="0"/>
    <n v="640.38461538461536"/>
    <s v="24CP3"/>
    <m/>
  </r>
  <r>
    <m/>
    <x v="141"/>
    <n v="5"/>
    <s v="V125"/>
    <s v="roque liriano"/>
    <s v="monte plata"/>
    <s v="vendedor directo"/>
    <s v="001-0185843-9"/>
    <n v="8493922832"/>
    <n v="0"/>
    <s v="Convencional"/>
    <s v="comprobante de recepcion"/>
    <s v="0008-000389"/>
    <m/>
    <m/>
    <m/>
    <m/>
    <x v="0"/>
    <m/>
    <m/>
    <m/>
    <s v="baba"/>
    <n v="9400"/>
    <n v="71"/>
    <n v="769"/>
    <n v="132"/>
    <m/>
    <m/>
    <n v="5.8257575757575761"/>
    <n v="54599"/>
    <n v="54600"/>
    <s v=""/>
    <m/>
    <m/>
  </r>
  <r>
    <m/>
    <x v="141"/>
    <n v="5"/>
    <s v="V076"/>
    <s v="Juan Cepeda Ramirez (Barrigon)"/>
    <s v="monte plata"/>
    <s v="vendedor directo"/>
    <s v="008-0018675-1"/>
    <s v="829-431-4736"/>
    <s v="activo"/>
    <s v="Convencional"/>
    <s v="comprobante de recepcion"/>
    <s v="0008-000388"/>
    <m/>
    <m/>
    <m/>
    <m/>
    <x v="0"/>
    <m/>
    <m/>
    <m/>
    <s v="baba"/>
    <n v="9400"/>
    <n v="71"/>
    <n v="413"/>
    <n v="132"/>
    <m/>
    <m/>
    <n v="3.1287878787878789"/>
    <n v="29323"/>
    <n v="29323"/>
    <s v=""/>
    <m/>
    <m/>
  </r>
  <r>
    <m/>
    <x v="141"/>
    <n v="5"/>
    <s v="I007"/>
    <s v="Ermitano Vicioso"/>
    <s v="MONTE PLATA "/>
    <s v="Intermediario "/>
    <s v="008-00308822-8"/>
    <s v="829-368-6521"/>
    <n v="0"/>
    <s v="Convencional"/>
    <s v="Egreso"/>
    <s v="0007-000344"/>
    <n v="65800"/>
    <s v="Efectivo"/>
    <m/>
    <m/>
    <x v="0"/>
    <m/>
    <m/>
    <m/>
    <s v="baba"/>
    <m/>
    <s v=""/>
    <m/>
    <m/>
    <m/>
    <m/>
    <s v=""/>
    <s v=""/>
    <m/>
    <s v=""/>
    <s v="24CP7"/>
    <m/>
  </r>
  <r>
    <m/>
    <x v="141"/>
    <n v="5"/>
    <s v="I007"/>
    <s v="Ermitano Vicioso"/>
    <s v="MONTE PLATA "/>
    <s v="Intermediario "/>
    <s v="008-00308822-8"/>
    <s v="829-368-6521"/>
    <n v="0"/>
    <s v="Convencional"/>
    <s v="Corto plazo"/>
    <s v="0015-000736"/>
    <m/>
    <m/>
    <d v="2024-02-16T00:00:00"/>
    <n v="7"/>
    <x v="0"/>
    <m/>
    <m/>
    <m/>
    <s v="baba"/>
    <n v="9400"/>
    <s v=""/>
    <m/>
    <m/>
    <m/>
    <m/>
    <s v=""/>
    <s v=""/>
    <m/>
    <s v=""/>
    <s v="24CP7"/>
    <m/>
  </r>
  <r>
    <m/>
    <x v="141"/>
    <n v="5"/>
    <s v="I019"/>
    <s v="Santo Diaz "/>
    <s v="esperalvillo"/>
    <s v="intermediario"/>
    <s v="005-0014126-2"/>
    <s v="829-988-7025"/>
    <s v="suspendido"/>
    <s v="Convencional"/>
    <s v="Egreso"/>
    <m/>
    <n v="505000"/>
    <s v="transferencia"/>
    <m/>
    <n v="50"/>
    <x v="0"/>
    <m/>
    <m/>
    <m/>
    <m/>
    <m/>
    <s v=""/>
    <m/>
    <m/>
    <m/>
    <m/>
    <s v=""/>
    <s v=""/>
    <m/>
    <s v=""/>
    <s v="23LP1"/>
    <m/>
  </r>
  <r>
    <m/>
    <x v="141"/>
    <n v="5"/>
    <s v="V145"/>
    <s v="vilorio david"/>
    <s v="monte plata"/>
    <s v="vendedor directo"/>
    <n v="0"/>
    <n v="0"/>
    <n v="0"/>
    <s v="Convencional"/>
    <s v="comprobante de recepcion"/>
    <s v="0029-001413"/>
    <m/>
    <m/>
    <m/>
    <m/>
    <x v="11"/>
    <m/>
    <m/>
    <m/>
    <s v="baba"/>
    <n v="9400"/>
    <n v="67"/>
    <n v="11"/>
    <n v="140"/>
    <m/>
    <m/>
    <n v="7.857142857142857E-2"/>
    <n v="737"/>
    <n v="740"/>
    <n v="19.642857142857142"/>
    <m/>
    <m/>
  </r>
  <r>
    <m/>
    <x v="141"/>
    <n v="5"/>
    <s v="V136"/>
    <s v="saulio felix reyes"/>
    <s v="monte plata"/>
    <s v="vendedor directo"/>
    <s v="001-0120828-8"/>
    <s v="809-519-1655"/>
    <s v="suspendido"/>
    <s v="Convencional"/>
    <s v="comprobante de recepcion"/>
    <s v="0029-001431"/>
    <m/>
    <m/>
    <m/>
    <m/>
    <x v="11"/>
    <m/>
    <m/>
    <m/>
    <s v="baba"/>
    <n v="9400"/>
    <n v="69"/>
    <n v="76"/>
    <n v="135"/>
    <m/>
    <m/>
    <n v="0.562962962962963"/>
    <n v="5244"/>
    <n v="5240"/>
    <n v="140.74074074074076"/>
    <m/>
    <m/>
  </r>
  <r>
    <m/>
    <x v="141"/>
    <n v="5"/>
    <s v="V863"/>
    <s v="Ramon Cruz Martinez "/>
    <s v="MONTE PLATA "/>
    <s v="VENDEDOR DIRECTO "/>
    <s v="005-0045715-5"/>
    <s v="829-944-9520"/>
    <n v="0"/>
    <s v="Convencional"/>
    <s v="comprobante de recepcion"/>
    <s v="0029-001409"/>
    <m/>
    <m/>
    <m/>
    <m/>
    <x v="11"/>
    <m/>
    <m/>
    <m/>
    <s v="baba"/>
    <n v="9400"/>
    <n v="67"/>
    <n v="10"/>
    <n v="140"/>
    <m/>
    <m/>
    <n v="7.1428571428571425E-2"/>
    <n v="670"/>
    <n v="670"/>
    <n v="17.857142857142858"/>
    <m/>
    <m/>
  </r>
  <r>
    <m/>
    <x v="141"/>
    <n v="5"/>
    <s v="V700"/>
    <s v="Santiago"/>
    <s v="monte plata"/>
    <s v="vendedor directo"/>
    <n v="0"/>
    <n v="0"/>
    <n v="0"/>
    <s v="Convencional"/>
    <s v="comprobante de recepcion"/>
    <s v="0029-001412"/>
    <m/>
    <m/>
    <m/>
    <m/>
    <x v="11"/>
    <m/>
    <m/>
    <m/>
    <s v="baba"/>
    <n v="9400"/>
    <n v="67"/>
    <n v="32"/>
    <n v="140"/>
    <m/>
    <m/>
    <n v="0.22857142857142856"/>
    <n v="2144"/>
    <n v="2150"/>
    <n v="57.142857142857139"/>
    <m/>
    <m/>
  </r>
  <r>
    <m/>
    <x v="141"/>
    <n v="5"/>
    <s v="V116"/>
    <s v="rafael robles"/>
    <s v="monte plata"/>
    <s v="vendedor directo"/>
    <s v="008-0009933-5"/>
    <n v="0"/>
    <n v="0"/>
    <s v="Convencional"/>
    <s v="comprobante de recepcion"/>
    <s v="0029-001410"/>
    <m/>
    <m/>
    <m/>
    <m/>
    <x v="11"/>
    <m/>
    <m/>
    <m/>
    <s v="baba"/>
    <n v="9400"/>
    <n v="67"/>
    <n v="43"/>
    <n v="140"/>
    <m/>
    <m/>
    <n v="0.30714285714285716"/>
    <n v="2881"/>
    <n v="2880"/>
    <n v="76.785714285714292"/>
    <m/>
    <m/>
  </r>
  <r>
    <m/>
    <x v="141"/>
    <n v="5"/>
    <s v="V286"/>
    <s v="Pedro Guzman"/>
    <s v="monte plata"/>
    <s v="vendedor directo"/>
    <s v="004-0008693-0"/>
    <n v="0"/>
    <n v="0"/>
    <s v="Convencional"/>
    <s v="comprobante de recepcion"/>
    <s v="0029-001415"/>
    <m/>
    <m/>
    <m/>
    <m/>
    <x v="11"/>
    <m/>
    <m/>
    <m/>
    <s v="baba"/>
    <n v="9400"/>
    <n v="69"/>
    <n v="54"/>
    <n v="136"/>
    <m/>
    <m/>
    <n v="0.39705882352941174"/>
    <n v="3726"/>
    <n v="3730"/>
    <n v="99.264705882352942"/>
    <m/>
    <m/>
  </r>
  <r>
    <m/>
    <x v="141"/>
    <n v="5"/>
    <s v="V434"/>
    <s v="Nicola Jorge Belen "/>
    <s v="MONTE PLATA "/>
    <s v="vendedor directo"/>
    <s v="008-0022834-8"/>
    <n v="0"/>
    <s v="activo"/>
    <s v="Convencional"/>
    <s v="comprobante de recepcion"/>
    <s v="0029-001433"/>
    <m/>
    <m/>
    <m/>
    <m/>
    <x v="11"/>
    <m/>
    <m/>
    <m/>
    <s v="baba"/>
    <n v="9400"/>
    <n v="49"/>
    <n v="90"/>
    <n v="190"/>
    <m/>
    <m/>
    <n v="0.47368421052631576"/>
    <n v="4410"/>
    <n v="4410"/>
    <n v="118.42105263157895"/>
    <m/>
    <m/>
  </r>
  <r>
    <m/>
    <x v="141"/>
    <n v="5"/>
    <s v="V287"/>
    <s v="Natalia Sosa"/>
    <s v="monte plata"/>
    <s v="vendedor directo"/>
    <n v="0"/>
    <n v="0"/>
    <n v="0"/>
    <s v="Convencional"/>
    <s v="comprobante de recepcion"/>
    <s v="0029-001417"/>
    <m/>
    <m/>
    <m/>
    <m/>
    <x v="11"/>
    <m/>
    <m/>
    <m/>
    <s v="baba"/>
    <n v="9400"/>
    <n v="67"/>
    <n v="4"/>
    <n v="140"/>
    <m/>
    <m/>
    <n v="2.8571428571428571E-2"/>
    <n v="268"/>
    <n v="270"/>
    <n v="7.1428571428571423"/>
    <m/>
    <m/>
  </r>
  <r>
    <m/>
    <x v="141"/>
    <n v="5"/>
    <s v="V261"/>
    <s v="Miguelina Ortiz"/>
    <s v="monte plata"/>
    <s v="vendedor directo"/>
    <n v="0"/>
    <n v="0"/>
    <n v="0"/>
    <s v="Convencional"/>
    <s v="comprobante de recepcion"/>
    <s v="0029-001424"/>
    <m/>
    <m/>
    <m/>
    <m/>
    <x v="11"/>
    <m/>
    <m/>
    <m/>
    <s v="baba"/>
    <n v="9400"/>
    <n v="69"/>
    <n v="43"/>
    <n v="135"/>
    <m/>
    <m/>
    <n v="0.31851851851851853"/>
    <n v="2967"/>
    <n v="3000"/>
    <n v="79.629629629629633"/>
    <m/>
    <m/>
  </r>
  <r>
    <m/>
    <x v="141"/>
    <n v="5"/>
    <s v="V083"/>
    <s v="juan gonzalez (parcito)"/>
    <s v="monte plata"/>
    <s v="vendedor directo"/>
    <s v="008-0005573-3"/>
    <n v="0"/>
    <s v="activo"/>
    <s v="Convencional"/>
    <s v="comprobante de recepcion"/>
    <s v="0029-001423"/>
    <m/>
    <m/>
    <m/>
    <m/>
    <x v="11"/>
    <m/>
    <m/>
    <m/>
    <s v="baba"/>
    <n v="9400"/>
    <n v="69"/>
    <n v="54"/>
    <n v="135"/>
    <m/>
    <m/>
    <n v="0.4"/>
    <n v="3726"/>
    <n v="3730"/>
    <n v="100"/>
    <m/>
    <m/>
  </r>
  <r>
    <m/>
    <x v="141"/>
    <n v="5"/>
    <s v="V077"/>
    <s v="juan cleto"/>
    <s v="monte plata"/>
    <s v="vendedor directo"/>
    <n v="0"/>
    <n v="0"/>
    <n v="0"/>
    <s v="Convencional"/>
    <s v="comprobante de recepcion"/>
    <s v="0029-001425"/>
    <m/>
    <m/>
    <m/>
    <m/>
    <x v="11"/>
    <m/>
    <m/>
    <m/>
    <s v="baba"/>
    <n v="9400"/>
    <n v="69"/>
    <n v="156"/>
    <n v="135"/>
    <m/>
    <m/>
    <n v="1.1555555555555554"/>
    <n v="10764"/>
    <n v="10770"/>
    <n v="288.88888888888886"/>
    <m/>
    <m/>
  </r>
  <r>
    <m/>
    <x v="141"/>
    <n v="5"/>
    <s v="V288"/>
    <s v="Johandy almanzar"/>
    <s v="monte plata"/>
    <s v="vendedor directo"/>
    <s v="008-0034981-3"/>
    <n v="0"/>
    <n v="0"/>
    <s v="Convencional"/>
    <s v="comprobante de recepcion"/>
    <s v="0029-001418"/>
    <m/>
    <m/>
    <m/>
    <m/>
    <x v="11"/>
    <m/>
    <m/>
    <m/>
    <s v="baba"/>
    <n v="9400"/>
    <n v="69"/>
    <n v="14"/>
    <n v="135"/>
    <m/>
    <m/>
    <n v="0.1037037037037037"/>
    <n v="966"/>
    <n v="960"/>
    <n v="25.925925925925924"/>
    <m/>
    <m/>
  </r>
  <r>
    <m/>
    <x v="141"/>
    <n v="5"/>
    <s v="V289"/>
    <s v="Jean Carlos"/>
    <s v="monte plata"/>
    <s v="vendedor directo"/>
    <n v="0"/>
    <n v="0"/>
    <n v="0"/>
    <s v="Convencional"/>
    <s v="comprobante de recepcion"/>
    <s v="0029-001419"/>
    <m/>
    <m/>
    <m/>
    <m/>
    <x v="11"/>
    <m/>
    <m/>
    <m/>
    <s v="baba"/>
    <n v="9400"/>
    <n v="67"/>
    <n v="2"/>
    <n v="140"/>
    <m/>
    <m/>
    <n v="1.4285714285714285E-2"/>
    <n v="134"/>
    <n v="130"/>
    <n v="3.5714285714285712"/>
    <m/>
    <m/>
  </r>
  <r>
    <m/>
    <x v="141"/>
    <n v="5"/>
    <s v="V056"/>
    <s v="Francisco Alberto Perez Berroa"/>
    <s v="monte plata"/>
    <s v="vendedor directo"/>
    <s v="001-1641007-7"/>
    <s v="849-210-9719"/>
    <s v="suspendido"/>
    <s v="Convencional"/>
    <s v="comprobante de recepcion"/>
    <s v="0029-001416"/>
    <m/>
    <m/>
    <m/>
    <m/>
    <x v="11"/>
    <m/>
    <m/>
    <m/>
    <s v="baba"/>
    <n v="9400"/>
    <n v="69"/>
    <n v="30"/>
    <n v="135"/>
    <m/>
    <m/>
    <n v="0.22222222222222221"/>
    <n v="2070"/>
    <n v="2070"/>
    <n v="55.55555555555555"/>
    <m/>
    <m/>
  </r>
  <r>
    <m/>
    <x v="141"/>
    <n v="5"/>
    <s v="V249"/>
    <s v="Ermogene de la rosa"/>
    <s v="monte plata"/>
    <s v="vendedor directo"/>
    <n v="0"/>
    <s v="829-699-5846"/>
    <n v="0"/>
    <s v="Convencional"/>
    <s v="comprobante de recepcion"/>
    <s v="0029-001432"/>
    <m/>
    <m/>
    <m/>
    <m/>
    <x v="11"/>
    <m/>
    <m/>
    <m/>
    <s v="baba"/>
    <n v="9400"/>
    <n v="69"/>
    <n v="83"/>
    <n v="136"/>
    <m/>
    <m/>
    <n v="0.61029411764705888"/>
    <n v="5727"/>
    <n v="5700"/>
    <n v="152.57352941176472"/>
    <m/>
    <m/>
  </r>
  <r>
    <m/>
    <x v="141"/>
    <n v="5"/>
    <s v="I007"/>
    <s v="Ermitano Vicioso"/>
    <s v="MONTE PLATA "/>
    <s v="Intermediario "/>
    <s v="008-00308822-8"/>
    <s v="829-368-6521"/>
    <n v="0"/>
    <s v="Convencional"/>
    <s v="recibo de ingreso por contrato"/>
    <s v="0020-00990"/>
    <m/>
    <m/>
    <m/>
    <m/>
    <x v="11"/>
    <m/>
    <m/>
    <m/>
    <s v="baba"/>
    <n v="0"/>
    <m/>
    <n v="220"/>
    <n v="130"/>
    <m/>
    <m/>
    <n v="1.6923076923076923"/>
    <n v="0"/>
    <n v="0"/>
    <s v=""/>
    <s v="24CP7"/>
    <m/>
  </r>
  <r>
    <m/>
    <x v="141"/>
    <n v="5"/>
    <s v="V291"/>
    <s v="Marcelo de leon"/>
    <s v="monte plata"/>
    <s v="vendedor directo"/>
    <n v="0"/>
    <n v="0"/>
    <n v="0"/>
    <s v="Convencional"/>
    <s v="comprobante de recepcion"/>
    <s v="0029-001407"/>
    <m/>
    <m/>
    <m/>
    <m/>
    <x v="11"/>
    <m/>
    <m/>
    <m/>
    <s v="baba"/>
    <n v="9400"/>
    <n v="69"/>
    <n v="28"/>
    <n v="135"/>
    <m/>
    <m/>
    <n v="0.2074074074074074"/>
    <n v="1932"/>
    <n v="1940"/>
    <n v="51.851851851851848"/>
    <m/>
    <m/>
  </r>
  <r>
    <m/>
    <x v="141"/>
    <n v="5"/>
    <s v="V290"/>
    <s v="Dania"/>
    <s v="monte plata"/>
    <s v="vendedor directo"/>
    <n v="0"/>
    <n v="0"/>
    <n v="0"/>
    <s v="Convencional"/>
    <s v="comprobante de recepcion"/>
    <s v="0029-001429"/>
    <m/>
    <m/>
    <m/>
    <m/>
    <x v="11"/>
    <m/>
    <m/>
    <m/>
    <s v="baba"/>
    <n v="9400"/>
    <n v="68"/>
    <n v="10"/>
    <n v="137"/>
    <m/>
    <m/>
    <n v="7.2992700729927001E-2"/>
    <n v="680"/>
    <n v="700"/>
    <n v="18.248175182481749"/>
    <m/>
    <m/>
  </r>
  <r>
    <m/>
    <x v="141"/>
    <n v="5"/>
    <s v="V030"/>
    <s v="dani ortiz"/>
    <s v="monte plata"/>
    <s v="vendedor directo"/>
    <n v="0"/>
    <n v="0"/>
    <n v="0"/>
    <s v="Convencional"/>
    <s v="comprobante de recepcion"/>
    <s v="0029-001408"/>
    <m/>
    <m/>
    <m/>
    <m/>
    <x v="11"/>
    <m/>
    <m/>
    <m/>
    <s v="baba"/>
    <n v="9400"/>
    <n v="69"/>
    <n v="112"/>
    <n v="135"/>
    <m/>
    <m/>
    <n v="0.82962962962962961"/>
    <n v="7728"/>
    <n v="7730"/>
    <n v="207.40740740740739"/>
    <m/>
    <m/>
  </r>
  <r>
    <m/>
    <x v="141"/>
    <n v="5"/>
    <s v="V285"/>
    <s v="Carlos Miguel"/>
    <s v="monte plata"/>
    <s v="vendedor directo"/>
    <s v="402-3289332-7"/>
    <n v="0"/>
    <n v="0"/>
    <s v="Convencional"/>
    <s v="comprobante de recepcion"/>
    <s v="0029-001414"/>
    <m/>
    <m/>
    <m/>
    <m/>
    <x v="11"/>
    <m/>
    <m/>
    <m/>
    <s v="baba"/>
    <n v="9400"/>
    <n v="62"/>
    <n v="228"/>
    <n v="150"/>
    <m/>
    <m/>
    <n v="1.52"/>
    <n v="14136"/>
    <n v="14136"/>
    <n v="380"/>
    <m/>
    <m/>
  </r>
  <r>
    <m/>
    <x v="141"/>
    <n v="5"/>
    <s v="V023"/>
    <s v="burgos leocadio"/>
    <s v="monte plata"/>
    <s v="vendedor directo"/>
    <n v="0"/>
    <n v="0"/>
    <n v="0"/>
    <s v="Convencional"/>
    <s v="comprobante de recepcion"/>
    <s v="0029-001428"/>
    <m/>
    <m/>
    <m/>
    <m/>
    <x v="11"/>
    <m/>
    <m/>
    <m/>
    <s v="baba"/>
    <n v="9400"/>
    <n v="69"/>
    <n v="76"/>
    <n v="135"/>
    <m/>
    <m/>
    <n v="0.562962962962963"/>
    <n v="5244"/>
    <n v="5250"/>
    <n v="140.74074074074076"/>
    <m/>
    <m/>
  </r>
  <r>
    <m/>
    <x v="141"/>
    <n v="5"/>
    <s v="V016"/>
    <s v="Antonio Rosario Leocadio "/>
    <s v="monte plata"/>
    <s v="vendedor directo"/>
    <s v="008-0023317-3"/>
    <s v="829-899-7072"/>
    <s v="activo"/>
    <s v="Convencional"/>
    <s v="comprobante de recepcion"/>
    <s v="0029-001430"/>
    <m/>
    <m/>
    <m/>
    <m/>
    <x v="11"/>
    <m/>
    <m/>
    <m/>
    <s v="baba"/>
    <n v="9400"/>
    <n v="69"/>
    <n v="104"/>
    <n v="135"/>
    <m/>
    <m/>
    <n v="0.77037037037037037"/>
    <n v="7176"/>
    <n v="7180"/>
    <n v="192.59259259259258"/>
    <m/>
    <m/>
  </r>
  <r>
    <m/>
    <x v="141"/>
    <n v="5"/>
    <s v="V012"/>
    <s v="Antonia Leocadio"/>
    <s v="monte plata"/>
    <s v="vendedor directo"/>
    <s v="008-0019722-0"/>
    <n v="0"/>
    <n v="0"/>
    <s v="Convencional"/>
    <s v="comprobante de recepcion"/>
    <s v="0029-001426"/>
    <m/>
    <m/>
    <m/>
    <m/>
    <x v="11"/>
    <m/>
    <m/>
    <m/>
    <s v="baba"/>
    <n v="9400"/>
    <n v="69"/>
    <n v="10"/>
    <n v="135"/>
    <m/>
    <m/>
    <n v="7.407407407407407E-2"/>
    <n v="690"/>
    <n v="700"/>
    <n v="18.518518518518519"/>
    <m/>
    <m/>
  </r>
  <r>
    <m/>
    <x v="141"/>
    <n v="5"/>
    <s v="V012"/>
    <s v="Antonia Leocadio"/>
    <s v="monte plata"/>
    <s v="vendedor directo"/>
    <s v="008-0019722-0"/>
    <n v="0"/>
    <n v="0"/>
    <s v="Convencional"/>
    <s v="comprobante de recepcion"/>
    <s v="0029-001427"/>
    <m/>
    <m/>
    <m/>
    <m/>
    <x v="11"/>
    <m/>
    <m/>
    <m/>
    <s v="baba"/>
    <n v="9400"/>
    <n v="69"/>
    <n v="15"/>
    <n v="135"/>
    <m/>
    <m/>
    <n v="0.1111111111111111"/>
    <n v="1035"/>
    <n v="1035"/>
    <n v="27.777777777777775"/>
    <m/>
    <m/>
  </r>
  <r>
    <m/>
    <x v="141"/>
    <n v="5"/>
    <s v="V282"/>
    <s v="Albelis"/>
    <s v="monte plata"/>
    <s v="vendedor directo"/>
    <n v="0"/>
    <n v="0"/>
    <n v="0"/>
    <s v="Convencional"/>
    <s v="comprobante de recepcion"/>
    <s v="0029-001411"/>
    <m/>
    <m/>
    <m/>
    <m/>
    <x v="11"/>
    <m/>
    <m/>
    <m/>
    <s v="baba"/>
    <n v="9400"/>
    <n v="67"/>
    <n v="3"/>
    <n v="140"/>
    <m/>
    <m/>
    <n v="2.1428571428571429E-2"/>
    <n v="201"/>
    <n v="200"/>
    <n v="5.3571428571428568"/>
    <m/>
    <m/>
  </r>
  <r>
    <m/>
    <x v="141"/>
    <n v="5"/>
    <s v="V263"/>
    <s v="Agripino Bueno"/>
    <s v="monte plata"/>
    <s v="vendedor directo"/>
    <n v="0"/>
    <n v="0"/>
    <n v="0"/>
    <s v="Convencional"/>
    <s v="comprobante de recepcion"/>
    <s v="0029-001422"/>
    <m/>
    <m/>
    <m/>
    <m/>
    <x v="11"/>
    <m/>
    <m/>
    <m/>
    <s v="baba"/>
    <n v="9400"/>
    <n v="69"/>
    <n v="53"/>
    <n v="135"/>
    <m/>
    <m/>
    <n v="0.3925925925925926"/>
    <n v="3657"/>
    <n v="3650"/>
    <n v="98.148148148148152"/>
    <m/>
    <m/>
  </r>
  <r>
    <m/>
    <x v="141"/>
    <n v="5"/>
    <s v="V001"/>
    <s v="Abraham Hernandez"/>
    <s v="monte plata"/>
    <s v="vendedor directo"/>
    <s v="008-0018741-7"/>
    <n v="0"/>
    <n v="0"/>
    <s v="Convencional"/>
    <s v="comprobante de recepcion"/>
    <s v="0029-001420"/>
    <m/>
    <m/>
    <m/>
    <m/>
    <x v="11"/>
    <m/>
    <m/>
    <m/>
    <s v="baba"/>
    <n v="9400"/>
    <n v="69"/>
    <n v="15"/>
    <n v="135"/>
    <m/>
    <m/>
    <n v="0.1111111111111111"/>
    <n v="1035"/>
    <n v="1030"/>
    <n v="27.777777777777775"/>
    <m/>
    <m/>
  </r>
  <r>
    <m/>
    <x v="141"/>
    <n v="5"/>
    <s v="V001"/>
    <s v="Abraham Hernandez"/>
    <s v="monte plata"/>
    <s v="vendedor directo"/>
    <s v="008-0018741-7"/>
    <n v="0"/>
    <n v="0"/>
    <s v="Convencional"/>
    <s v="comprobante de recepcion"/>
    <s v="0029-001421"/>
    <m/>
    <m/>
    <m/>
    <m/>
    <x v="11"/>
    <m/>
    <m/>
    <m/>
    <s v="baba"/>
    <n v="9400"/>
    <n v="67"/>
    <n v="5"/>
    <n v="140"/>
    <m/>
    <m/>
    <n v="3.5714285714285712E-2"/>
    <n v="335"/>
    <n v="340"/>
    <n v="8.9285714285714288"/>
    <m/>
    <m/>
  </r>
  <r>
    <m/>
    <x v="141"/>
    <n v="5"/>
    <s v="V193"/>
    <s v="Leocadio Valerio Herrera Mueses"/>
    <s v="monte plata"/>
    <s v="vendedor directo"/>
    <s v="008-0008934-4"/>
    <n v="0"/>
    <n v="0"/>
    <s v="Convencional"/>
    <s v="comprobante de recepcion"/>
    <s v="0032-001555"/>
    <m/>
    <m/>
    <m/>
    <m/>
    <x v="10"/>
    <m/>
    <m/>
    <m/>
    <s v="baba"/>
    <n v="9500"/>
    <n v="67"/>
    <n v="98"/>
    <n v="140"/>
    <m/>
    <m/>
    <n v="0.7"/>
    <n v="6566"/>
    <n v="6600"/>
    <n v="175"/>
    <m/>
    <m/>
  </r>
  <r>
    <m/>
    <x v="141"/>
    <n v="5"/>
    <s v="V294"/>
    <s v="Odalis Mejia"/>
    <s v="monte plata"/>
    <s v="vendedor directo"/>
    <n v="0"/>
    <n v="0"/>
    <n v="0"/>
    <s v="Convencional"/>
    <s v="comprobante de recepcion"/>
    <s v="0031-001528"/>
    <m/>
    <m/>
    <m/>
    <m/>
    <x v="10"/>
    <m/>
    <m/>
    <m/>
    <s v="baba"/>
    <n v="9500"/>
    <n v="70"/>
    <n v="28"/>
    <n v="134"/>
    <m/>
    <m/>
    <n v="0.20895522388059701"/>
    <n v="1960"/>
    <n v="1960"/>
    <n v="52.238805970149251"/>
    <m/>
    <m/>
  </r>
  <r>
    <m/>
    <x v="141"/>
    <n v="5"/>
    <s v="V214"/>
    <s v="Melvin Gonzalez"/>
    <s v="monte plata"/>
    <s v="vendedor directo"/>
    <s v="008-0032367-7"/>
    <n v="0"/>
    <n v="0"/>
    <s v="Convencional"/>
    <s v="comprobante de recepcion"/>
    <s v="0032-001553"/>
    <m/>
    <m/>
    <m/>
    <m/>
    <x v="10"/>
    <m/>
    <m/>
    <m/>
    <s v="baba"/>
    <n v="9500"/>
    <n v="73"/>
    <n v="108"/>
    <n v="130"/>
    <m/>
    <m/>
    <n v="0.83076923076923082"/>
    <n v="7884"/>
    <n v="7884"/>
    <n v="207.69230769230771"/>
    <m/>
    <m/>
  </r>
  <r>
    <m/>
    <x v="141"/>
    <n v="5"/>
    <s v="V293"/>
    <s v="Martin David Fabian"/>
    <s v="monte plata"/>
    <s v="vendedor directo"/>
    <s v="008-0028870-6"/>
    <s v="809-478-0674"/>
    <n v="0"/>
    <s v="Convencional"/>
    <s v="comprobante de recepcion"/>
    <s v="0032-001554"/>
    <m/>
    <m/>
    <m/>
    <m/>
    <x v="10"/>
    <m/>
    <m/>
    <m/>
    <s v="baba"/>
    <n v="9400"/>
    <n v="69"/>
    <n v="21"/>
    <n v="135"/>
    <m/>
    <m/>
    <n v="0.15555555555555556"/>
    <n v="1449"/>
    <n v="1450"/>
    <n v="38.888888888888893"/>
    <m/>
    <m/>
  </r>
  <r>
    <m/>
    <x v="141"/>
    <n v="5"/>
    <s v="V292"/>
    <s v="Juan Carlos"/>
    <s v="monte plata"/>
    <s v="vendedor directo"/>
    <s v="402-2670911-7"/>
    <n v="0"/>
    <n v="0"/>
    <s v="Convencional"/>
    <s v="comprobante de recepcion"/>
    <s v="0031-001529"/>
    <m/>
    <m/>
    <m/>
    <m/>
    <x v="10"/>
    <m/>
    <m/>
    <m/>
    <s v="baba"/>
    <n v="9500"/>
    <n v="70"/>
    <n v="92"/>
    <n v="134"/>
    <m/>
    <m/>
    <n v="0.68656716417910446"/>
    <n v="6440"/>
    <n v="6400"/>
    <n v="171.64179104477611"/>
    <m/>
    <m/>
  </r>
  <r>
    <m/>
    <x v="141"/>
    <n v="5"/>
    <s v="V007"/>
    <s v="alvaro alejandro andujar"/>
    <s v="monte plata"/>
    <s v="vendedor directo"/>
    <s v="028-0116985-1"/>
    <n v="0"/>
    <n v="0"/>
    <s v="Convencional"/>
    <s v="comprobante de recepcion"/>
    <s v="0031-001527"/>
    <m/>
    <m/>
    <m/>
    <m/>
    <x v="10"/>
    <m/>
    <m/>
    <m/>
    <s v="baba"/>
    <n v="9500"/>
    <n v="70"/>
    <n v="83"/>
    <n v="134"/>
    <m/>
    <m/>
    <n v="0.61940298507462688"/>
    <n v="5810"/>
    <n v="5800"/>
    <n v="154.85074626865671"/>
    <m/>
    <m/>
  </r>
  <r>
    <m/>
    <x v="142"/>
    <n v="6"/>
    <s v="I021"/>
    <s v="ygnacio santana"/>
    <s v="esperalvillo"/>
    <s v="intermediario"/>
    <s v="005-0005962-1"/>
    <s v="829-376-2461"/>
    <s v="activo"/>
    <s v="Convencional"/>
    <s v="recibo de ingreso por contrato"/>
    <s v="0023-01108"/>
    <m/>
    <m/>
    <m/>
    <m/>
    <x v="7"/>
    <m/>
    <m/>
    <m/>
    <s v="baba"/>
    <n v="0"/>
    <n v="0"/>
    <n v="119"/>
    <n v="125"/>
    <m/>
    <m/>
    <n v="0.95199999999999996"/>
    <n v="0"/>
    <n v="0"/>
    <n v="238"/>
    <s v="24CP3"/>
    <m/>
  </r>
  <r>
    <m/>
    <x v="142"/>
    <n v="6"/>
    <s v="I016"/>
    <s v="noelia moreno (la morena)"/>
    <s v="yamasa"/>
    <s v="intermediario"/>
    <s v="402-1271187-8"/>
    <s v="829-852-1597"/>
    <n v="0"/>
    <s v="Convencional"/>
    <s v="recibo de ingreso por contrato"/>
    <s v="0023-01120"/>
    <m/>
    <m/>
    <m/>
    <m/>
    <x v="7"/>
    <m/>
    <m/>
    <m/>
    <s v="baba"/>
    <n v="0"/>
    <n v="0"/>
    <n v="55"/>
    <n v="145"/>
    <m/>
    <m/>
    <n v="0.37931034482758619"/>
    <n v="0"/>
    <n v="0"/>
    <n v="94.827586206896541"/>
    <s v="24CP2"/>
    <m/>
  </r>
  <r>
    <m/>
    <x v="142"/>
    <n v="6"/>
    <s v="I016"/>
    <s v="noelia moreno (la morena)"/>
    <s v="yamasa"/>
    <s v="intermediario"/>
    <s v="402-1271187-8"/>
    <s v="829-852-1597"/>
    <n v="0"/>
    <s v="Convencional"/>
    <s v="recibo de ingreso por contrato"/>
    <s v="0023-01119"/>
    <m/>
    <m/>
    <m/>
    <m/>
    <x v="7"/>
    <m/>
    <m/>
    <m/>
    <s v="baba"/>
    <n v="0"/>
    <n v="0"/>
    <n v="407"/>
    <n v="130"/>
    <m/>
    <m/>
    <n v="3.1307692307692307"/>
    <n v="0"/>
    <n v="0"/>
    <n v="782.69230769230774"/>
    <s v="24CP2"/>
    <m/>
  </r>
  <r>
    <m/>
    <x v="142"/>
    <n v="6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3-01110"/>
    <m/>
    <m/>
    <m/>
    <m/>
    <x v="7"/>
    <m/>
    <m/>
    <m/>
    <s v="baba"/>
    <n v="0"/>
    <n v="0"/>
    <n v="79"/>
    <n v="145"/>
    <m/>
    <m/>
    <n v="0.54482758620689653"/>
    <n v="0"/>
    <n v="0"/>
    <n v="136.20689655172413"/>
    <s v="24CP1"/>
    <m/>
  </r>
  <r>
    <m/>
    <x v="142"/>
    <n v="6"/>
    <s v="I012"/>
    <s v="joan nuñez de león"/>
    <s v="yamasa"/>
    <s v="intermediario"/>
    <s v="005-0019114-3"/>
    <s v="829-696-7652"/>
    <n v="0"/>
    <s v="Convencional"/>
    <s v="recibo de ingreso por contrato"/>
    <s v="0023-01117"/>
    <m/>
    <m/>
    <m/>
    <m/>
    <x v="7"/>
    <m/>
    <m/>
    <m/>
    <s v="baba"/>
    <n v="0"/>
    <n v="0"/>
    <n v="522"/>
    <n v="130"/>
    <m/>
    <m/>
    <n v="4.0153846153846153"/>
    <n v="0"/>
    <n v="0"/>
    <n v="1003.8461538461538"/>
    <s v="24CP4"/>
    <m/>
  </r>
  <r>
    <m/>
    <x v="142"/>
    <n v="6"/>
    <s v="I012"/>
    <s v="joan nuñez de león"/>
    <s v="yamasa"/>
    <s v="intermediario"/>
    <s v="005-0019114-3"/>
    <s v="829-696-7652"/>
    <n v="0"/>
    <s v="Convencional"/>
    <s v="recibo de ingreso por contrato"/>
    <s v="0023-01118"/>
    <m/>
    <m/>
    <m/>
    <m/>
    <x v="7"/>
    <m/>
    <m/>
    <m/>
    <s v="baba"/>
    <n v="0"/>
    <n v="0"/>
    <n v="99"/>
    <n v="130"/>
    <m/>
    <m/>
    <n v="0.7615384615384615"/>
    <n v="0"/>
    <n v="0"/>
    <n v="190.38461538461539"/>
    <s v="24CP4"/>
    <m/>
  </r>
  <r>
    <m/>
    <x v="142"/>
    <n v="6"/>
    <s v="I011"/>
    <s v="Ismael Muñoz"/>
    <s v="yamasa"/>
    <s v="intermediario"/>
    <s v="005-0049973-6"/>
    <s v="809-994-6231"/>
    <s v="activo"/>
    <s v="Convencional"/>
    <s v="recibo de ingreso por contrato"/>
    <s v="0023-01111"/>
    <m/>
    <m/>
    <m/>
    <m/>
    <x v="7"/>
    <m/>
    <m/>
    <m/>
    <s v="baba"/>
    <n v="0"/>
    <n v="0"/>
    <n v="315"/>
    <n v="130"/>
    <m/>
    <m/>
    <n v="2.4230769230769229"/>
    <n v="0"/>
    <n v="0"/>
    <n v="605.76923076923072"/>
    <s v="24CP6"/>
    <m/>
  </r>
  <r>
    <m/>
    <x v="142"/>
    <n v="6"/>
    <s v="I011"/>
    <s v="Ismael Muñoz"/>
    <s v="yamasa"/>
    <s v="intermediario"/>
    <s v="005-0049973-6"/>
    <s v="809-994-6231"/>
    <s v="activo"/>
    <s v="Convencional"/>
    <s v="recibo de ingreso por contrato"/>
    <s v="0023-01112"/>
    <m/>
    <m/>
    <m/>
    <m/>
    <x v="7"/>
    <m/>
    <m/>
    <m/>
    <s v="baba"/>
    <n v="0"/>
    <n v="0"/>
    <n v="59"/>
    <n v="135"/>
    <m/>
    <m/>
    <n v="0.43703703703703706"/>
    <n v="0"/>
    <n v="0"/>
    <n v="109.25925925925927"/>
    <s v="24CP6"/>
    <m/>
  </r>
  <r>
    <m/>
    <x v="142"/>
    <n v="6"/>
    <m/>
    <s v="Gabriel Contreras"/>
    <s v="yamasa"/>
    <s v="vendedor directo"/>
    <s v="402-2319582-3"/>
    <s v="no registrado"/>
    <s v=""/>
    <s v="Convencional"/>
    <s v="comprobante de recepcion"/>
    <s v="0026-001283"/>
    <m/>
    <m/>
    <m/>
    <m/>
    <x v="7"/>
    <m/>
    <m/>
    <m/>
    <s v="baba"/>
    <n v="9400"/>
    <n v="72"/>
    <n v="176"/>
    <n v="130"/>
    <m/>
    <m/>
    <n v="1.3538461538461539"/>
    <n v="12672"/>
    <n v="12700"/>
    <n v="338.46153846153845"/>
    <m/>
    <m/>
  </r>
  <r>
    <m/>
    <x v="142"/>
    <n v="6"/>
    <s v="I009"/>
    <s v="Felipe Amado "/>
    <s v="yamasa"/>
    <s v="Intermediario "/>
    <s v="008-0036153-7"/>
    <s v="809-464-4862"/>
    <n v="0"/>
    <s v="Convencional"/>
    <s v="comprobante de recepcion"/>
    <s v="0026-001285"/>
    <m/>
    <m/>
    <m/>
    <m/>
    <x v="7"/>
    <m/>
    <m/>
    <m/>
    <s v="baba"/>
    <n v="9400"/>
    <n v="69.599999999999994"/>
    <n v="115"/>
    <n v="135"/>
    <m/>
    <m/>
    <n v="0.85185185185185186"/>
    <n v="8003.9999999999991"/>
    <n v="8000"/>
    <n v="212.96296296296296"/>
    <m/>
    <m/>
  </r>
  <r>
    <m/>
    <x v="142"/>
    <n v="6"/>
    <s v="I009"/>
    <s v="Felipe Amado "/>
    <s v="yamasa"/>
    <s v="Intermediario "/>
    <s v="008-0036153-7"/>
    <s v="809-464-4862"/>
    <n v="0"/>
    <s v="Convencional"/>
    <s v="comprobante de recepcion"/>
    <s v="0026-001284"/>
    <m/>
    <m/>
    <m/>
    <m/>
    <x v="7"/>
    <m/>
    <m/>
    <m/>
    <s v="baba"/>
    <n v="9400"/>
    <n v="72.3"/>
    <n v="202"/>
    <n v="130"/>
    <m/>
    <m/>
    <n v="1.5538461538461539"/>
    <n v="14604.599999999999"/>
    <n v="14600"/>
    <n v="388.46153846153845"/>
    <m/>
    <m/>
  </r>
  <r>
    <m/>
    <x v="142"/>
    <n v="6"/>
    <s v="I023"/>
    <s v="Eulogio Contreras Belen (Pempo)"/>
    <s v="yamasa"/>
    <s v="intermediario"/>
    <s v="005-0011941-7"/>
    <s v="809-660-5143"/>
    <n v="0"/>
    <s v="Convencional"/>
    <s v="recibo de ingreso por contrato"/>
    <s v="0023-01106"/>
    <m/>
    <m/>
    <m/>
    <m/>
    <x v="7"/>
    <m/>
    <m/>
    <m/>
    <s v="baba"/>
    <n v="0"/>
    <n v="0"/>
    <n v="420"/>
    <n v="145"/>
    <m/>
    <m/>
    <n v="2.896551724137931"/>
    <n v="0"/>
    <n v="0"/>
    <n v="724.13793103448279"/>
    <s v="24CP5"/>
    <m/>
  </r>
  <r>
    <m/>
    <x v="142"/>
    <n v="6"/>
    <s v="I006"/>
    <s v="enriquez gonzalez Martinez "/>
    <s v="yamasa"/>
    <s v="intermediario"/>
    <s v="005-0000296-9"/>
    <s v="829-910-4902"/>
    <s v="activo"/>
    <s v="Convencional"/>
    <s v="recibo de ingreso por contrato"/>
    <s v="0023-01114"/>
    <m/>
    <m/>
    <m/>
    <m/>
    <x v="7"/>
    <m/>
    <m/>
    <m/>
    <s v="baba"/>
    <n v="0"/>
    <n v="0"/>
    <n v="43"/>
    <n v="130"/>
    <m/>
    <m/>
    <n v="0.33076923076923076"/>
    <n v="0"/>
    <n v="0"/>
    <n v="82.692307692307693"/>
    <s v="24CP4"/>
    <m/>
  </r>
  <r>
    <m/>
    <x v="142"/>
    <n v="6"/>
    <s v="I004"/>
    <s v="Carlos Manuel Mateo (bulito)"/>
    <s v="yamasa"/>
    <s v="intermediario"/>
    <n v="0"/>
    <s v="829-613-1057"/>
    <n v="0"/>
    <s v="Convencional"/>
    <s v="recibo de ingreso por contrato"/>
    <s v="0023-01116"/>
    <m/>
    <m/>
    <m/>
    <m/>
    <x v="7"/>
    <m/>
    <m/>
    <m/>
    <s v="baba"/>
    <n v="0"/>
    <n v="0"/>
    <n v="398"/>
    <n v="130"/>
    <m/>
    <m/>
    <n v="3.0615384615384613"/>
    <n v="0"/>
    <n v="0"/>
    <n v="765.38461538461536"/>
    <s v="24CP3"/>
    <m/>
  </r>
  <r>
    <m/>
    <x v="142"/>
    <n v="6"/>
    <s v="I003"/>
    <s v="apolonio de la cruz Belén"/>
    <s v="yamasa"/>
    <s v="intermediario"/>
    <s v="005-0049650-0"/>
    <n v="0"/>
    <n v="0"/>
    <s v="Convencional"/>
    <s v="recibo de ingreso por contrato"/>
    <s v="0023-01103"/>
    <m/>
    <m/>
    <m/>
    <m/>
    <x v="7"/>
    <m/>
    <m/>
    <m/>
    <s v="baba"/>
    <n v="0"/>
    <n v="0"/>
    <n v="437"/>
    <n v="135"/>
    <m/>
    <m/>
    <n v="3.2370370370370369"/>
    <n v="0"/>
    <n v="0"/>
    <n v="809.25925925925924"/>
    <s v="24CP6"/>
    <m/>
  </r>
  <r>
    <m/>
    <x v="142"/>
    <n v="6"/>
    <s v="I003"/>
    <s v="apolonio de la cruz Belén"/>
    <s v="yamasa"/>
    <s v="intermediario"/>
    <s v="005-0049650-0"/>
    <n v="0"/>
    <n v="0"/>
    <s v="Convencional"/>
    <s v="recibo de ingreso por contrato"/>
    <s v="0023-01104"/>
    <m/>
    <m/>
    <m/>
    <m/>
    <x v="7"/>
    <m/>
    <m/>
    <m/>
    <s v="baba"/>
    <n v="0"/>
    <n v="0"/>
    <n v="68"/>
    <n v="130"/>
    <m/>
    <m/>
    <n v="0.52307692307692311"/>
    <n v="0"/>
    <n v="0"/>
    <n v="130.76923076923077"/>
    <s v="24CP6"/>
    <m/>
  </r>
  <r>
    <m/>
    <x v="142"/>
    <n v="6"/>
    <s v="I002"/>
    <s v="andres adon pallano"/>
    <s v="yamasa"/>
    <s v="intermediario"/>
    <s v="005-0032083-3"/>
    <s v="809-665-5845"/>
    <s v="activo"/>
    <s v="Convencional"/>
    <s v="recibo de ingreso por contrato"/>
    <s v="0023-01113"/>
    <m/>
    <m/>
    <m/>
    <m/>
    <x v="7"/>
    <m/>
    <m/>
    <m/>
    <s v="baba"/>
    <n v="0"/>
    <n v="0"/>
    <n v="195"/>
    <n v="130"/>
    <m/>
    <m/>
    <n v="1.5"/>
    <n v="0"/>
    <n v="0"/>
    <n v="375"/>
    <s v="24CP3"/>
    <m/>
  </r>
  <r>
    <m/>
    <x v="142"/>
    <n v="6"/>
    <s v="I022"/>
    <s v="Eleuterio frias"/>
    <s v="sabana grande de boya"/>
    <s v="intermediario"/>
    <s v="090-0017884-9"/>
    <n v="0"/>
    <n v="0"/>
    <s v="Convencional"/>
    <s v="Corto plazo"/>
    <s v="0015-000737"/>
    <m/>
    <m/>
    <d v="2024-02-20T00:00:00"/>
    <n v="15"/>
    <x v="0"/>
    <m/>
    <m/>
    <m/>
    <s v="seco"/>
    <n v="9800"/>
    <m/>
    <m/>
    <m/>
    <m/>
    <m/>
    <s v=""/>
    <n v="0"/>
    <m/>
    <s v=""/>
    <s v="24CP3"/>
    <m/>
  </r>
  <r>
    <m/>
    <x v="142"/>
    <n v="6"/>
    <s v="I022"/>
    <s v="Eleuterio frias"/>
    <s v="sabana grande de boya"/>
    <s v="intermediario"/>
    <s v="090-0017884-9"/>
    <n v="0"/>
    <n v="0"/>
    <s v="Convencional"/>
    <s v="Egreso"/>
    <s v="0007-000345"/>
    <n v="147000"/>
    <s v="Efectivo"/>
    <m/>
    <m/>
    <x v="0"/>
    <m/>
    <m/>
    <m/>
    <s v="seco"/>
    <n v="0"/>
    <m/>
    <m/>
    <m/>
    <m/>
    <m/>
    <s v=""/>
    <n v="0"/>
    <m/>
    <s v=""/>
    <s v="24CP3"/>
    <m/>
  </r>
  <r>
    <m/>
    <x v="142"/>
    <n v="6"/>
    <m/>
    <s v="Jose Luis Genao"/>
    <s v="monte plata"/>
    <s v="vendedor directo"/>
    <s v="008-0019990-3"/>
    <s v="no registrado"/>
    <s v=""/>
    <s v="Convencional"/>
    <s v="comprobante de recepcion"/>
    <s v="0029-001436"/>
    <m/>
    <m/>
    <m/>
    <m/>
    <x v="11"/>
    <m/>
    <m/>
    <m/>
    <s v="baba"/>
    <n v="9400"/>
    <n v="69"/>
    <n v="155"/>
    <n v="135"/>
    <m/>
    <m/>
    <n v="1.1481481481481481"/>
    <n v="10695"/>
    <n v="10700"/>
    <n v="287.03703703703701"/>
    <m/>
    <m/>
  </r>
  <r>
    <m/>
    <x v="142"/>
    <n v="6"/>
    <s v="I007"/>
    <s v="Ermitano Vicioso"/>
    <s v="MONTE PLATA "/>
    <s v="Intermediario "/>
    <s v="008-00308822-8"/>
    <s v="829-368-6521"/>
    <n v="0"/>
    <s v="Convencional"/>
    <s v="recibo de ingreso por contrato"/>
    <s v="0020-00991"/>
    <m/>
    <m/>
    <m/>
    <m/>
    <x v="11"/>
    <m/>
    <m/>
    <m/>
    <s v="baba"/>
    <n v="0"/>
    <n v="0"/>
    <n v="665"/>
    <n v="131"/>
    <m/>
    <m/>
    <n v="5.0763358778625953"/>
    <n v="0"/>
    <n v="0"/>
    <n v="1269.0839694656488"/>
    <s v="24CP7"/>
    <m/>
  </r>
  <r>
    <m/>
    <x v="142"/>
    <n v="6"/>
    <s v="V251"/>
    <s v="Eduardo Solano Lay "/>
    <s v="monte plata"/>
    <s v="vendedor directo"/>
    <s v="051-0006176-0"/>
    <n v="0"/>
    <s v="activo"/>
    <s v="Convencional"/>
    <s v="comprobante de recepcion"/>
    <s v="0029-001434"/>
    <m/>
    <m/>
    <m/>
    <m/>
    <x v="11"/>
    <m/>
    <m/>
    <m/>
    <s v="baba"/>
    <n v="9500"/>
    <n v="67"/>
    <n v="145"/>
    <n v="140"/>
    <m/>
    <m/>
    <n v="1.0357142857142858"/>
    <n v="9715"/>
    <n v="9700"/>
    <n v="258.92857142857144"/>
    <m/>
    <m/>
  </r>
  <r>
    <m/>
    <x v="142"/>
    <n v="6"/>
    <s v="I019"/>
    <s v="Santo Diaz "/>
    <s v="esperalvillo"/>
    <s v="intermediario"/>
    <s v="005-0014126-2"/>
    <s v="829-988-7025"/>
    <s v="suspendido"/>
    <s v="Convencional"/>
    <s v="comprobante de recepcion"/>
    <s v="0008-000391"/>
    <m/>
    <s v="ABONO A TRANSFERENCIA comprobante"/>
    <m/>
    <m/>
    <x v="0"/>
    <m/>
    <m/>
    <m/>
    <s v="seco"/>
    <n v="10100"/>
    <n v="202"/>
    <n v="1403"/>
    <n v="50"/>
    <m/>
    <m/>
    <n v="28.06"/>
    <n v="283406"/>
    <m/>
    <n v="7015"/>
    <m/>
    <m/>
  </r>
  <r>
    <m/>
    <x v="142"/>
    <n v="6"/>
    <s v="I019"/>
    <s v="Santo Diaz "/>
    <s v="esperalvillo"/>
    <s v="intermediario"/>
    <s v="005-0014126-2"/>
    <s v="829-988-7025"/>
    <s v="suspendido"/>
    <s v="Convencional"/>
    <s v="incentivo"/>
    <m/>
    <n v="25750"/>
    <s v="transferencia"/>
    <m/>
    <m/>
    <x v="0"/>
    <m/>
    <m/>
    <m/>
    <m/>
    <m/>
    <m/>
    <m/>
    <m/>
    <m/>
    <m/>
    <s v=""/>
    <n v="0"/>
    <m/>
    <s v=""/>
    <m/>
    <m/>
  </r>
  <r>
    <m/>
    <x v="142"/>
    <n v="6"/>
    <s v="V295"/>
    <s v="Leonardo Joseph"/>
    <s v="monte plata"/>
    <s v="vendedor directo"/>
    <n v="0"/>
    <n v="0"/>
    <n v="0"/>
    <s v="Convencional"/>
    <s v="comprobante de recepcion"/>
    <s v="0032-001558"/>
    <m/>
    <m/>
    <m/>
    <m/>
    <x v="1"/>
    <m/>
    <m/>
    <m/>
    <s v="seco"/>
    <n v="9400"/>
    <n v="188"/>
    <n v="3"/>
    <n v="50"/>
    <m/>
    <m/>
    <n v="0.06"/>
    <n v="564"/>
    <n v="550"/>
    <n v="15"/>
    <m/>
    <m/>
  </r>
  <r>
    <m/>
    <x v="142"/>
    <n v="6"/>
    <s v="V085"/>
    <s v="Juan Mariano Geraldo "/>
    <s v="MONTE PLATA "/>
    <s v="vendedor directo"/>
    <s v="008-0023278-7"/>
    <n v="0"/>
    <s v="activo"/>
    <s v="Convencional"/>
    <s v="comprobante de recepcion"/>
    <s v="0032-001556"/>
    <m/>
    <m/>
    <m/>
    <m/>
    <x v="1"/>
    <m/>
    <m/>
    <m/>
    <s v="baba"/>
    <n v="9500"/>
    <n v="67"/>
    <n v="27"/>
    <n v="140"/>
    <m/>
    <m/>
    <n v="0.19285714285714287"/>
    <n v="1809"/>
    <n v="1800"/>
    <n v="48.214285714285715"/>
    <m/>
    <m/>
  </r>
  <r>
    <m/>
    <x v="142"/>
    <n v="6"/>
    <s v="V085"/>
    <s v="Juan Mariano Geraldo "/>
    <s v="MONTE PLATA "/>
    <s v="vendedor directo"/>
    <s v="008-0023278-7"/>
    <n v="0"/>
    <s v="activo"/>
    <s v="Convencional"/>
    <s v="comprobante de recepcion"/>
    <s v="0032-001557"/>
    <m/>
    <m/>
    <m/>
    <m/>
    <x v="1"/>
    <m/>
    <m/>
    <m/>
    <s v="baba"/>
    <n v="9400"/>
    <n v="49"/>
    <n v="2"/>
    <n v="190"/>
    <m/>
    <m/>
    <n v="1.0526315789473684E-2"/>
    <n v="98"/>
    <n v="100"/>
    <n v="2.6315789473684208"/>
    <m/>
    <m/>
  </r>
  <r>
    <m/>
    <x v="142"/>
    <n v="6"/>
    <s v="V296"/>
    <s v="Charles Maglaire"/>
    <s v="monte plata"/>
    <s v="vendedor directo"/>
    <n v="0"/>
    <n v="0"/>
    <n v="0"/>
    <s v="Convencional"/>
    <s v="comprobante de recepcion"/>
    <s v="0029-001435"/>
    <m/>
    <m/>
    <m/>
    <m/>
    <x v="1"/>
    <m/>
    <m/>
    <m/>
    <s v="seco"/>
    <n v="9400"/>
    <n v="188"/>
    <n v="1.8"/>
    <n v="50"/>
    <m/>
    <m/>
    <n v="3.6000000000000004E-2"/>
    <n v="338.40000000000003"/>
    <n v="335"/>
    <n v="9.0000000000000018"/>
    <m/>
    <m/>
  </r>
  <r>
    <m/>
    <x v="143"/>
    <n v="6"/>
    <s v="V232"/>
    <s v="Pedro Santana"/>
    <s v="monte plata"/>
    <s v="vendedor directo"/>
    <n v="0"/>
    <s v="829-509-5207"/>
    <n v="0"/>
    <s v="Convencional"/>
    <s v="comprobante de recepcion"/>
    <s v="0026-001286"/>
    <m/>
    <m/>
    <m/>
    <m/>
    <x v="7"/>
    <m/>
    <m/>
    <m/>
    <s v="baba"/>
    <n v="9500"/>
    <n v="73"/>
    <n v="23"/>
    <n v="130"/>
    <m/>
    <m/>
    <n v="0.17692307692307693"/>
    <n v="1679"/>
    <n v="1679"/>
    <n v="44.230769230769234"/>
    <m/>
    <m/>
  </r>
  <r>
    <m/>
    <x v="143"/>
    <n v="6"/>
    <s v="I016"/>
    <s v="noelia moreno (la morena)"/>
    <s v="yamasa"/>
    <s v="intermediario"/>
    <s v="402-1271187-8"/>
    <s v="829-852-1597"/>
    <n v="0"/>
    <s v="Convencional"/>
    <s v="recibo de ingreso por contrato"/>
    <s v="0023-01128"/>
    <m/>
    <m/>
    <m/>
    <m/>
    <x v="7"/>
    <m/>
    <m/>
    <m/>
    <s v="baba"/>
    <n v="0"/>
    <n v="0"/>
    <n v="129"/>
    <n v="130"/>
    <m/>
    <m/>
    <n v="0.99230769230769234"/>
    <n v="0"/>
    <n v="0"/>
    <n v="248.07692307692309"/>
    <s v="24CP2"/>
    <m/>
  </r>
  <r>
    <m/>
    <x v="143"/>
    <n v="6"/>
    <m/>
    <s v="Moises de Leon"/>
    <s v="yamasa"/>
    <s v="vendedor directo"/>
    <s v="005-0018170-6"/>
    <s v="no registrado"/>
    <s v=""/>
    <s v="Convencional"/>
    <s v="comprobante de recepcion"/>
    <s v="0026-001288"/>
    <m/>
    <m/>
    <m/>
    <m/>
    <x v="7"/>
    <m/>
    <m/>
    <m/>
    <s v="baba"/>
    <n v="9400"/>
    <n v="72"/>
    <n v="71"/>
    <n v="130"/>
    <m/>
    <m/>
    <n v="0.5461538461538461"/>
    <n v="5112"/>
    <n v="5100"/>
    <n v="136.53846153846152"/>
    <m/>
    <m/>
  </r>
  <r>
    <m/>
    <x v="143"/>
    <n v="6"/>
    <s v="I012"/>
    <s v="joan nuñez de león"/>
    <s v="yamasa"/>
    <s v="intermediario"/>
    <s v="005-0019114-3"/>
    <s v="829-696-7652"/>
    <n v="0"/>
    <s v="Convencional"/>
    <s v="recibo de ingreso por contrato"/>
    <s v="0023-01127"/>
    <m/>
    <m/>
    <m/>
    <m/>
    <x v="7"/>
    <m/>
    <m/>
    <m/>
    <s v="baba"/>
    <n v="0"/>
    <n v="0"/>
    <n v="351"/>
    <n v="130"/>
    <m/>
    <m/>
    <n v="2.7"/>
    <n v="0"/>
    <n v="0"/>
    <n v="675"/>
    <s v="24CP4"/>
    <m/>
  </r>
  <r>
    <m/>
    <x v="143"/>
    <n v="6"/>
    <s v="I011"/>
    <s v="Ismael Muñoz"/>
    <s v="yamasa"/>
    <s v="intermediario"/>
    <s v="005-0049973-6"/>
    <s v="809-994-6231"/>
    <s v="activo"/>
    <s v="Convencional"/>
    <s v="recibo de ingreso por contrato"/>
    <s v="0023-01124"/>
    <m/>
    <m/>
    <m/>
    <m/>
    <x v="7"/>
    <m/>
    <m/>
    <m/>
    <s v="baba"/>
    <n v="0"/>
    <n v="0"/>
    <n v="101"/>
    <n v="130"/>
    <m/>
    <m/>
    <n v="0.77692307692307694"/>
    <n v="0"/>
    <n v="0"/>
    <n v="194.23076923076923"/>
    <s v="24CP6"/>
    <m/>
  </r>
  <r>
    <m/>
    <x v="143"/>
    <n v="6"/>
    <s v="I011"/>
    <s v="Ismael Muñoz"/>
    <s v="yamasa"/>
    <s v="intermediario"/>
    <s v="005-0049973-6"/>
    <s v="809-994-6231"/>
    <s v="activo"/>
    <s v="Convencional"/>
    <s v="recibo de ingreso por contrato"/>
    <s v="0023-01123"/>
    <m/>
    <m/>
    <m/>
    <m/>
    <x v="7"/>
    <m/>
    <m/>
    <m/>
    <s v="baba"/>
    <n v="0"/>
    <n v="0"/>
    <n v="144"/>
    <n v="135"/>
    <m/>
    <m/>
    <n v="1.0666666666666667"/>
    <n v="0"/>
    <n v="0"/>
    <n v="266.66666666666669"/>
    <s v="24CP6"/>
    <m/>
  </r>
  <r>
    <m/>
    <x v="143"/>
    <n v="6"/>
    <m/>
    <s v="Gabriel Contreras"/>
    <s v="yamasa"/>
    <s v="vendedor directo"/>
    <s v="402-2319582-3"/>
    <s v="no registrado"/>
    <s v=""/>
    <s v="Convencional"/>
    <s v="comprobante de recepcion"/>
    <s v="0026-001287"/>
    <m/>
    <m/>
    <m/>
    <m/>
    <x v="7"/>
    <m/>
    <m/>
    <m/>
    <s v="baba"/>
    <n v="9400"/>
    <n v="72"/>
    <n v="124"/>
    <n v="130"/>
    <m/>
    <m/>
    <n v="0.9538461538461539"/>
    <n v="8928"/>
    <n v="8928"/>
    <n v="238.46153846153848"/>
    <m/>
    <m/>
  </r>
  <r>
    <m/>
    <x v="143"/>
    <n v="6"/>
    <s v="I009"/>
    <s v="Felipe Amado "/>
    <s v="yamasa"/>
    <s v="Intermediario "/>
    <s v="008-0036153-7"/>
    <s v="809-464-4862"/>
    <n v="0"/>
    <s v="Convencional"/>
    <s v="comprobante de recepcion"/>
    <s v="0026-001290"/>
    <m/>
    <m/>
    <m/>
    <m/>
    <x v="7"/>
    <m/>
    <m/>
    <m/>
    <s v="baba"/>
    <n v="9400"/>
    <n v="72"/>
    <n v="102"/>
    <n v="130"/>
    <m/>
    <m/>
    <n v="0.7846153846153846"/>
    <n v="7344"/>
    <n v="7350"/>
    <n v="196.15384615384616"/>
    <m/>
    <m/>
  </r>
  <r>
    <m/>
    <x v="143"/>
    <n v="6"/>
    <s v="I009"/>
    <s v="Felipe Amado "/>
    <s v="yamasa"/>
    <s v="Intermediario "/>
    <s v="008-0036153-7"/>
    <s v="809-464-4862"/>
    <n v="0"/>
    <s v="Convencional"/>
    <s v="comprobante de recepcion"/>
    <s v="0026-001291"/>
    <m/>
    <m/>
    <m/>
    <m/>
    <x v="7"/>
    <m/>
    <m/>
    <m/>
    <s v="baba"/>
    <n v="9400"/>
    <n v="64"/>
    <n v="10"/>
    <n v="145"/>
    <m/>
    <m/>
    <n v="6.8965517241379309E-2"/>
    <n v="640"/>
    <n v="640"/>
    <n v="17.241379310344826"/>
    <m/>
    <m/>
  </r>
  <r>
    <m/>
    <x v="143"/>
    <n v="6"/>
    <s v="I006"/>
    <s v="enriquez gonzalez Martinez "/>
    <s v="yamasa"/>
    <s v="intermediario"/>
    <s v="005-0000296-9"/>
    <s v="829-910-4902"/>
    <s v="activo"/>
    <s v="Convencional"/>
    <s v="recibo de ingreso por contrato"/>
    <s v="0023-01126"/>
    <m/>
    <m/>
    <m/>
    <m/>
    <x v="7"/>
    <m/>
    <m/>
    <m/>
    <s v="baba"/>
    <n v="0"/>
    <n v="0"/>
    <n v="114"/>
    <n v="130"/>
    <m/>
    <m/>
    <n v="0.87692307692307692"/>
    <n v="0"/>
    <n v="0"/>
    <n v="219.23076923076923"/>
    <s v="24CP4"/>
    <m/>
  </r>
  <r>
    <m/>
    <x v="143"/>
    <n v="6"/>
    <m/>
    <s v="Efrain Payano"/>
    <s v="yamasa"/>
    <s v="vendedor directo"/>
    <s v="005-0033661-5"/>
    <s v="no registrado"/>
    <s v=""/>
    <s v="Convencional"/>
    <s v="comprobante de recepcion"/>
    <s v="0026-001289"/>
    <m/>
    <m/>
    <m/>
    <m/>
    <x v="7"/>
    <m/>
    <m/>
    <m/>
    <s v="baba"/>
    <n v="9400"/>
    <n v="72"/>
    <n v="52"/>
    <n v="130"/>
    <m/>
    <m/>
    <n v="0.4"/>
    <n v="3744"/>
    <n v="3750"/>
    <n v="100"/>
    <m/>
    <m/>
  </r>
  <r>
    <m/>
    <x v="143"/>
    <n v="6"/>
    <s v="I002"/>
    <s v="andres adon pallano"/>
    <s v="yamasa"/>
    <s v="intermediario"/>
    <s v="005-0032083-3"/>
    <s v="809-665-5845"/>
    <s v="activo"/>
    <s v="Convencional"/>
    <s v="recibo de ingreso por contrato"/>
    <s v="0023-01125"/>
    <m/>
    <m/>
    <m/>
    <m/>
    <x v="7"/>
    <m/>
    <m/>
    <m/>
    <s v="baba"/>
    <n v="0"/>
    <n v="0"/>
    <n v="275"/>
    <n v="130"/>
    <m/>
    <m/>
    <n v="2.1153846153846154"/>
    <n v="0"/>
    <n v="0"/>
    <n v="528.84615384615381"/>
    <s v="24CP3"/>
    <m/>
  </r>
  <r>
    <m/>
    <x v="143"/>
    <n v="6"/>
    <s v="I021"/>
    <s v="ygnacio santana"/>
    <s v="esperalvillo"/>
    <s v="intermediario"/>
    <s v="005-0005962-1"/>
    <s v="829-376-2461"/>
    <s v="activo"/>
    <s v="Convencional"/>
    <s v="Corto plazo"/>
    <s v="0015-000739"/>
    <m/>
    <m/>
    <d v="2024-02-17T00:00:00"/>
    <n v="40"/>
    <x v="0"/>
    <m/>
    <m/>
    <m/>
    <s v="baba"/>
    <n v="9400"/>
    <s v=""/>
    <m/>
    <m/>
    <m/>
    <m/>
    <s v=""/>
    <s v=""/>
    <m/>
    <s v=""/>
    <s v="24CP4"/>
    <m/>
  </r>
  <r>
    <m/>
    <x v="143"/>
    <n v="6"/>
    <s v="I021"/>
    <s v="ygnacio santana"/>
    <s v="esperalvillo"/>
    <s v="intermediario"/>
    <s v="005-0005962-1"/>
    <s v="829-376-2461"/>
    <s v="activo"/>
    <s v="Convencional"/>
    <s v="Egreso"/>
    <m/>
    <n v="376000"/>
    <s v="transferencia"/>
    <m/>
    <m/>
    <x v="0"/>
    <m/>
    <m/>
    <m/>
    <s v="baba"/>
    <n v="0"/>
    <s v=""/>
    <m/>
    <m/>
    <m/>
    <m/>
    <s v=""/>
    <s v=""/>
    <m/>
    <s v=""/>
    <s v="24CP4"/>
    <m/>
  </r>
  <r>
    <m/>
    <x v="143"/>
    <n v="6"/>
    <s v="I014"/>
    <s v="juan gonzalez heredia (juanito)"/>
    <s v="esperalvillo"/>
    <s v="intermediario"/>
    <s v="005-0008324-1"/>
    <s v="809-903-1839"/>
    <s v="suspendido"/>
    <s v="Convencional"/>
    <s v="Corto plazo"/>
    <s v="0015-000738"/>
    <m/>
    <m/>
    <d v="2024-02-21T00:00:00"/>
    <n v="10"/>
    <x v="0"/>
    <m/>
    <m/>
    <m/>
    <s v="baba"/>
    <n v="9800"/>
    <s v=""/>
    <m/>
    <m/>
    <m/>
    <m/>
    <s v=""/>
    <s v=""/>
    <m/>
    <s v=""/>
    <s v="24CP2"/>
    <m/>
  </r>
  <r>
    <m/>
    <x v="143"/>
    <n v="6"/>
    <s v="I014"/>
    <s v="juan gonzalez heredia (juanito)"/>
    <s v="esperalvillo"/>
    <s v="intermediario"/>
    <s v="005-0008324-1"/>
    <s v="809-903-1839"/>
    <s v="suspendido"/>
    <s v="Convencional"/>
    <s v="Egreso"/>
    <s v="0007-000346"/>
    <n v="98000"/>
    <s v="Efectivo"/>
    <m/>
    <m/>
    <x v="0"/>
    <m/>
    <m/>
    <m/>
    <s v="baba"/>
    <n v="0"/>
    <s v=""/>
    <m/>
    <m/>
    <m/>
    <m/>
    <s v=""/>
    <s v=""/>
    <m/>
    <s v=""/>
    <s v="24CP2"/>
    <m/>
  </r>
  <r>
    <m/>
    <x v="143"/>
    <n v="6"/>
    <s v="I021"/>
    <s v="ygnacio santana"/>
    <s v="esperalvillo"/>
    <s v="intermediario"/>
    <s v="005-0005962-1"/>
    <s v="829-376-2461"/>
    <s v="activo"/>
    <s v="Convencional"/>
    <s v="recibo de ingreso por contrato"/>
    <s v="0020-00994"/>
    <m/>
    <m/>
    <m/>
    <m/>
    <x v="11"/>
    <m/>
    <m/>
    <m/>
    <s v="baba"/>
    <n v="0"/>
    <n v="0"/>
    <n v="904"/>
    <n v="130"/>
    <m/>
    <m/>
    <n v="6.953846153846154"/>
    <n v="0"/>
    <n v="0"/>
    <n v="1738.4615384615386"/>
    <s v="24CP3"/>
    <m/>
  </r>
  <r>
    <m/>
    <x v="143"/>
    <n v="6"/>
    <s v="I020"/>
    <s v="Uribe del Rosario del Rosario"/>
    <s v="yamasa"/>
    <s v="intermediario"/>
    <s v="005-0040185-6"/>
    <s v="809-498-0092"/>
    <s v="activo"/>
    <s v="Convencional"/>
    <s v="recibo de ingreso por contrato"/>
    <s v="0020-00996"/>
    <m/>
    <m/>
    <m/>
    <m/>
    <x v="11"/>
    <m/>
    <m/>
    <m/>
    <s v="baba"/>
    <n v="0"/>
    <n v="0"/>
    <n v="58"/>
    <n v="130"/>
    <m/>
    <m/>
    <n v="0.44615384615384618"/>
    <n v="0"/>
    <n v="0"/>
    <n v="111.53846153846155"/>
    <s v="24CP2"/>
    <m/>
  </r>
  <r>
    <m/>
    <x v="143"/>
    <n v="6"/>
    <s v="I017"/>
    <s v="pedro pablo"/>
    <s v="esperalvillo"/>
    <s v="intermediario"/>
    <s v="056-0331195-6"/>
    <s v="829-383-9434"/>
    <n v="0"/>
    <s v="Convencional"/>
    <s v="recibo de ingreso por contrato"/>
    <s v="0020-00995"/>
    <m/>
    <m/>
    <m/>
    <m/>
    <x v="11"/>
    <m/>
    <m/>
    <m/>
    <s v="baba"/>
    <n v="0"/>
    <n v="0"/>
    <n v="95"/>
    <n v="130"/>
    <m/>
    <m/>
    <n v="0.73076923076923073"/>
    <n v="0"/>
    <n v="0"/>
    <n v="182.69230769230768"/>
    <s v="24CP1"/>
    <m/>
  </r>
  <r>
    <m/>
    <x v="143"/>
    <n v="6"/>
    <m/>
    <s v="Nicasio Rivera"/>
    <s v="monte plata"/>
    <s v="vendedor directo"/>
    <s v="008-0018471-5"/>
    <s v="no registrado"/>
    <s v=""/>
    <s v="Convencional"/>
    <s v="comprobante de recepcion"/>
    <s v="0029-001438"/>
    <m/>
    <m/>
    <m/>
    <m/>
    <x v="11"/>
    <m/>
    <m/>
    <m/>
    <s v="baba"/>
    <n v="9400"/>
    <n v="69"/>
    <n v="48"/>
    <n v="135"/>
    <m/>
    <m/>
    <n v="0.35555555555555557"/>
    <n v="3312"/>
    <n v="3320"/>
    <n v="88.888888888888886"/>
    <m/>
    <m/>
  </r>
  <r>
    <m/>
    <x v="143"/>
    <n v="6"/>
    <m/>
    <s v="Nicasio Rivera"/>
    <s v="monte plata"/>
    <s v="vendedor directo"/>
    <s v="008-0018471-5"/>
    <s v="no registrado"/>
    <s v=""/>
    <s v="Convencional"/>
    <s v="comprobante de recepcion"/>
    <s v="0029-001439"/>
    <m/>
    <m/>
    <m/>
    <m/>
    <x v="11"/>
    <m/>
    <m/>
    <m/>
    <s v="baba"/>
    <n v="9400"/>
    <n v="62"/>
    <n v="3"/>
    <n v="150"/>
    <m/>
    <m/>
    <n v="0.02"/>
    <n v="186"/>
    <n v="190"/>
    <n v="5"/>
    <m/>
    <m/>
  </r>
  <r>
    <m/>
    <x v="143"/>
    <n v="6"/>
    <m/>
    <s v="Juan Felix"/>
    <s v="monte plata"/>
    <s v="vendedor directo"/>
    <s v="no registrado"/>
    <s v="no registrado"/>
    <s v=""/>
    <s v="Convencional"/>
    <s v="comprobante de recepcion"/>
    <s v="0029-001437"/>
    <m/>
    <m/>
    <m/>
    <m/>
    <x v="11"/>
    <m/>
    <m/>
    <m/>
    <s v="baba"/>
    <n v="9400"/>
    <n v="69"/>
    <n v="30"/>
    <n v="135"/>
    <m/>
    <m/>
    <n v="0.22222222222222221"/>
    <n v="2070"/>
    <n v="2070"/>
    <n v="55.55555555555555"/>
    <m/>
    <m/>
  </r>
  <r>
    <m/>
    <x v="143"/>
    <n v="6"/>
    <s v="I006"/>
    <s v="enriquez gonzalez Martinez "/>
    <s v="yamasa"/>
    <s v="intermediario"/>
    <s v="005-0000296-9"/>
    <s v="829-910-4902"/>
    <s v="activo"/>
    <s v="Convencional"/>
    <s v="recibo de ingreso por contrato"/>
    <s v="0020-00993"/>
    <m/>
    <m/>
    <m/>
    <m/>
    <x v="11"/>
    <m/>
    <m/>
    <m/>
    <s v="baba"/>
    <n v="0"/>
    <n v="0"/>
    <n v="277"/>
    <n v="130"/>
    <m/>
    <m/>
    <n v="2.1307692307692307"/>
    <n v="0"/>
    <n v="0"/>
    <n v="532.69230769230774"/>
    <s v="24CP4"/>
    <m/>
  </r>
  <r>
    <m/>
    <x v="143"/>
    <n v="6"/>
    <s v="I005"/>
    <s v="emiliano de la cruz"/>
    <s v="esperalvillo"/>
    <s v="intermediario"/>
    <s v="005-0042997-2"/>
    <n v="0"/>
    <s v="activo"/>
    <s v="Convencional"/>
    <s v="comprobante de recepcion"/>
    <s v="0029-001440"/>
    <m/>
    <m/>
    <m/>
    <m/>
    <x v="11"/>
    <m/>
    <m/>
    <m/>
    <s v="baba"/>
    <n v="9800"/>
    <n v="75"/>
    <n v="251"/>
    <n v="130"/>
    <m/>
    <m/>
    <n v="1.9307692307692308"/>
    <n v="18825"/>
    <n v="18830"/>
    <n v="482.69230769230768"/>
    <m/>
    <m/>
  </r>
  <r>
    <m/>
    <x v="143"/>
    <n v="6"/>
    <s v="I022"/>
    <s v="Eleuterio frias"/>
    <s v="sabana grande de boya"/>
    <s v="intermediario"/>
    <s v="090-0017884-9"/>
    <n v="0"/>
    <n v="0"/>
    <s v="Convencional"/>
    <s v="recibo de ingreso por contrato"/>
    <s v="0020-00992"/>
    <m/>
    <m/>
    <m/>
    <m/>
    <x v="11"/>
    <m/>
    <m/>
    <m/>
    <s v="seco"/>
    <n v="0"/>
    <n v="0"/>
    <n v="348"/>
    <n v="50"/>
    <m/>
    <m/>
    <n v="6.96"/>
    <n v="0"/>
    <n v="0"/>
    <n v="1740"/>
    <s v="24CP3"/>
    <m/>
  </r>
  <r>
    <m/>
    <x v="143"/>
    <n v="6"/>
    <m/>
    <s v="Joan can"/>
    <s v="monte plata"/>
    <s v="vendedor directo"/>
    <s v="139-469859-3"/>
    <s v="no registrado"/>
    <s v=""/>
    <s v="Convencional"/>
    <s v="comprobante de recepcion"/>
    <s v="0031-001530"/>
    <m/>
    <m/>
    <m/>
    <m/>
    <x v="10"/>
    <m/>
    <m/>
    <m/>
    <s v="baba"/>
    <n v="9500"/>
    <n v="67"/>
    <n v="187"/>
    <n v="140"/>
    <m/>
    <m/>
    <n v="1.3357142857142856"/>
    <n v="12529"/>
    <n v="12500"/>
    <n v="333.92857142857139"/>
    <m/>
    <m/>
  </r>
  <r>
    <m/>
    <x v="144"/>
    <n v="6"/>
    <s v="I021"/>
    <s v="ygnacio santana"/>
    <s v="esperalvillo"/>
    <s v="intermediario"/>
    <s v="005-0005962-1"/>
    <s v="829-376-2461"/>
    <s v="activo"/>
    <s v="Convencional"/>
    <s v="recibo de ingreso por contrato"/>
    <s v="0023-01129"/>
    <m/>
    <m/>
    <m/>
    <m/>
    <x v="7"/>
    <m/>
    <m/>
    <m/>
    <s v="baba"/>
    <n v="0"/>
    <n v="0"/>
    <n v="590"/>
    <n v="125"/>
    <m/>
    <m/>
    <n v="4.72"/>
    <n v="0"/>
    <n v="0"/>
    <n v="1180"/>
    <s v="24CP4"/>
    <m/>
  </r>
  <r>
    <m/>
    <x v="144"/>
    <n v="6"/>
    <m/>
    <s v="reylin cabrera"/>
    <s v="yamasa"/>
    <s v="vendedor directo"/>
    <s v="no registrado"/>
    <s v="no registrado"/>
    <s v=""/>
    <s v="Convencional"/>
    <s v="comprobante de recepcion"/>
    <s v="0026-001294"/>
    <m/>
    <m/>
    <m/>
    <m/>
    <x v="7"/>
    <m/>
    <m/>
    <m/>
    <s v="baba"/>
    <n v="9800"/>
    <n v="75"/>
    <n v="2"/>
    <n v="130"/>
    <m/>
    <m/>
    <n v="1.5384615384615385E-2"/>
    <n v="150"/>
    <n v="150"/>
    <n v="3.8461538461538463"/>
    <m/>
    <m/>
  </r>
  <r>
    <m/>
    <x v="144"/>
    <n v="6"/>
    <s v="I016"/>
    <s v="noelia moreno (la morena)"/>
    <s v="yamasa"/>
    <s v="intermediario"/>
    <s v="402-1271187-8"/>
    <s v="829-852-1597"/>
    <n v="0"/>
    <s v="Convencional"/>
    <s v="recibo de ingreso por contrato"/>
    <s v="0023-01136"/>
    <m/>
    <m/>
    <m/>
    <m/>
    <x v="7"/>
    <m/>
    <m/>
    <m/>
    <s v="baba"/>
    <n v="0"/>
    <n v="0"/>
    <n v="249"/>
    <n v="130"/>
    <m/>
    <m/>
    <n v="1.9153846153846155"/>
    <n v="0"/>
    <n v="0"/>
    <n v="478.84615384615387"/>
    <s v="24CP2"/>
    <m/>
  </r>
  <r>
    <m/>
    <x v="144"/>
    <n v="6"/>
    <s v="V293"/>
    <s v="Martin David Fabian"/>
    <s v="monte plata"/>
    <s v="vendedor directo"/>
    <s v="008-002870-6"/>
    <s v="809-478-0674"/>
    <n v="0"/>
    <s v="Convencional"/>
    <s v="comprobante de recepcion"/>
    <s v="0026-001292"/>
    <m/>
    <m/>
    <m/>
    <m/>
    <x v="7"/>
    <m/>
    <m/>
    <m/>
    <s v="baba"/>
    <n v="9500"/>
    <n v="73"/>
    <n v="22"/>
    <n v="130"/>
    <m/>
    <m/>
    <n v="0.16923076923076924"/>
    <n v="1606"/>
    <n v="1600"/>
    <n v="42.307692307692307"/>
    <m/>
    <m/>
  </r>
  <r>
    <m/>
    <x v="144"/>
    <n v="6"/>
    <m/>
    <s v="Juan contreras"/>
    <s v="yamasa"/>
    <s v="vendedor directo"/>
    <s v="005-0017068-3"/>
    <s v="no registrado"/>
    <s v=""/>
    <s v="Convencional"/>
    <s v="comprobante de recepcion"/>
    <s v="0026-001293"/>
    <m/>
    <m/>
    <m/>
    <m/>
    <x v="7"/>
    <m/>
    <m/>
    <m/>
    <s v="baba"/>
    <n v="9800"/>
    <n v="75"/>
    <n v="169"/>
    <n v="130"/>
    <m/>
    <m/>
    <n v="1.3"/>
    <n v="12675"/>
    <n v="12700"/>
    <n v="325"/>
    <m/>
    <m/>
  </r>
  <r>
    <m/>
    <x v="144"/>
    <n v="6"/>
    <s v="I012"/>
    <s v="joan nuñez de león"/>
    <s v="yamasa"/>
    <s v="intermediario"/>
    <s v="005-0019114-3"/>
    <s v="829-696-7652"/>
    <n v="0"/>
    <s v="Convencional"/>
    <s v="recibo de ingreso por contrato"/>
    <s v="0023-01133"/>
    <m/>
    <m/>
    <m/>
    <m/>
    <x v="7"/>
    <m/>
    <m/>
    <m/>
    <s v="baba"/>
    <n v="0"/>
    <n v="0"/>
    <n v="366"/>
    <n v="130"/>
    <m/>
    <m/>
    <n v="2.8153846153846156"/>
    <n v="0"/>
    <n v="0"/>
    <n v="703.84615384615392"/>
    <s v="24CP4"/>
    <m/>
  </r>
  <r>
    <m/>
    <x v="144"/>
    <n v="6"/>
    <s v="I011"/>
    <s v="Ismael Muñoz"/>
    <s v="yamasa"/>
    <s v="intermediario"/>
    <s v="005-0049973-6"/>
    <s v="809-994-6231"/>
    <s v="activo"/>
    <s v="Convencional"/>
    <s v="recibo de ingreso por contrato"/>
    <s v="0023-01130"/>
    <m/>
    <m/>
    <m/>
    <m/>
    <x v="7"/>
    <m/>
    <m/>
    <m/>
    <s v="baba"/>
    <n v="0"/>
    <n v="0"/>
    <n v="116"/>
    <n v="130"/>
    <m/>
    <m/>
    <n v="0.89230769230769236"/>
    <n v="0"/>
    <n v="0"/>
    <n v="223.07692307692309"/>
    <s v="24CP6"/>
    <m/>
  </r>
  <r>
    <m/>
    <x v="144"/>
    <n v="6"/>
    <s v="I006"/>
    <s v="enriquez gonzalez Martinez "/>
    <s v="yamasa"/>
    <s v="intermediario"/>
    <s v="005-0000296-9"/>
    <s v="829-910-4902"/>
    <s v="activo"/>
    <s v="Convencional"/>
    <s v="recibo de ingreso por contrato"/>
    <s v="0023-01134"/>
    <m/>
    <m/>
    <m/>
    <m/>
    <x v="7"/>
    <m/>
    <m/>
    <m/>
    <s v="baba"/>
    <n v="0"/>
    <n v="0"/>
    <n v="72"/>
    <n v="130"/>
    <m/>
    <m/>
    <n v="0.55384615384615388"/>
    <n v="0"/>
    <n v="0"/>
    <n v="138.46153846153848"/>
    <s v="24CP4"/>
    <m/>
  </r>
  <r>
    <m/>
    <x v="144"/>
    <n v="6"/>
    <s v="I002"/>
    <s v="andres adon pallano"/>
    <s v="yamasa"/>
    <s v="intermediario"/>
    <s v="005-0032083-3"/>
    <s v="809-665-5845"/>
    <s v="activo"/>
    <s v="Convencional"/>
    <s v="recibo de ingreso por contrato"/>
    <s v="0023-01131"/>
    <m/>
    <m/>
    <m/>
    <m/>
    <x v="7"/>
    <m/>
    <m/>
    <m/>
    <s v="baba"/>
    <n v="0"/>
    <n v="0"/>
    <n v="139"/>
    <n v="130"/>
    <m/>
    <m/>
    <n v="1.0692307692307692"/>
    <n v="0"/>
    <n v="0"/>
    <n v="267.30769230769232"/>
    <s v="24CP3"/>
    <m/>
  </r>
  <r>
    <m/>
    <x v="144"/>
    <n v="6"/>
    <s v="I007"/>
    <s v="Ermitano Vicioso"/>
    <s v="MONTE PLATA "/>
    <s v="Intermediario "/>
    <s v="008-00308822-8"/>
    <s v="829-368-6521"/>
    <n v="0"/>
    <s v="Convencional"/>
    <s v="Corto plazo"/>
    <s v="0015-000741"/>
    <m/>
    <m/>
    <d v="2024-02-18T00:00:00"/>
    <n v="6"/>
    <x v="0"/>
    <m/>
    <m/>
    <m/>
    <s v="baba"/>
    <n v="9800"/>
    <s v=""/>
    <m/>
    <m/>
    <m/>
    <m/>
    <s v=""/>
    <s v=""/>
    <m/>
    <s v=""/>
    <s v="24CP7"/>
    <m/>
  </r>
  <r>
    <m/>
    <x v="144"/>
    <n v="6"/>
    <s v="I007"/>
    <s v="Ermitano Vicioso"/>
    <s v="MONTE PLATA "/>
    <s v="Intermediario "/>
    <s v="008-00308822-8"/>
    <s v="829-368-6521"/>
    <n v="0"/>
    <s v="Convencional"/>
    <s v="Egreso"/>
    <s v="0007-000347"/>
    <n v="58800"/>
    <s v="Efectivo"/>
    <m/>
    <m/>
    <x v="0"/>
    <m/>
    <m/>
    <m/>
    <s v="baba"/>
    <n v="0"/>
    <s v=""/>
    <m/>
    <m/>
    <m/>
    <m/>
    <s v=""/>
    <s v=""/>
    <m/>
    <s v=""/>
    <s v="24CP7"/>
    <m/>
  </r>
  <r>
    <m/>
    <x v="144"/>
    <n v="6"/>
    <s v="I020"/>
    <s v="Uribe del Rosario del Rosario"/>
    <s v="yamasa"/>
    <s v="intermediario"/>
    <s v="005-0040185-6"/>
    <s v="809-498-0092"/>
    <s v="activo"/>
    <s v="Convencional"/>
    <s v="recibo de ingreso por contrato"/>
    <s v="0027-01301"/>
    <m/>
    <m/>
    <m/>
    <m/>
    <x v="11"/>
    <m/>
    <m/>
    <m/>
    <s v="baba"/>
    <n v="0"/>
    <n v="0"/>
    <n v="71"/>
    <n v="132"/>
    <m/>
    <m/>
    <n v="0.53787878787878785"/>
    <n v="0"/>
    <n v="0"/>
    <n v="134.46969696969697"/>
    <s v="24CP2"/>
    <m/>
  </r>
  <r>
    <m/>
    <x v="144"/>
    <n v="6"/>
    <s v="I016"/>
    <s v="noelia moreno (la morena)"/>
    <s v="yamasa"/>
    <s v="intermediario"/>
    <s v="402-1271187-8"/>
    <s v="829-852-1597"/>
    <n v="0"/>
    <s v="Convencional"/>
    <s v="recibo de ingreso por contrato"/>
    <s v="0020-01000"/>
    <m/>
    <m/>
    <m/>
    <m/>
    <x v="11"/>
    <m/>
    <m/>
    <m/>
    <s v="baba"/>
    <n v="0"/>
    <n v="0"/>
    <n v="106"/>
    <n v="130"/>
    <m/>
    <m/>
    <n v="0.81538461538461537"/>
    <n v="0"/>
    <n v="0"/>
    <n v="203.84615384615384"/>
    <s v="24CP2"/>
    <m/>
  </r>
  <r>
    <m/>
    <x v="144"/>
    <n v="6"/>
    <s v="V275"/>
    <s v="Matias Coronado Beltran"/>
    <s v="monte plata"/>
    <s v="vendedor directo"/>
    <s v="008-0009741-2"/>
    <n v="0"/>
    <s v="activo"/>
    <s v="Convencional"/>
    <s v="comprobante de recepcion"/>
    <s v="0029-001443"/>
    <m/>
    <m/>
    <m/>
    <m/>
    <x v="11"/>
    <m/>
    <m/>
    <m/>
    <s v="baba"/>
    <n v="9800"/>
    <n v="72"/>
    <n v="222"/>
    <n v="135"/>
    <m/>
    <m/>
    <n v="1.6444444444444444"/>
    <n v="15984"/>
    <n v="16000"/>
    <n v="411.11111111111109"/>
    <m/>
    <m/>
  </r>
  <r>
    <m/>
    <x v="144"/>
    <n v="6"/>
    <s v="I025"/>
    <s v="Jose Antonio Suriel Heredia"/>
    <s v="yamasa"/>
    <s v="intermediario"/>
    <s v="001-17343881-2"/>
    <s v="809-285-6840"/>
    <n v="0"/>
    <s v="Convencional"/>
    <s v="recibo de ingreso por contrato"/>
    <s v="0020-00998"/>
    <m/>
    <m/>
    <m/>
    <m/>
    <x v="11"/>
    <m/>
    <m/>
    <m/>
    <s v="baba"/>
    <n v="0"/>
    <n v="0"/>
    <n v="389"/>
    <n v="125"/>
    <m/>
    <m/>
    <n v="3.1120000000000001"/>
    <n v="0"/>
    <n v="0"/>
    <n v="778"/>
    <s v="24CP3"/>
    <m/>
  </r>
  <r>
    <m/>
    <x v="144"/>
    <n v="6"/>
    <s v="V183"/>
    <s v="Hector Garcia"/>
    <s v="monte plata"/>
    <s v="vendedor directo"/>
    <s v="008-0020455-4"/>
    <n v="0"/>
    <n v="0"/>
    <s v="Convencional"/>
    <s v="comprobante de recepcion"/>
    <s v="0029-001442"/>
    <m/>
    <m/>
    <m/>
    <m/>
    <x v="11"/>
    <m/>
    <m/>
    <m/>
    <s v="baba"/>
    <n v="9800"/>
    <n v="72"/>
    <n v="35"/>
    <n v="135"/>
    <m/>
    <m/>
    <n v="0.25925925925925924"/>
    <n v="2520"/>
    <n v="2520"/>
    <n v="64.81481481481481"/>
    <m/>
    <m/>
  </r>
  <r>
    <m/>
    <x v="144"/>
    <n v="6"/>
    <s v="I009"/>
    <s v="Felipe Amado "/>
    <s v="yamasa"/>
    <s v="Intermediario "/>
    <s v="008-0036153-7"/>
    <s v="809-464-4862"/>
    <n v="0"/>
    <s v="Convencional"/>
    <s v="comprobante de recepcion"/>
    <s v="0029-001441"/>
    <m/>
    <m/>
    <m/>
    <m/>
    <x v="11"/>
    <m/>
    <m/>
    <m/>
    <s v="baba"/>
    <n v="9800"/>
    <n v="75.3"/>
    <n v="42"/>
    <n v="130"/>
    <m/>
    <m/>
    <n v="0.32307692307692309"/>
    <n v="3162.6"/>
    <n v="3165"/>
    <n v="80.769230769230774"/>
    <m/>
    <m/>
  </r>
  <r>
    <m/>
    <x v="144"/>
    <n v="6"/>
    <s v="I007"/>
    <s v="Ermitano Vicioso"/>
    <s v="MONTE PLATA "/>
    <s v="Intermediario "/>
    <s v="008-00308822-8"/>
    <s v="829-368-6521"/>
    <n v="0"/>
    <s v="Convencional"/>
    <s v="recibo de ingreso por contrato"/>
    <s v="0020-000997"/>
    <m/>
    <m/>
    <m/>
    <m/>
    <x v="11"/>
    <m/>
    <m/>
    <m/>
    <s v="baba"/>
    <n v="0"/>
    <n v="0"/>
    <n v="342"/>
    <n v="132"/>
    <m/>
    <m/>
    <n v="2.5909090909090908"/>
    <n v="0"/>
    <n v="0"/>
    <n v="647.72727272727275"/>
    <s v="24CP7"/>
    <m/>
  </r>
  <r>
    <m/>
    <x v="144"/>
    <n v="6"/>
    <s v="I007"/>
    <s v="Ermitano Vicioso"/>
    <s v="MONTE PLATA "/>
    <s v="Intermediario "/>
    <s v="008-00308822-8"/>
    <s v="829-368-6521"/>
    <n v="0"/>
    <s v="Convencional"/>
    <s v="recibo de ingreso por contrato"/>
    <s v="0027-01302"/>
    <m/>
    <m/>
    <m/>
    <m/>
    <x v="11"/>
    <m/>
    <m/>
    <m/>
    <s v="baba"/>
    <n v="0"/>
    <n v="0"/>
    <n v="220"/>
    <n v="130"/>
    <m/>
    <m/>
    <n v="1.6923076923076923"/>
    <n v="0"/>
    <n v="0"/>
    <n v="423.07692307692309"/>
    <s v="24CP7"/>
    <m/>
  </r>
  <r>
    <m/>
    <x v="144"/>
    <n v="6"/>
    <s v="V001"/>
    <s v="Abraham Hernandez"/>
    <s v="monte plata"/>
    <s v="vendedor directo"/>
    <s v="008-0018741-7"/>
    <n v="0"/>
    <n v="0"/>
    <s v="Convencional"/>
    <s v="comprobante de recepcion"/>
    <s v="0029-001444"/>
    <m/>
    <m/>
    <m/>
    <m/>
    <x v="11"/>
    <m/>
    <m/>
    <m/>
    <s v="baba"/>
    <n v="9800"/>
    <n v="72"/>
    <n v="15"/>
    <n v="135"/>
    <m/>
    <m/>
    <n v="0.1111111111111111"/>
    <n v="1080"/>
    <n v="1080"/>
    <n v="27.777777777777775"/>
    <m/>
    <m/>
  </r>
  <r>
    <m/>
    <x v="144"/>
    <n v="6"/>
    <s v="I019"/>
    <s v="Santo Diaz "/>
    <s v="esperalvillo"/>
    <s v="intermediario"/>
    <s v="005-0014126-2"/>
    <s v="829-988-7025"/>
    <s v="suspendido"/>
    <s v="Convencional"/>
    <s v="recibo de ingreso por contrato"/>
    <s v="0020-00999"/>
    <m/>
    <s v="ABONO A TRANSFERENCIA comprobante"/>
    <m/>
    <m/>
    <x v="11"/>
    <m/>
    <m/>
    <m/>
    <s v="baba"/>
    <n v="0"/>
    <n v="0"/>
    <n v="908"/>
    <n v="130"/>
    <m/>
    <m/>
    <n v="6.9846153846153847"/>
    <n v="0"/>
    <n v="0"/>
    <n v="1746.1538461538462"/>
    <s v="23LP1"/>
    <m/>
  </r>
  <r>
    <m/>
    <x v="144"/>
    <n v="6"/>
    <m/>
    <s v="Julio Antonio Alvarez"/>
    <s v="monte plata"/>
    <s v="vendedor directo"/>
    <s v="008-0008143-2"/>
    <s v="no registrado"/>
    <s v=""/>
    <s v="Convencional"/>
    <s v="comprobante de recepcion"/>
    <s v="0032-001560"/>
    <m/>
    <m/>
    <m/>
    <m/>
    <x v="9"/>
    <m/>
    <m/>
    <m/>
    <s v="baba"/>
    <n v="9500"/>
    <n v="73"/>
    <n v="165"/>
    <n v="130"/>
    <m/>
    <m/>
    <n v="1.2692307692307692"/>
    <n v="12045"/>
    <n v="12030"/>
    <n v="317.30769230769226"/>
    <m/>
    <m/>
  </r>
  <r>
    <m/>
    <x v="145"/>
    <n v="6"/>
    <s v="V142"/>
    <s v="Tomas De La Cruz "/>
    <s v="Yamasa "/>
    <s v="vendedor directo"/>
    <s v="005-0032977-6"/>
    <s v="809-778-3786"/>
    <s v="activo"/>
    <s v="Convencional"/>
    <s v="comprobante de recepcion"/>
    <s v="0026-001296"/>
    <m/>
    <m/>
    <m/>
    <m/>
    <x v="7"/>
    <m/>
    <m/>
    <m/>
    <s v="baba"/>
    <n v="9800"/>
    <n v="75"/>
    <n v="205"/>
    <n v="130"/>
    <m/>
    <m/>
    <n v="1.5769230769230769"/>
    <n v="15375"/>
    <n v="15400"/>
    <n v="394.23076923076923"/>
    <m/>
    <m/>
  </r>
  <r>
    <m/>
    <x v="145"/>
    <n v="6"/>
    <m/>
    <s v="Juan contreras"/>
    <s v="yamasa"/>
    <s v="vendedor directo"/>
    <m/>
    <s v="no registrado"/>
    <s v=""/>
    <s v="Convencional"/>
    <s v="comprobante de recepcion"/>
    <s v="0026-001295"/>
    <m/>
    <m/>
    <m/>
    <m/>
    <x v="7"/>
    <m/>
    <m/>
    <m/>
    <s v="baba"/>
    <n v="9800"/>
    <n v="75"/>
    <n v="203"/>
    <n v="130"/>
    <m/>
    <m/>
    <n v="1.5615384615384615"/>
    <n v="15225"/>
    <n v="15225"/>
    <n v="390.38461538461536"/>
    <m/>
    <m/>
  </r>
  <r>
    <m/>
    <x v="145"/>
    <n v="6"/>
    <s v="I012"/>
    <s v="joan nuñez de león"/>
    <s v="yamasa"/>
    <s v="intermediario"/>
    <s v="005-0019114-3"/>
    <s v="829-696-7652"/>
    <n v="0"/>
    <s v="Convencional"/>
    <s v="recibo de ingreso por contrato"/>
    <s v="0023-01145"/>
    <m/>
    <m/>
    <m/>
    <m/>
    <x v="7"/>
    <m/>
    <m/>
    <m/>
    <s v="baba"/>
    <n v="0"/>
    <n v="0"/>
    <n v="222"/>
    <n v="130"/>
    <m/>
    <m/>
    <n v="1.7076923076923076"/>
    <n v="0"/>
    <n v="0"/>
    <n v="426.92307692307691"/>
    <m/>
    <m/>
  </r>
  <r>
    <m/>
    <x v="145"/>
    <n v="6"/>
    <s v="I023"/>
    <s v="Eulogio Contreras Belen (Pempo)"/>
    <s v="yamasa"/>
    <s v="intermediario"/>
    <s v="005-0011941-7"/>
    <s v="809-660-5143"/>
    <n v="0"/>
    <s v="Convencional"/>
    <s v="recibo de ingreso por contrato"/>
    <s v="0023-01139"/>
    <m/>
    <m/>
    <m/>
    <m/>
    <x v="7"/>
    <m/>
    <m/>
    <m/>
    <s v="baba"/>
    <n v="0"/>
    <n v="0"/>
    <n v="136"/>
    <n v="130"/>
    <m/>
    <m/>
    <n v="1.0461538461538462"/>
    <n v="0"/>
    <n v="0"/>
    <n v="261.53846153846155"/>
    <m/>
    <m/>
  </r>
  <r>
    <m/>
    <x v="145"/>
    <n v="6"/>
    <s v="I023"/>
    <s v="Eulogio Contreras Belen (Pempo)"/>
    <s v="yamasa"/>
    <s v="intermediario"/>
    <s v="005-0011941-7"/>
    <s v="809-660-5143"/>
    <n v="0"/>
    <s v="Convencional"/>
    <s v="recibo de ingreso por contrato"/>
    <s v="0023-01140"/>
    <m/>
    <m/>
    <m/>
    <m/>
    <x v="7"/>
    <m/>
    <m/>
    <m/>
    <s v="baba"/>
    <n v="0"/>
    <n v="0"/>
    <n v="96"/>
    <n v="145"/>
    <m/>
    <m/>
    <n v="0.66206896551724137"/>
    <n v="0"/>
    <n v="0"/>
    <n v="165.51724137931035"/>
    <m/>
    <m/>
  </r>
  <r>
    <m/>
    <x v="145"/>
    <n v="6"/>
    <s v="I006"/>
    <s v="enriquez gonzalez Martinez "/>
    <s v="yamasa"/>
    <s v="intermediario"/>
    <s v="005-0000296-9"/>
    <s v="829-910-4902"/>
    <s v="activo"/>
    <s v="Convencional"/>
    <s v="recibo de ingreso por contrato"/>
    <s v="0023-01146"/>
    <m/>
    <m/>
    <m/>
    <m/>
    <x v="7"/>
    <m/>
    <m/>
    <m/>
    <s v="baba"/>
    <n v="0"/>
    <n v="0"/>
    <n v="134"/>
    <n v="130"/>
    <m/>
    <m/>
    <n v="1.0307692307692307"/>
    <n v="0"/>
    <n v="0"/>
    <n v="257.69230769230768"/>
    <m/>
    <m/>
  </r>
  <r>
    <m/>
    <x v="145"/>
    <n v="6"/>
    <s v="I003"/>
    <s v="apolonio de la cruz Belén"/>
    <s v="yamasa"/>
    <s v="intermediario"/>
    <s v="005-0049650-0"/>
    <n v="0"/>
    <n v="0"/>
    <s v="Convencional"/>
    <s v="recibo de ingreso por contrato"/>
    <s v="0023-01137"/>
    <m/>
    <m/>
    <m/>
    <m/>
    <x v="7"/>
    <m/>
    <m/>
    <m/>
    <s v="baba"/>
    <n v="0"/>
    <n v="0"/>
    <n v="197"/>
    <n v="130"/>
    <m/>
    <m/>
    <n v="1.5153846153846153"/>
    <n v="0"/>
    <n v="0"/>
    <n v="378.84615384615381"/>
    <m/>
    <m/>
  </r>
  <r>
    <m/>
    <x v="145"/>
    <n v="6"/>
    <s v="I003"/>
    <s v="apolonio de la cruz Belén"/>
    <s v="yamasa"/>
    <s v="intermediario"/>
    <s v="005-0049650-0"/>
    <n v="0"/>
    <n v="0"/>
    <s v="Convencional"/>
    <s v="recibo de ingreso por contrato"/>
    <s v="0023-01138"/>
    <m/>
    <m/>
    <m/>
    <m/>
    <x v="7"/>
    <m/>
    <m/>
    <m/>
    <s v="baba"/>
    <n v="0"/>
    <n v="0"/>
    <n v="26"/>
    <n v="130"/>
    <m/>
    <m/>
    <n v="0.2"/>
    <n v="0"/>
    <n v="0"/>
    <n v="50"/>
    <m/>
    <m/>
  </r>
  <r>
    <m/>
    <x v="145"/>
    <n v="6"/>
    <s v="I003"/>
    <s v="apolonio de la cruz Belén"/>
    <s v="yamasa"/>
    <s v="intermediario"/>
    <s v="005-0049650-0"/>
    <n v="0"/>
    <n v="0"/>
    <s v="Convencional"/>
    <s v="recibo de ingreso por contrato"/>
    <s v="0023-01141"/>
    <m/>
    <m/>
    <m/>
    <m/>
    <x v="7"/>
    <m/>
    <m/>
    <m/>
    <s v="baba"/>
    <n v="0"/>
    <n v="0"/>
    <n v="96"/>
    <n v="145"/>
    <m/>
    <m/>
    <n v="0.66206896551724137"/>
    <n v="0"/>
    <n v="0"/>
    <n v="165.51724137931035"/>
    <m/>
    <m/>
  </r>
  <r>
    <m/>
    <x v="145"/>
    <n v="6"/>
    <s v="I003"/>
    <s v="apolonio de la cruz Belén"/>
    <s v="yamasa"/>
    <s v="intermediario"/>
    <s v="005-0049650-0"/>
    <n v="0"/>
    <n v="0"/>
    <s v="Convencional"/>
    <s v="recibo de ingreso por contrato"/>
    <s v="0023-01142"/>
    <m/>
    <m/>
    <m/>
    <m/>
    <x v="7"/>
    <m/>
    <m/>
    <m/>
    <s v="baba"/>
    <n v="0"/>
    <n v="0"/>
    <n v="270"/>
    <n v="135"/>
    <m/>
    <m/>
    <n v="2"/>
    <n v="0"/>
    <n v="0"/>
    <n v="500"/>
    <m/>
    <m/>
  </r>
  <r>
    <m/>
    <x v="145"/>
    <n v="6"/>
    <s v="I003"/>
    <s v="apolonio de la cruz Belén"/>
    <s v="yamasa"/>
    <s v="intermediario"/>
    <s v="005-0049650-0"/>
    <n v="0"/>
    <n v="0"/>
    <s v="Convencional"/>
    <s v="recibo de ingreso por contrato"/>
    <s v="0023-01143"/>
    <m/>
    <m/>
    <m/>
    <m/>
    <x v="7"/>
    <m/>
    <m/>
    <m/>
    <s v="baba"/>
    <n v="0"/>
    <n v="0"/>
    <n v="26"/>
    <n v="130"/>
    <m/>
    <m/>
    <n v="0.2"/>
    <n v="0"/>
    <n v="0"/>
    <n v="50"/>
    <m/>
    <m/>
  </r>
  <r>
    <m/>
    <x v="145"/>
    <n v="6"/>
    <s v="I002"/>
    <s v="andres adon pallano"/>
    <s v="yamasa"/>
    <s v="intermediario"/>
    <s v="005-0032083-3"/>
    <s v="809-665-5845"/>
    <s v="activo"/>
    <s v="Convencional"/>
    <s v="recibo de ingreso por contrato"/>
    <s v="0023-01144"/>
    <m/>
    <m/>
    <m/>
    <m/>
    <x v="7"/>
    <m/>
    <m/>
    <m/>
    <s v="baba"/>
    <n v="0"/>
    <n v="0"/>
    <n v="154"/>
    <n v="130"/>
    <m/>
    <m/>
    <n v="1.1846153846153846"/>
    <n v="0"/>
    <n v="0"/>
    <n v="296.15384615384613"/>
    <s v="24CP4"/>
    <m/>
  </r>
  <r>
    <m/>
    <x v="145"/>
    <n v="6"/>
    <s v="I026"/>
    <s v="Omar Mena de Jesus "/>
    <s v="yamasa"/>
    <s v="intermediario"/>
    <s v="005-0048269-0"/>
    <s v="849-285-1753"/>
    <n v="0"/>
    <s v="Convencional"/>
    <s v="Corto plazo"/>
    <s v="0015-000743"/>
    <m/>
    <m/>
    <d v="2024-02-15T00:00:00"/>
    <n v="5"/>
    <x v="0"/>
    <m/>
    <m/>
    <m/>
    <s v="baba"/>
    <n v="9400"/>
    <m/>
    <m/>
    <m/>
    <m/>
    <m/>
    <s v=""/>
    <n v="0"/>
    <m/>
    <s v=""/>
    <m/>
    <m/>
  </r>
  <r>
    <m/>
    <x v="145"/>
    <n v="6"/>
    <s v="I026"/>
    <s v="Omar Mena de Jesus "/>
    <s v="yamasa"/>
    <s v="intermediario"/>
    <s v="005-0048269-0"/>
    <s v="849-285-1753"/>
    <n v="0"/>
    <s v="Convencional"/>
    <s v="Egreso"/>
    <m/>
    <n v="47000"/>
    <s v="transferencia"/>
    <m/>
    <m/>
    <x v="0"/>
    <m/>
    <m/>
    <m/>
    <s v="baba"/>
    <m/>
    <m/>
    <m/>
    <m/>
    <m/>
    <m/>
    <s v=""/>
    <n v="0"/>
    <m/>
    <s v=""/>
    <m/>
    <m/>
  </r>
  <r>
    <m/>
    <x v="145"/>
    <n v="6"/>
    <s v="I002"/>
    <s v="andres adon pallano"/>
    <s v="yamasa"/>
    <s v="intermediario"/>
    <s v="005-0032083-3"/>
    <s v="809-665-5845"/>
    <s v="activo"/>
    <s v="Convencional"/>
    <s v="Corto plazo"/>
    <s v="0015-000742"/>
    <m/>
    <m/>
    <d v="2024-02-15T00:00:00"/>
    <n v="20"/>
    <x v="0"/>
    <m/>
    <m/>
    <m/>
    <s v="baba"/>
    <n v="9400"/>
    <m/>
    <m/>
    <m/>
    <m/>
    <m/>
    <s v=""/>
    <n v="0"/>
    <m/>
    <s v=""/>
    <s v="24CP4"/>
    <m/>
  </r>
  <r>
    <m/>
    <x v="145"/>
    <n v="6"/>
    <s v="I002"/>
    <s v="andres adon pallano"/>
    <s v="yamasa"/>
    <s v="intermediario"/>
    <s v="005-0032083-3"/>
    <s v="809-665-5845"/>
    <s v="activo"/>
    <s v="Convencional"/>
    <s v="Egreso"/>
    <m/>
    <n v="188000"/>
    <s v="transferencia"/>
    <m/>
    <m/>
    <x v="0"/>
    <m/>
    <m/>
    <m/>
    <s v="baba"/>
    <m/>
    <m/>
    <m/>
    <m/>
    <m/>
    <m/>
    <s v=""/>
    <n v="0"/>
    <m/>
    <s v=""/>
    <s v="24CP4"/>
    <m/>
  </r>
  <r>
    <m/>
    <x v="145"/>
    <n v="6"/>
    <s v="I021"/>
    <s v="ygnacio santana"/>
    <s v="esperalvillo"/>
    <s v="intermediario"/>
    <s v="005-0005962-1"/>
    <s v="829-376-2461"/>
    <s v="activo"/>
    <s v="Convencional"/>
    <s v="recibo de ingreso por contrato"/>
    <s v="0027-01304"/>
    <m/>
    <m/>
    <m/>
    <m/>
    <x v="11"/>
    <m/>
    <m/>
    <m/>
    <s v="baba"/>
    <n v="0"/>
    <n v="0"/>
    <n v="1034"/>
    <n v="130"/>
    <m/>
    <m/>
    <n v="7.953846153846154"/>
    <n v="0"/>
    <n v="0"/>
    <n v="1988.4615384615386"/>
    <m/>
    <m/>
  </r>
  <r>
    <m/>
    <x v="145"/>
    <n v="6"/>
    <s v="I017"/>
    <s v="pedro pablo"/>
    <s v="esperalvillo"/>
    <s v="intermediario"/>
    <s v="056-0331195-6"/>
    <s v="829-383-9434"/>
    <n v="0"/>
    <s v="Convencional"/>
    <s v="recibo de ingreso por contrato"/>
    <s v="0027-01305"/>
    <m/>
    <m/>
    <m/>
    <m/>
    <x v="11"/>
    <m/>
    <m/>
    <m/>
    <s v="baba"/>
    <n v="0"/>
    <n v="0"/>
    <n v="150"/>
    <n v="130"/>
    <m/>
    <m/>
    <n v="1.1538461538461537"/>
    <n v="0"/>
    <n v="0"/>
    <n v="288.46153846153845"/>
    <m/>
    <m/>
  </r>
  <r>
    <m/>
    <x v="145"/>
    <n v="6"/>
    <s v="I016"/>
    <s v="noelia moreno (la morena)"/>
    <s v="yamasa"/>
    <s v="intermediario"/>
    <s v="402-1271187-8"/>
    <s v="829-852-1597"/>
    <n v="0"/>
    <s v="Convencional"/>
    <s v="recibo de ingreso por contrato"/>
    <s v="0027-01308"/>
    <m/>
    <m/>
    <m/>
    <m/>
    <x v="11"/>
    <m/>
    <m/>
    <m/>
    <s v="baba"/>
    <n v="0"/>
    <n v="0"/>
    <n v="136"/>
    <n v="130"/>
    <m/>
    <m/>
    <n v="1.0461538461538462"/>
    <n v="0"/>
    <n v="0"/>
    <n v="261.53846153846155"/>
    <m/>
    <m/>
  </r>
  <r>
    <m/>
    <x v="145"/>
    <n v="6"/>
    <s v="V094"/>
    <s v="marcos jimenez"/>
    <s v="esperalvillo"/>
    <s v="vendedor directo"/>
    <s v="008-0032532-9"/>
    <s v="829-665-9490"/>
    <n v="0"/>
    <s v="Convencional"/>
    <s v="comprobante de recepcion"/>
    <s v="0029-001446"/>
    <m/>
    <m/>
    <m/>
    <m/>
    <x v="11"/>
    <m/>
    <m/>
    <m/>
    <s v="baba"/>
    <n v="9800"/>
    <n v="75"/>
    <n v="460"/>
    <n v="130"/>
    <m/>
    <m/>
    <n v="3.5384615384615383"/>
    <n v="34500"/>
    <n v="34500"/>
    <n v="884.61538461538453"/>
    <m/>
    <m/>
  </r>
  <r>
    <m/>
    <x v="145"/>
    <n v="6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7-01310"/>
    <m/>
    <m/>
    <m/>
    <m/>
    <x v="11"/>
    <m/>
    <m/>
    <m/>
    <s v="baba"/>
    <n v="0"/>
    <n v="0"/>
    <n v="85"/>
    <n v="130"/>
    <m/>
    <m/>
    <n v="0.65384615384615385"/>
    <n v="0"/>
    <n v="0"/>
    <n v="163.46153846153845"/>
    <m/>
    <m/>
  </r>
  <r>
    <m/>
    <x v="145"/>
    <n v="6"/>
    <s v="I011"/>
    <s v="Ismael Muñoz"/>
    <s v="yamasa"/>
    <s v="intermediario"/>
    <s v="005-0049973-6"/>
    <s v="809-994-6231"/>
    <s v="activo"/>
    <s v="Convencional"/>
    <s v="recibo de ingreso por contrato"/>
    <s v="0027-01303"/>
    <m/>
    <m/>
    <m/>
    <m/>
    <x v="11"/>
    <m/>
    <m/>
    <m/>
    <s v="baba"/>
    <n v="0"/>
    <n v="0"/>
    <n v="61"/>
    <n v="130"/>
    <m/>
    <m/>
    <n v="0.46923076923076923"/>
    <n v="0"/>
    <n v="0"/>
    <n v="117.30769230769231"/>
    <m/>
    <m/>
  </r>
  <r>
    <m/>
    <x v="145"/>
    <n v="6"/>
    <s v="I009"/>
    <s v="Felipe Amado "/>
    <s v="yamasa"/>
    <s v="Intermediario "/>
    <s v="008-0036153-7"/>
    <s v="809-464-4862"/>
    <n v="0"/>
    <s v="Convencional"/>
    <s v="comprobante de recepcion"/>
    <s v="0029-001445"/>
    <m/>
    <m/>
    <m/>
    <m/>
    <x v="11"/>
    <m/>
    <m/>
    <m/>
    <s v="baba"/>
    <n v="9800"/>
    <n v="75.3"/>
    <n v="65"/>
    <n v="130"/>
    <m/>
    <m/>
    <n v="0.5"/>
    <n v="4894.5"/>
    <n v="4894"/>
    <n v="125"/>
    <m/>
    <m/>
  </r>
  <r>
    <m/>
    <x v="145"/>
    <n v="6"/>
    <s v="I004"/>
    <s v="Carlos Manuel Mateo (bulito)"/>
    <s v="yamasa"/>
    <s v="intermediario"/>
    <n v="0"/>
    <s v="829-613-1057"/>
    <n v="0"/>
    <s v="Convencional"/>
    <s v="recibo de ingreso por contrato"/>
    <s v="0027-01307"/>
    <m/>
    <m/>
    <m/>
    <m/>
    <x v="11"/>
    <m/>
    <m/>
    <m/>
    <s v="baba"/>
    <n v="0"/>
    <n v="0"/>
    <n v="264"/>
    <n v="130"/>
    <m/>
    <m/>
    <n v="2.0307692307692307"/>
    <n v="0"/>
    <n v="0"/>
    <n v="507.69230769230768"/>
    <m/>
    <m/>
  </r>
  <r>
    <m/>
    <x v="145"/>
    <n v="6"/>
    <s v="V197"/>
    <s v="Manuel Maria Del Rosario"/>
    <s v="monte plata"/>
    <s v="vendedor directo"/>
    <s v="001-0906171-3"/>
    <s v="829-418-7490"/>
    <s v="activo"/>
    <s v="Convencional"/>
    <s v="comprobante de recepcion"/>
    <s v="0032-001563"/>
    <m/>
    <m/>
    <m/>
    <m/>
    <x v="1"/>
    <m/>
    <m/>
    <m/>
    <s v="baba"/>
    <n v="9200"/>
    <n v="70"/>
    <n v="152"/>
    <n v="130"/>
    <m/>
    <m/>
    <n v="1.1692307692307693"/>
    <n v="10640"/>
    <n v="10600"/>
    <n v="292.30769230769232"/>
    <m/>
    <m/>
  </r>
  <r>
    <m/>
    <x v="145"/>
    <n v="6"/>
    <s v="V175"/>
    <s v="Juan Ant. Ramirez Montas "/>
    <s v="monte plata"/>
    <s v="vendedor directo"/>
    <s v="001-0056174-5"/>
    <n v="0"/>
    <s v="activo"/>
    <s v="Convencional"/>
    <s v="comprobante de recepcion"/>
    <s v="0032-001562"/>
    <m/>
    <m/>
    <m/>
    <m/>
    <x v="1"/>
    <m/>
    <m/>
    <m/>
    <s v="baba"/>
    <n v="9200"/>
    <n v="70"/>
    <n v="128"/>
    <n v="130"/>
    <m/>
    <m/>
    <n v="0.98461538461538467"/>
    <n v="8960"/>
    <n v="8950"/>
    <s v=""/>
    <m/>
    <m/>
  </r>
  <r>
    <m/>
    <x v="145"/>
    <n v="6"/>
    <m/>
    <s v="Felix Severino"/>
    <s v="monte plata"/>
    <s v="vendedor directo"/>
    <s v="001-0171768-4"/>
    <s v="no registrado"/>
    <s v=""/>
    <s v="Convencional"/>
    <s v="comprobante de recepcion"/>
    <s v="0032-001561"/>
    <m/>
    <m/>
    <m/>
    <m/>
    <x v="1"/>
    <m/>
    <m/>
    <m/>
    <s v="baba"/>
    <n v="9800"/>
    <n v="70"/>
    <n v="100"/>
    <n v="140"/>
    <m/>
    <m/>
    <n v="0.7142857142857143"/>
    <n v="7000"/>
    <n v="7000"/>
    <n v="178.57142857142858"/>
    <m/>
    <m/>
  </r>
  <r>
    <m/>
    <x v="146"/>
    <n v="6"/>
    <m/>
    <s v="Yuderka Heredia"/>
    <s v="monte plata"/>
    <s v="vendedor directo"/>
    <s v="no registrado"/>
    <s v="no registrado"/>
    <s v=""/>
    <s v="Convencional"/>
    <s v="comprobante de recepcion"/>
    <s v="0034-001651"/>
    <m/>
    <m/>
    <m/>
    <m/>
    <x v="7"/>
    <m/>
    <m/>
    <m/>
    <s v="baba"/>
    <n v="9800"/>
    <n v="67"/>
    <n v="32"/>
    <n v="145"/>
    <m/>
    <m/>
    <n v="0.22068965517241379"/>
    <n v="2144"/>
    <n v="2150"/>
    <n v="55.172413793103445"/>
    <m/>
    <m/>
  </r>
  <r>
    <m/>
    <x v="146"/>
    <n v="6"/>
    <m/>
    <s v="Yisela petro"/>
    <s v="monte plata"/>
    <s v="vendedor directo"/>
    <s v="no registrado"/>
    <s v="no registrado"/>
    <s v=""/>
    <s v="Convencional"/>
    <s v="comprobante de recepcion"/>
    <s v="0034-001652"/>
    <m/>
    <m/>
    <m/>
    <m/>
    <x v="7"/>
    <m/>
    <m/>
    <m/>
    <s v="baba"/>
    <n v="9800"/>
    <n v="65"/>
    <n v="10"/>
    <n v="150"/>
    <m/>
    <m/>
    <n v="6.6666666666666666E-2"/>
    <n v="650"/>
    <n v="650"/>
    <n v="16.666666666666668"/>
    <m/>
    <m/>
  </r>
  <r>
    <m/>
    <x v="146"/>
    <n v="6"/>
    <s v="V149"/>
    <s v="yanury pierre"/>
    <s v="monte plata"/>
    <s v="vendedor directo"/>
    <n v="0"/>
    <s v="809-676-7893"/>
    <n v="0"/>
    <s v="Convencional"/>
    <s v="comprobante de recepcion"/>
    <s v="0026-001300"/>
    <m/>
    <m/>
    <m/>
    <m/>
    <x v="7"/>
    <m/>
    <m/>
    <m/>
    <s v="seco"/>
    <n v="9800"/>
    <n v="196"/>
    <n v="8"/>
    <n v="50"/>
    <m/>
    <m/>
    <n v="0.16"/>
    <n v="1568"/>
    <n v="1550"/>
    <n v="40"/>
    <m/>
    <m/>
  </r>
  <r>
    <m/>
    <x v="146"/>
    <n v="6"/>
    <s v="V149"/>
    <s v="yanury pierre"/>
    <s v="monte plata"/>
    <s v="vendedor directo"/>
    <n v="0"/>
    <s v="809-676-7893"/>
    <n v="0"/>
    <s v="Convencional"/>
    <s v="comprobante de recepcion"/>
    <s v="0026-001299"/>
    <m/>
    <m/>
    <m/>
    <m/>
    <x v="7"/>
    <m/>
    <m/>
    <m/>
    <s v="baba"/>
    <n v="9800"/>
    <n v="67"/>
    <n v="34"/>
    <n v="145"/>
    <m/>
    <m/>
    <n v="0.23448275862068965"/>
    <n v="2278"/>
    <n v="2300"/>
    <n v="58.620689655172413"/>
    <m/>
    <m/>
  </r>
  <r>
    <m/>
    <x v="146"/>
    <n v="6"/>
    <m/>
    <s v="William adames"/>
    <s v="monte plata"/>
    <s v="vendedor directo"/>
    <s v="no registrado"/>
    <s v="no registrado"/>
    <s v=""/>
    <s v="Convencional"/>
    <s v="comprobante de recepcion"/>
    <s v="0026-001297"/>
    <m/>
    <m/>
    <m/>
    <m/>
    <x v="7"/>
    <m/>
    <m/>
    <m/>
    <s v="baba"/>
    <n v="9800"/>
    <n v="67"/>
    <n v="18"/>
    <n v="145"/>
    <m/>
    <m/>
    <n v="0.12413793103448276"/>
    <n v="1206"/>
    <n v="1200"/>
    <n v="31.03448275862069"/>
    <m/>
    <m/>
  </r>
  <r>
    <m/>
    <x v="146"/>
    <n v="6"/>
    <s v="V142"/>
    <s v="Tomas De La Cruz "/>
    <s v="Yamasa "/>
    <s v="vendedor directo"/>
    <s v="005-0032977-6"/>
    <s v="809-778-3786"/>
    <s v="activo"/>
    <s v="Convencional"/>
    <s v="comprobante de recepcion"/>
    <s v="0034-001663"/>
    <m/>
    <m/>
    <m/>
    <m/>
    <x v="7"/>
    <m/>
    <m/>
    <m/>
    <s v="baba"/>
    <n v="9800"/>
    <n v="75"/>
    <n v="113"/>
    <n v="130"/>
    <m/>
    <m/>
    <n v="0.86923076923076925"/>
    <n v="8475"/>
    <n v="8475"/>
    <n v="217.30769230769232"/>
    <m/>
    <m/>
  </r>
  <r>
    <m/>
    <x v="146"/>
    <n v="6"/>
    <s v="I016"/>
    <s v="noelia moreno (la morena)"/>
    <s v="yamasa"/>
    <s v="intermediario"/>
    <s v="402-1271187-8"/>
    <s v="829-852-1597"/>
    <n v="0"/>
    <s v="Convencional"/>
    <s v="recibo de ingreso por contrato"/>
    <s v="0023-01150"/>
    <m/>
    <m/>
    <m/>
    <m/>
    <x v="7"/>
    <m/>
    <m/>
    <m/>
    <s v="baba"/>
    <n v="0"/>
    <n v="0"/>
    <n v="149"/>
    <n v="130"/>
    <m/>
    <m/>
    <n v="1.1461538461538461"/>
    <n v="0"/>
    <n v="0"/>
    <n v="286.53846153846155"/>
    <m/>
    <m/>
  </r>
  <r>
    <m/>
    <x v="146"/>
    <n v="6"/>
    <s v="V287"/>
    <s v="Natalia Sosa"/>
    <s v="monte plata"/>
    <s v="vendedor directo"/>
    <n v="0"/>
    <n v="0"/>
    <n v="0"/>
    <s v="Convencional"/>
    <s v="comprobante de recepcion"/>
    <s v="0034-001655"/>
    <m/>
    <m/>
    <m/>
    <m/>
    <x v="7"/>
    <m/>
    <m/>
    <m/>
    <s v="baba"/>
    <n v="9800"/>
    <n v="72"/>
    <n v="2"/>
    <n v="135"/>
    <m/>
    <m/>
    <n v="1.4814814814814815E-2"/>
    <n v="144"/>
    <n v="144"/>
    <n v="3.7037037037037037"/>
    <m/>
    <m/>
  </r>
  <r>
    <m/>
    <x v="146"/>
    <n v="6"/>
    <s v="V099"/>
    <s v="Martin Frias "/>
    <s v="monte plata"/>
    <s v="vendedor directo"/>
    <s v="004-0010212-5"/>
    <n v="0"/>
    <s v="activo"/>
    <s v="Convencional"/>
    <s v="comprobante de recepcion"/>
    <s v="0034-001661"/>
    <m/>
    <m/>
    <m/>
    <m/>
    <x v="7"/>
    <m/>
    <m/>
    <m/>
    <s v="seco"/>
    <n v="9800"/>
    <n v="196"/>
    <n v="2"/>
    <n v="50"/>
    <m/>
    <m/>
    <n v="0.04"/>
    <n v="392"/>
    <n v="390"/>
    <n v="10"/>
    <m/>
    <m/>
  </r>
  <r>
    <m/>
    <x v="146"/>
    <n v="6"/>
    <s v="V082"/>
    <s v="Juan Frias"/>
    <s v="sabana grande de boya"/>
    <s v="vendedor directo"/>
    <s v="090-0005849-6"/>
    <n v="0"/>
    <n v="0"/>
    <s v="Convencional"/>
    <s v="comprobante de recepcion"/>
    <s v="0026-001298"/>
    <m/>
    <m/>
    <m/>
    <m/>
    <x v="7"/>
    <m/>
    <m/>
    <m/>
    <s v="baba"/>
    <n v="9800"/>
    <n v="67"/>
    <n v="36"/>
    <n v="145"/>
    <m/>
    <m/>
    <n v="0.24827586206896551"/>
    <n v="2412"/>
    <n v="2400"/>
    <n v="62.068965517241381"/>
    <m/>
    <m/>
  </r>
  <r>
    <m/>
    <x v="146"/>
    <n v="6"/>
    <m/>
    <s v="Juan contreras"/>
    <s v="yamasa"/>
    <s v="vendedor directo"/>
    <s v="005-0017068-3"/>
    <s v="no registrado"/>
    <s v=""/>
    <s v="Convencional"/>
    <s v="comprobante de recepcion"/>
    <s v="0034-001662"/>
    <m/>
    <m/>
    <m/>
    <m/>
    <x v="7"/>
    <m/>
    <m/>
    <m/>
    <s v="baba"/>
    <n v="9800"/>
    <n v="75"/>
    <n v="132"/>
    <n v="130"/>
    <m/>
    <m/>
    <n v="1.0153846153846153"/>
    <n v="9900"/>
    <n v="9900"/>
    <n v="253.84615384615384"/>
    <m/>
    <m/>
  </r>
  <r>
    <m/>
    <x v="146"/>
    <n v="6"/>
    <s v="V070"/>
    <s v="jose medina"/>
    <s v="monte plata"/>
    <s v="vendedor directo"/>
    <s v="008-0021776-2"/>
    <n v="0"/>
    <n v="0"/>
    <s v="Convencional"/>
    <s v="comprobante de recepcion"/>
    <s v="0034-001657"/>
    <m/>
    <m/>
    <m/>
    <m/>
    <x v="7"/>
    <m/>
    <m/>
    <m/>
    <s v="baba"/>
    <n v="9800"/>
    <n v="72"/>
    <n v="5"/>
    <n v="135"/>
    <m/>
    <m/>
    <n v="3.7037037037037035E-2"/>
    <n v="360"/>
    <n v="360"/>
    <n v="9.2592592592592595"/>
    <m/>
    <m/>
  </r>
  <r>
    <m/>
    <x v="146"/>
    <n v="6"/>
    <s v="I012"/>
    <s v="joan nuñez de león"/>
    <s v="yamasa"/>
    <s v="intermediario"/>
    <s v="005-0019114-3"/>
    <s v="829-696-7652"/>
    <n v="0"/>
    <s v="Convencional"/>
    <s v="recibo de ingreso por contrato"/>
    <s v="0026-01251"/>
    <m/>
    <m/>
    <m/>
    <m/>
    <x v="7"/>
    <m/>
    <m/>
    <m/>
    <s v="baba"/>
    <n v="0"/>
    <n v="0"/>
    <n v="282"/>
    <n v="130"/>
    <m/>
    <m/>
    <n v="2.1692307692307691"/>
    <n v="0"/>
    <n v="0"/>
    <n v="542.30769230769226"/>
    <m/>
    <m/>
  </r>
  <r>
    <m/>
    <x v="146"/>
    <n v="6"/>
    <s v="I011"/>
    <s v="Ismael Muñoz"/>
    <s v="yamasa"/>
    <s v="intermediario"/>
    <s v="005-0049973-6"/>
    <s v="809-994-6231"/>
    <s v="activo"/>
    <s v="Convencional"/>
    <s v="recibo de ingreso por contrato"/>
    <s v="0026-01252"/>
    <m/>
    <m/>
    <m/>
    <m/>
    <x v="7"/>
    <m/>
    <m/>
    <m/>
    <s v="baba"/>
    <n v="0"/>
    <n v="0"/>
    <n v="141"/>
    <n v="130"/>
    <m/>
    <m/>
    <n v="1.0846153846153845"/>
    <n v="0"/>
    <n v="0"/>
    <n v="271.15384615384613"/>
    <m/>
    <m/>
  </r>
  <r>
    <m/>
    <x v="146"/>
    <n v="6"/>
    <s v="V056"/>
    <s v="Francisco Alberto Perez Berroa"/>
    <s v="monte plata"/>
    <s v="vendedor directo"/>
    <s v="001-1641007-7"/>
    <s v="849-210-9719"/>
    <s v="suspendido"/>
    <s v="Convencional"/>
    <s v="comprobante de recepcion"/>
    <s v="0034-001654"/>
    <m/>
    <m/>
    <m/>
    <m/>
    <x v="7"/>
    <m/>
    <m/>
    <m/>
    <s v="baba"/>
    <n v="9800"/>
    <n v="72"/>
    <n v="43"/>
    <n v="135"/>
    <m/>
    <m/>
    <n v="0.31851851851851853"/>
    <n v="3096"/>
    <n v="3100"/>
    <n v="79.629629629629633"/>
    <m/>
    <m/>
  </r>
  <r>
    <m/>
    <x v="146"/>
    <n v="6"/>
    <s v="I009"/>
    <s v="Felipe Amado "/>
    <s v="yamasa"/>
    <s v="Intermediario "/>
    <s v="008-0036153-7"/>
    <s v="809-464-4862"/>
    <n v="0"/>
    <s v="Convencional"/>
    <s v="comprobante de recepcion"/>
    <s v="0034-001660"/>
    <m/>
    <m/>
    <m/>
    <m/>
    <x v="7"/>
    <m/>
    <m/>
    <m/>
    <s v="baba"/>
    <n v="9800"/>
    <n v="75.3"/>
    <n v="198"/>
    <n v="130"/>
    <m/>
    <m/>
    <n v="1.523076923076923"/>
    <n v="14909.4"/>
    <n v="14900"/>
    <n v="380.76923076923077"/>
    <m/>
    <m/>
  </r>
  <r>
    <m/>
    <x v="146"/>
    <n v="6"/>
    <s v="I007"/>
    <s v="Ermitano Vicioso"/>
    <s v="MONTE PLATA "/>
    <s v="Intermediario "/>
    <s v="008-00308822-8"/>
    <s v="829-368-6521"/>
    <n v="0"/>
    <s v="Convencional"/>
    <s v="recibo de ingreso por contrato"/>
    <s v="0023-01149"/>
    <m/>
    <m/>
    <m/>
    <m/>
    <x v="7"/>
    <m/>
    <m/>
    <m/>
    <s v="seco"/>
    <n v="0"/>
    <n v="0"/>
    <n v="7"/>
    <n v="50"/>
    <m/>
    <m/>
    <n v="0.14000000000000001"/>
    <n v="0"/>
    <n v="0"/>
    <n v="35"/>
    <m/>
    <m/>
  </r>
  <r>
    <m/>
    <x v="146"/>
    <n v="6"/>
    <s v="I007"/>
    <s v="Ermitano Vicioso"/>
    <s v="MONTE PLATA "/>
    <s v="Intermediario "/>
    <s v="008-00308822-8"/>
    <s v="829-368-6521"/>
    <n v="0"/>
    <s v="Convencional"/>
    <s v="recibo de ingreso por contrato"/>
    <s v="0023-01148"/>
    <m/>
    <m/>
    <m/>
    <m/>
    <x v="7"/>
    <m/>
    <m/>
    <m/>
    <s v="baba"/>
    <n v="0"/>
    <n v="0"/>
    <n v="139"/>
    <n v="130"/>
    <m/>
    <m/>
    <n v="1.0692307692307692"/>
    <n v="0"/>
    <n v="0"/>
    <n v="267.30769230769232"/>
    <m/>
    <m/>
  </r>
  <r>
    <m/>
    <x v="146"/>
    <n v="6"/>
    <s v="I007"/>
    <s v="Ermitano Vicioso"/>
    <s v="MONTE PLATA "/>
    <s v="Intermediario "/>
    <s v="008-00308822-8"/>
    <s v="829-368-6521"/>
    <n v="0"/>
    <s v="Convencional"/>
    <s v="recibo de ingreso por contrato"/>
    <s v="0023-01147"/>
    <m/>
    <m/>
    <m/>
    <m/>
    <x v="7"/>
    <m/>
    <m/>
    <m/>
    <s v="baba"/>
    <n v="0"/>
    <n v="0"/>
    <n v="371"/>
    <n v="130"/>
    <m/>
    <m/>
    <n v="2.8538461538461539"/>
    <n v="0"/>
    <n v="0"/>
    <n v="713.46153846153845"/>
    <m/>
    <m/>
  </r>
  <r>
    <m/>
    <x v="146"/>
    <n v="6"/>
    <m/>
    <s v="Darlin cepeda"/>
    <s v="monte plata"/>
    <s v="vendedor directo"/>
    <s v="no registrado"/>
    <s v="no registrado"/>
    <s v=""/>
    <s v="Convencional"/>
    <s v="comprobante de recepcion"/>
    <s v="0034-001653"/>
    <m/>
    <m/>
    <m/>
    <m/>
    <x v="7"/>
    <m/>
    <m/>
    <m/>
    <s v="baba"/>
    <n v="9800"/>
    <n v="67"/>
    <n v="25"/>
    <n v="145"/>
    <m/>
    <m/>
    <n v="0.17241379310344829"/>
    <n v="1675"/>
    <n v="1675"/>
    <n v="43.103448275862071"/>
    <m/>
    <m/>
  </r>
  <r>
    <m/>
    <x v="146"/>
    <n v="6"/>
    <s v="V016"/>
    <s v="Antonio Rosario Leocadio "/>
    <s v="monte plata"/>
    <s v="vendedor directo"/>
    <s v="008-0023317-3"/>
    <s v="829-899-7072"/>
    <s v="activo"/>
    <s v="Convencional"/>
    <s v="comprobante de recepcion"/>
    <s v="0034-001659"/>
    <m/>
    <m/>
    <m/>
    <m/>
    <x v="7"/>
    <m/>
    <m/>
    <m/>
    <s v="baba"/>
    <n v="9800"/>
    <n v="74"/>
    <n v="66"/>
    <n v="132"/>
    <m/>
    <m/>
    <n v="0.5"/>
    <n v="4884"/>
    <n v="4884"/>
    <n v="125"/>
    <m/>
    <m/>
  </r>
  <r>
    <m/>
    <x v="146"/>
    <n v="6"/>
    <s v="V263"/>
    <s v="Agripino Bueno"/>
    <s v="monte plata"/>
    <s v="vendedor directo"/>
    <n v="0"/>
    <n v="0"/>
    <n v="0"/>
    <s v="Convencional"/>
    <s v="comprobante de recepcion"/>
    <s v="0034-001658"/>
    <m/>
    <m/>
    <m/>
    <m/>
    <x v="7"/>
    <m/>
    <m/>
    <m/>
    <s v="baba"/>
    <n v="9800"/>
    <n v="72"/>
    <n v="32"/>
    <n v="135"/>
    <m/>
    <m/>
    <n v="0.23703703703703705"/>
    <n v="2304"/>
    <n v="2300"/>
    <n v="59.25925925925926"/>
    <m/>
    <m/>
  </r>
  <r>
    <m/>
    <x v="146"/>
    <n v="6"/>
    <s v="V001"/>
    <s v="Abraham Hernandez"/>
    <s v="monte plata"/>
    <s v="vendedor directo"/>
    <s v="008-0018741-7"/>
    <n v="0"/>
    <n v="0"/>
    <s v="Convencional"/>
    <s v="comprobante de recepcion"/>
    <s v="0034-001656"/>
    <m/>
    <m/>
    <m/>
    <m/>
    <x v="7"/>
    <m/>
    <m/>
    <m/>
    <s v="baba"/>
    <n v="9800"/>
    <n v="72"/>
    <n v="14"/>
    <n v="135"/>
    <m/>
    <m/>
    <n v="0.1037037037037037"/>
    <n v="1008"/>
    <n v="1000"/>
    <n v="25.925925925925924"/>
    <m/>
    <m/>
  </r>
  <r>
    <m/>
    <x v="146"/>
    <n v="6"/>
    <s v="I003"/>
    <s v="apolonio de la cruz Belén"/>
    <s v="yamasa"/>
    <s v="intermediario"/>
    <s v="005-0049650-0"/>
    <n v="0"/>
    <n v="0"/>
    <s v="Convencional"/>
    <s v="Corto plazo"/>
    <s v="0015-000744"/>
    <m/>
    <m/>
    <d v="2024-02-21T00:00:00"/>
    <n v="10"/>
    <x v="0"/>
    <m/>
    <m/>
    <m/>
    <s v="baba"/>
    <n v="9800"/>
    <s v=""/>
    <m/>
    <m/>
    <m/>
    <m/>
    <s v=""/>
    <s v=""/>
    <m/>
    <s v=""/>
    <m/>
    <m/>
  </r>
  <r>
    <m/>
    <x v="146"/>
    <n v="6"/>
    <s v="I003"/>
    <s v="apolonio de la cruz Belén"/>
    <s v="yamasa"/>
    <s v="intermediario"/>
    <s v="005-0049650-0"/>
    <n v="0"/>
    <n v="0"/>
    <s v="Convencional"/>
    <s v="Egreso"/>
    <s v="0007-000348"/>
    <n v="98000"/>
    <s v="Efectivo"/>
    <m/>
    <m/>
    <x v="0"/>
    <m/>
    <m/>
    <m/>
    <s v="baba"/>
    <n v="9800"/>
    <s v=""/>
    <m/>
    <m/>
    <m/>
    <m/>
    <s v=""/>
    <s v=""/>
    <m/>
    <s v=""/>
    <m/>
    <m/>
  </r>
  <r>
    <m/>
    <x v="146"/>
    <n v="6"/>
    <s v="I021"/>
    <s v="ygnacio santana"/>
    <s v="esperalvillo"/>
    <s v="intermediario"/>
    <s v="005-0005962-1"/>
    <s v="829-376-2461"/>
    <s v="activo"/>
    <s v="Convencional"/>
    <s v="recibo de ingreso por contrato"/>
    <s v="0027-01315"/>
    <m/>
    <m/>
    <m/>
    <m/>
    <x v="11"/>
    <m/>
    <m/>
    <m/>
    <s v="baba"/>
    <n v="0"/>
    <n v="0"/>
    <n v="1285"/>
    <n v="130"/>
    <m/>
    <m/>
    <n v="9.884615384615385"/>
    <n v="0"/>
    <n v="0"/>
    <n v="2471.1538461538462"/>
    <m/>
    <m/>
  </r>
  <r>
    <m/>
    <x v="146"/>
    <n v="6"/>
    <s v="I017"/>
    <s v="pedro pablo"/>
    <s v="esperalvillo"/>
    <s v="intermediario"/>
    <s v="056-0331195-6"/>
    <s v="829-383-9434"/>
    <n v="0"/>
    <s v="Convencional"/>
    <s v="recibo de ingreso por contrato"/>
    <s v="0027-01316"/>
    <m/>
    <m/>
    <m/>
    <m/>
    <x v="11"/>
    <m/>
    <m/>
    <m/>
    <s v="baba"/>
    <n v="0"/>
    <n v="0"/>
    <n v="150"/>
    <n v="132"/>
    <m/>
    <m/>
    <n v="1.1363636363636365"/>
    <n v="0"/>
    <n v="0"/>
    <n v="284.09090909090912"/>
    <m/>
    <m/>
  </r>
  <r>
    <m/>
    <x v="146"/>
    <n v="6"/>
    <s v="V094"/>
    <s v="marcos jimenez"/>
    <s v="esperalvillo"/>
    <s v="vendedor directo"/>
    <s v="008-0032532-9"/>
    <s v="829-665-9490"/>
    <n v="0"/>
    <s v="Convencional"/>
    <s v="comprobante de recepcion"/>
    <s v="0029-001448"/>
    <m/>
    <m/>
    <m/>
    <m/>
    <x v="11"/>
    <m/>
    <m/>
    <m/>
    <s v="baba"/>
    <n v="9800"/>
    <n v="75"/>
    <n v="226"/>
    <n v="130"/>
    <m/>
    <m/>
    <n v="1.7384615384615385"/>
    <n v="16950"/>
    <n v="16950"/>
    <n v="434.61538461538464"/>
    <m/>
    <m/>
  </r>
  <r>
    <m/>
    <x v="146"/>
    <n v="6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8-000852"/>
    <m/>
    <m/>
    <m/>
    <m/>
    <x v="11"/>
    <m/>
    <m/>
    <m/>
    <s v="baba"/>
    <n v="0"/>
    <n v="0"/>
    <n v="77"/>
    <n v="130"/>
    <m/>
    <m/>
    <n v="0.59230769230769231"/>
    <n v="0"/>
    <n v="0"/>
    <n v="148.07692307692307"/>
    <m/>
    <m/>
  </r>
  <r>
    <m/>
    <x v="146"/>
    <n v="6"/>
    <m/>
    <s v="Juan contreras"/>
    <s v="yamasa"/>
    <s v="vendedor directo"/>
    <s v="005-007068-3"/>
    <s v="no registrado"/>
    <s v=""/>
    <s v="Convencional"/>
    <s v="comprobante de recepcion"/>
    <s v="0029-001447"/>
    <m/>
    <m/>
    <m/>
    <m/>
    <x v="11"/>
    <m/>
    <m/>
    <m/>
    <s v="baba"/>
    <n v="9800"/>
    <n v="75"/>
    <n v="129"/>
    <n v="130"/>
    <m/>
    <m/>
    <n v="0.99230769230769234"/>
    <n v="9675"/>
    <n v="9675"/>
    <n v="248.07692307692309"/>
    <m/>
    <m/>
  </r>
  <r>
    <m/>
    <x v="146"/>
    <n v="6"/>
    <s v="I006"/>
    <s v="enriquez gonzalez Martinez "/>
    <s v="yamasa"/>
    <s v="intermediario"/>
    <s v="005-0000296-9"/>
    <s v="829-910-4902"/>
    <s v="activo"/>
    <s v="Convencional"/>
    <s v="recibo de ingreso por contrato"/>
    <s v="0027-01311"/>
    <m/>
    <m/>
    <m/>
    <m/>
    <x v="11"/>
    <m/>
    <m/>
    <m/>
    <s v="baba"/>
    <n v="0"/>
    <n v="0"/>
    <n v="30"/>
    <n v="132"/>
    <m/>
    <m/>
    <n v="0.22727272727272727"/>
    <n v="0"/>
    <n v="0"/>
    <n v="56.818181818181813"/>
    <m/>
    <m/>
  </r>
  <r>
    <m/>
    <x v="146"/>
    <n v="6"/>
    <s v="I003"/>
    <s v="apolonio de la cruz Belén"/>
    <s v="yamasa"/>
    <s v="intermediario"/>
    <s v="005-0049650-0"/>
    <n v="0"/>
    <n v="0"/>
    <s v="Convencional"/>
    <s v="recibo de ingreso por contrato"/>
    <s v="0027-01313"/>
    <m/>
    <m/>
    <m/>
    <m/>
    <x v="11"/>
    <m/>
    <m/>
    <m/>
    <s v="baba"/>
    <n v="0"/>
    <n v="0"/>
    <n v="482"/>
    <n v="130"/>
    <m/>
    <m/>
    <n v="3.7076923076923078"/>
    <n v="0"/>
    <n v="0"/>
    <n v="926.92307692307691"/>
    <m/>
    <m/>
  </r>
  <r>
    <m/>
    <x v="146"/>
    <n v="6"/>
    <s v="I003"/>
    <s v="apolonio de la cruz Belén"/>
    <s v="yamasa"/>
    <s v="intermediario"/>
    <s v="005-0049650-0"/>
    <n v="0"/>
    <n v="0"/>
    <s v="Convencional"/>
    <s v="recibo de ingreso por contrato"/>
    <s v="0027-01314"/>
    <m/>
    <m/>
    <m/>
    <m/>
    <x v="11"/>
    <m/>
    <m/>
    <m/>
    <s v="baba"/>
    <n v="0"/>
    <n v="0"/>
    <n v="30"/>
    <n v="135"/>
    <m/>
    <m/>
    <n v="0.22222222222222221"/>
    <n v="0"/>
    <n v="0"/>
    <n v="55.55555555555555"/>
    <m/>
    <m/>
  </r>
  <r>
    <m/>
    <x v="146"/>
    <n v="6"/>
    <s v="I002"/>
    <s v="andres adon pallano"/>
    <s v="yamasa"/>
    <s v="intermediario"/>
    <s v="005-0032083-3"/>
    <s v="809-665-5845"/>
    <s v="activo"/>
    <s v="Convencional"/>
    <s v="recibo de ingreso por contrato"/>
    <s v="0027-01312"/>
    <m/>
    <m/>
    <m/>
    <m/>
    <x v="11"/>
    <m/>
    <m/>
    <m/>
    <s v="baba"/>
    <n v="0"/>
    <n v="0"/>
    <n v="214"/>
    <n v="130"/>
    <m/>
    <m/>
    <n v="1.6461538461538461"/>
    <n v="0"/>
    <n v="0"/>
    <n v="411.53846153846155"/>
    <s v="24CP4"/>
    <m/>
  </r>
  <r>
    <m/>
    <x v="146"/>
    <n v="6"/>
    <s v="I019"/>
    <s v="Santo Diaz "/>
    <s v="esperalvillo"/>
    <s v="intermediario"/>
    <s v="005-0014126-2"/>
    <s v="829-988-7025"/>
    <s v="suspendido"/>
    <s v="Convencional"/>
    <s v="recibo de ingreso por contrato"/>
    <s v="0027-01306"/>
    <m/>
    <s v="ABONO A TRANSFERENCIA comprobante"/>
    <m/>
    <m/>
    <x v="11"/>
    <s v="Resultado"/>
    <m/>
    <m/>
    <s v="baba"/>
    <n v="0"/>
    <n v="0"/>
    <n v="974"/>
    <n v="130"/>
    <m/>
    <m/>
    <n v="7.4923076923076923"/>
    <n v="0"/>
    <m/>
    <n v="1873.0769230769231"/>
    <m/>
    <m/>
  </r>
  <r>
    <m/>
    <x v="146"/>
    <n v="6"/>
    <s v="I019"/>
    <s v="Santo Diaz "/>
    <s v="esperalvillo"/>
    <s v="intermediario"/>
    <s v="005-0014126-2"/>
    <s v="829-988-7025"/>
    <s v="suspendido"/>
    <s v="Convencional"/>
    <s v="recibo de ingreso por contrato"/>
    <s v="0018-000851"/>
    <m/>
    <s v="ABONO A TRANSFERENCIA comprobante"/>
    <m/>
    <m/>
    <x v="11"/>
    <m/>
    <m/>
    <m/>
    <s v="baba"/>
    <n v="0"/>
    <n v="0"/>
    <n v="1153"/>
    <n v="130"/>
    <m/>
    <m/>
    <n v="8.8692307692307697"/>
    <n v="0"/>
    <n v="0"/>
    <n v="2217.3076923076924"/>
    <m/>
    <m/>
  </r>
  <r>
    <m/>
    <x v="146"/>
    <n v="6"/>
    <s v="I007"/>
    <s v="Ermitano Vicioso"/>
    <s v="MONTE PLATA "/>
    <s v="Intermediario "/>
    <s v="008-00308822-8"/>
    <s v="829-368-6521"/>
    <n v="0"/>
    <s v="Convencional"/>
    <s v="Egreso"/>
    <s v="0006-000262"/>
    <n v="19600"/>
    <s v="Efectivo"/>
    <m/>
    <m/>
    <x v="9"/>
    <m/>
    <m/>
    <m/>
    <s v="baba"/>
    <n v="0"/>
    <s v=""/>
    <m/>
    <m/>
    <m/>
    <m/>
    <s v=""/>
    <s v=""/>
    <m/>
    <s v=""/>
    <m/>
    <m/>
  </r>
  <r>
    <m/>
    <x v="146"/>
    <n v="6"/>
    <s v="I007"/>
    <s v="Ermitano Vicioso"/>
    <s v="MONTE PLATA "/>
    <s v="Intermediario "/>
    <s v="008-00308822-8"/>
    <s v="829-368-6521"/>
    <n v="0"/>
    <s v="Convencional"/>
    <s v="Corto plazo"/>
    <s v="0016-000755"/>
    <m/>
    <m/>
    <d v="2024-02-15T00:00:00"/>
    <n v="2"/>
    <x v="9"/>
    <m/>
    <m/>
    <m/>
    <s v="baba"/>
    <n v="9800"/>
    <s v=""/>
    <m/>
    <m/>
    <m/>
    <m/>
    <s v=""/>
    <s v=""/>
    <m/>
    <s v=""/>
    <m/>
    <m/>
  </r>
  <r>
    <m/>
    <x v="146"/>
    <n v="6"/>
    <s v="V251"/>
    <s v="Eduardo Solano Lay "/>
    <s v="monte plata"/>
    <s v="vendedor directo"/>
    <s v="051-0006176-0"/>
    <n v="0"/>
    <s v="activo"/>
    <s v="Convencional"/>
    <s v="comprobante de recepcion"/>
    <s v="0032-001565"/>
    <m/>
    <m/>
    <m/>
    <m/>
    <x v="9"/>
    <m/>
    <m/>
    <m/>
    <s v="baba"/>
    <n v="9800"/>
    <n v="51"/>
    <n v="19"/>
    <n v="190"/>
    <m/>
    <m/>
    <n v="0.1"/>
    <n v="969"/>
    <n v="950"/>
    <n v="25"/>
    <m/>
    <m/>
  </r>
  <r>
    <m/>
    <x v="146"/>
    <n v="6"/>
    <s v="V251"/>
    <s v="Eduardo Solano Lay "/>
    <s v="monte plata"/>
    <s v="vendedor directo"/>
    <s v="051-0006176-0"/>
    <n v="0"/>
    <s v="activo"/>
    <s v="Convencional"/>
    <s v="comprobante de recepcion"/>
    <s v="0032-001566"/>
    <m/>
    <m/>
    <m/>
    <m/>
    <x v="10"/>
    <m/>
    <m/>
    <m/>
    <s v="baba"/>
    <n v="9800"/>
    <n v="70"/>
    <n v="227"/>
    <n v="140"/>
    <m/>
    <m/>
    <n v="1.6214285714285714"/>
    <n v="15890"/>
    <n v="15900"/>
    <n v="405.35714285714283"/>
    <m/>
    <m/>
  </r>
  <r>
    <m/>
    <x v="146"/>
    <n v="6"/>
    <s v="V136"/>
    <s v="saulio felix reyes"/>
    <s v="monte plata"/>
    <s v="vendedor directo"/>
    <s v="001-0120828-8"/>
    <s v="809-519-1655"/>
    <s v="suspendido"/>
    <s v="Convencional"/>
    <s v="comprobante de recepcion"/>
    <s v="0032-001564"/>
    <m/>
    <m/>
    <m/>
    <m/>
    <x v="1"/>
    <m/>
    <m/>
    <m/>
    <s v="baba"/>
    <n v="9800"/>
    <n v="70"/>
    <n v="88"/>
    <n v="140"/>
    <m/>
    <m/>
    <n v="0.62857142857142856"/>
    <n v="6160"/>
    <n v="6150"/>
    <n v="157.14285714285714"/>
    <m/>
    <m/>
  </r>
  <r>
    <m/>
    <x v="146"/>
    <n v="6"/>
    <m/>
    <s v="Luis rodriguez"/>
    <s v="monte plata"/>
    <s v="vendedor directo"/>
    <s v="402-4013273-4"/>
    <s v="no registrado"/>
    <s v=""/>
    <s v="Convencional"/>
    <s v="comprobante de recepcion"/>
    <s v="0032-001567"/>
    <m/>
    <m/>
    <m/>
    <m/>
    <x v="1"/>
    <m/>
    <m/>
    <m/>
    <s v="baba"/>
    <n v="9800"/>
    <n v="70"/>
    <n v="9"/>
    <n v="140"/>
    <m/>
    <m/>
    <n v="6.4285714285714279E-2"/>
    <n v="630"/>
    <n v="630"/>
    <n v="16.071428571428569"/>
    <m/>
    <m/>
  </r>
  <r>
    <m/>
    <x v="146"/>
    <n v="6"/>
    <s v="V295"/>
    <s v="Leonardo Joseph"/>
    <s v="monte plata"/>
    <s v="vendedor directo"/>
    <n v="0"/>
    <n v="0"/>
    <n v="0"/>
    <s v="Convencional"/>
    <s v="comprobante de recepcion"/>
    <s v="0032-001569"/>
    <m/>
    <m/>
    <m/>
    <m/>
    <x v="1"/>
    <m/>
    <m/>
    <m/>
    <s v="baba"/>
    <n v="9800"/>
    <n v="67"/>
    <n v="20"/>
    <n v="145"/>
    <m/>
    <m/>
    <n v="0.13793103448275862"/>
    <n v="1340"/>
    <n v="1340"/>
    <n v="34.482758620689651"/>
    <m/>
    <m/>
  </r>
  <r>
    <m/>
    <x v="146"/>
    <n v="6"/>
    <s v="V249"/>
    <s v="Ermogene de la rosa"/>
    <s v="monte plata"/>
    <s v="vendedor directo"/>
    <n v="0"/>
    <s v="829-699-5846"/>
    <n v="0"/>
    <s v="Convencional"/>
    <s v="comprobante de recepcion"/>
    <s v="0032-001568"/>
    <m/>
    <m/>
    <m/>
    <m/>
    <x v="1"/>
    <m/>
    <m/>
    <m/>
    <s v="baba"/>
    <n v="9800"/>
    <n v="67"/>
    <n v="70"/>
    <n v="145"/>
    <m/>
    <m/>
    <n v="0.48275862068965519"/>
    <n v="4690"/>
    <n v="4700"/>
    <n v="120.68965517241379"/>
    <m/>
    <m/>
  </r>
  <r>
    <m/>
    <x v="147"/>
    <n v="6"/>
    <s v="V083"/>
    <s v="juan gonzalez (parcito)"/>
    <s v="monte plata"/>
    <s v="vendedor directo"/>
    <s v="008-0005573-3"/>
    <n v="0"/>
    <s v="activo"/>
    <s v="Convencional"/>
    <s v="comprobante de recepcion"/>
    <s v="0029-001449"/>
    <m/>
    <m/>
    <m/>
    <m/>
    <x v="11"/>
    <m/>
    <m/>
    <m/>
    <s v="baba"/>
    <n v="9800"/>
    <n v="74"/>
    <n v="297"/>
    <n v="132"/>
    <m/>
    <m/>
    <n v="2.25"/>
    <n v="21978"/>
    <n v="21980"/>
    <n v="562.5"/>
    <m/>
    <m/>
  </r>
  <r>
    <m/>
    <x v="147"/>
    <n v="6"/>
    <s v="I007"/>
    <s v="Ermitano Vicioso"/>
    <s v="MONTE PLATA "/>
    <s v="Intermediario "/>
    <s v="008-00308822-8"/>
    <s v="829-368-6521"/>
    <n v="0"/>
    <s v="Convencional"/>
    <s v="recibo de ingreso por contrato"/>
    <s v="0027-01318"/>
    <m/>
    <m/>
    <m/>
    <m/>
    <x v="11"/>
    <m/>
    <m/>
    <m/>
    <s v="baba"/>
    <n v="0"/>
    <n v="0"/>
    <n v="98"/>
    <n v="130"/>
    <m/>
    <m/>
    <n v="0.75384615384615383"/>
    <n v="0"/>
    <n v="0"/>
    <n v="188.46153846153845"/>
    <m/>
    <m/>
  </r>
  <r>
    <m/>
    <x v="148"/>
    <n v="7"/>
    <s v="V142"/>
    <s v="Tomas De La Cruz "/>
    <s v="Yamasa "/>
    <s v="vendedor directo"/>
    <s v="005-0032977-6"/>
    <s v="809-778-3786"/>
    <s v="activo"/>
    <s v="Convencional"/>
    <s v="comprobante de recepcion"/>
    <s v="0034-001671"/>
    <m/>
    <m/>
    <m/>
    <m/>
    <x v="7"/>
    <m/>
    <m/>
    <m/>
    <s v="baba"/>
    <n v="9800"/>
    <n v="74"/>
    <n v="221"/>
    <n v="132"/>
    <m/>
    <m/>
    <n v="1.6742424242424243"/>
    <n v="16354"/>
    <n v="16354"/>
    <n v="418.56060606060606"/>
    <m/>
    <m/>
  </r>
  <r>
    <m/>
    <x v="148"/>
    <n v="7"/>
    <m/>
    <s v="Sencion Manzueta"/>
    <s v="yamasa"/>
    <s v="vendedor directo"/>
    <s v="no registrado"/>
    <s v="no registrado"/>
    <s v=""/>
    <s v="Convencional"/>
    <s v="comprobante de recepcion"/>
    <s v="0034-001670"/>
    <m/>
    <m/>
    <m/>
    <m/>
    <x v="7"/>
    <m/>
    <m/>
    <m/>
    <s v="baba"/>
    <n v="9800"/>
    <n v="72"/>
    <n v="22"/>
    <n v="135"/>
    <m/>
    <m/>
    <n v="0.16296296296296298"/>
    <n v="1584"/>
    <n v="1600"/>
    <n v="40.740740740740748"/>
    <m/>
    <m/>
  </r>
  <r>
    <m/>
    <x v="148"/>
    <n v="7"/>
    <m/>
    <s v="Marino Manzuetas"/>
    <s v="yamasa"/>
    <s v="vendedor directo"/>
    <s v="no registrado"/>
    <s v="no registrado"/>
    <s v=""/>
    <s v="Convencional"/>
    <s v="comprobante de recepcion"/>
    <s v="0034-001668"/>
    <m/>
    <m/>
    <m/>
    <m/>
    <x v="7"/>
    <m/>
    <m/>
    <m/>
    <s v="baba"/>
    <n v="9800"/>
    <n v="72"/>
    <n v="34"/>
    <n v="135"/>
    <m/>
    <m/>
    <n v="0.25185185185185183"/>
    <n v="2448"/>
    <n v="2450"/>
    <n v="62.962962962962955"/>
    <m/>
    <m/>
  </r>
  <r>
    <m/>
    <x v="148"/>
    <n v="7"/>
    <s v="I012"/>
    <s v="joan nuñez de león"/>
    <s v="yamasa"/>
    <s v="intermediario"/>
    <s v="005-0019114-3"/>
    <s v="829-696-7652"/>
    <n v="0"/>
    <s v="Convencional"/>
    <s v="recibo de ingreso por contrato"/>
    <s v="0026-01256"/>
    <m/>
    <m/>
    <m/>
    <m/>
    <x v="7"/>
    <m/>
    <m/>
    <m/>
    <s v="baba"/>
    <n v="0"/>
    <n v="0"/>
    <n v="191"/>
    <n v="135"/>
    <m/>
    <m/>
    <n v="1.4148148148148147"/>
    <n v="0"/>
    <m/>
    <n v="353.7037037037037"/>
    <m/>
    <m/>
  </r>
  <r>
    <m/>
    <x v="148"/>
    <n v="7"/>
    <s v="I009"/>
    <s v="Felipe Amado "/>
    <s v="yamasa"/>
    <s v="intermediario"/>
    <s v="008-0036153-7"/>
    <s v="809-464-4862"/>
    <n v="0"/>
    <s v="Convencional"/>
    <s v="comprobante de recepcion"/>
    <s v="0034-001664"/>
    <m/>
    <m/>
    <m/>
    <m/>
    <x v="7"/>
    <m/>
    <m/>
    <m/>
    <s v="baba"/>
    <n v="9800"/>
    <n v="74.2"/>
    <n v="137"/>
    <n v="132"/>
    <m/>
    <m/>
    <n v="1.0378787878787878"/>
    <n v="10165.4"/>
    <n v="10165"/>
    <n v="259.46969696969694"/>
    <m/>
    <m/>
  </r>
  <r>
    <m/>
    <x v="148"/>
    <n v="7"/>
    <s v="I009"/>
    <s v="Felipe Amado "/>
    <s v="yamasa"/>
    <s v="Intermediario "/>
    <s v="008-0036153-7"/>
    <s v="809-464-4862"/>
    <n v="0"/>
    <s v="Convencional"/>
    <s v="comprobante de recepcion"/>
    <s v="0034-001665"/>
    <m/>
    <m/>
    <m/>
    <m/>
    <x v="7"/>
    <m/>
    <m/>
    <m/>
    <s v="baba"/>
    <n v="9800"/>
    <n v="72.5"/>
    <n v="33"/>
    <n v="135"/>
    <m/>
    <m/>
    <n v="0.24444444444444444"/>
    <n v="2392.5"/>
    <n v="2392"/>
    <n v="61.111111111111107"/>
    <m/>
    <m/>
  </r>
  <r>
    <m/>
    <x v="148"/>
    <n v="7"/>
    <s v="I009"/>
    <s v="Felipe Amado "/>
    <s v="yamasa"/>
    <s v="Intermediario "/>
    <s v="008-0036153-7"/>
    <s v="809-464-4862"/>
    <n v="0"/>
    <s v="Convencional"/>
    <s v="comprobante de recepcion"/>
    <s v="0034-001666"/>
    <m/>
    <m/>
    <m/>
    <m/>
    <x v="7"/>
    <m/>
    <m/>
    <m/>
    <s v="seco"/>
    <n v="9800"/>
    <n v="196"/>
    <n v="2"/>
    <n v="50"/>
    <m/>
    <m/>
    <n v="0.04"/>
    <n v="392"/>
    <n v="392"/>
    <n v="10"/>
    <m/>
    <m/>
  </r>
  <r>
    <m/>
    <x v="148"/>
    <n v="7"/>
    <s v="I009"/>
    <s v="Felipe Amado "/>
    <s v="yamasa"/>
    <s v="Intermediario "/>
    <s v="008-0036153-7"/>
    <s v="809-464-4862"/>
    <n v="0"/>
    <s v="Convencional"/>
    <s v="comprobante de recepcion"/>
    <s v="0034-001667"/>
    <m/>
    <m/>
    <m/>
    <m/>
    <x v="7"/>
    <m/>
    <m/>
    <m/>
    <s v="baba"/>
    <n v="9800"/>
    <n v="67"/>
    <n v="3"/>
    <n v="145"/>
    <m/>
    <m/>
    <n v="2.0689655172413793E-2"/>
    <n v="201"/>
    <n v="200"/>
    <n v="5.1724137931034484"/>
    <m/>
    <m/>
  </r>
  <r>
    <m/>
    <x v="148"/>
    <n v="7"/>
    <s v="I006"/>
    <s v="enriquez gonzalez Martinez "/>
    <s v="yamasa"/>
    <s v="intermediario"/>
    <s v="005-0000296-9"/>
    <s v="829-910-4902"/>
    <s v="activo"/>
    <s v="Convencional"/>
    <s v="recibo de ingreso por contrato"/>
    <s v="0026-01257"/>
    <m/>
    <m/>
    <m/>
    <m/>
    <x v="7"/>
    <m/>
    <m/>
    <m/>
    <s v="baba"/>
    <n v="0"/>
    <n v="0"/>
    <n v="93"/>
    <n v="135"/>
    <m/>
    <m/>
    <n v="0.68888888888888888"/>
    <n v="0"/>
    <m/>
    <n v="172.22222222222223"/>
    <m/>
    <m/>
  </r>
  <r>
    <m/>
    <x v="148"/>
    <n v="7"/>
    <s v="I003"/>
    <s v="apolonio de la cruz Belén"/>
    <s v="yamasa"/>
    <s v="intermediario"/>
    <s v="005-0049650-0"/>
    <n v="0"/>
    <n v="0"/>
    <s v="Convencional"/>
    <s v="recibo de ingreso por contrato"/>
    <s v="0026-01254"/>
    <m/>
    <m/>
    <m/>
    <m/>
    <x v="7"/>
    <m/>
    <m/>
    <m/>
    <s v="baba"/>
    <n v="0"/>
    <n v="0"/>
    <n v="212"/>
    <n v="132"/>
    <m/>
    <m/>
    <n v="1.606060606060606"/>
    <n v="0"/>
    <m/>
    <n v="401.5151515151515"/>
    <m/>
    <m/>
  </r>
  <r>
    <m/>
    <x v="148"/>
    <n v="7"/>
    <s v="I003"/>
    <s v="apolonio de la cruz Belén"/>
    <s v="yamasa"/>
    <s v="intermediario"/>
    <s v="005-0049650-0"/>
    <n v="0"/>
    <n v="0"/>
    <s v="Convencional"/>
    <s v="recibo de ingreso por contrato"/>
    <s v="0026-01255"/>
    <m/>
    <m/>
    <m/>
    <m/>
    <x v="7"/>
    <m/>
    <m/>
    <m/>
    <s v="baba"/>
    <n v="0"/>
    <n v="0"/>
    <n v="98"/>
    <n v="145"/>
    <m/>
    <m/>
    <n v="0.67586206896551726"/>
    <n v="0"/>
    <m/>
    <n v="168.9655172413793"/>
    <m/>
    <m/>
  </r>
  <r>
    <m/>
    <x v="148"/>
    <n v="7"/>
    <s v="I002"/>
    <s v="andres adon pallano"/>
    <s v="yamasa"/>
    <s v="intermediario"/>
    <s v="005-0032083-3"/>
    <s v="809-665-5845"/>
    <s v="activo"/>
    <s v="Convencional"/>
    <s v="recibo de ingreso por contrato"/>
    <s v="0026-01253"/>
    <m/>
    <m/>
    <m/>
    <m/>
    <x v="7"/>
    <m/>
    <m/>
    <m/>
    <s v="baba"/>
    <n v="0"/>
    <n v="0"/>
    <n v="148"/>
    <n v="130"/>
    <m/>
    <m/>
    <n v="1.1384615384615384"/>
    <n v="0"/>
    <m/>
    <n v="284.61538461538458"/>
    <s v="24CP4"/>
    <m/>
  </r>
  <r>
    <m/>
    <x v="148"/>
    <n v="7"/>
    <s v="I007"/>
    <s v="Ermitano Vicioso"/>
    <s v="MONTE PLATA "/>
    <s v="Intermediario "/>
    <s v="008-00308822-8"/>
    <s v="829-368-6521"/>
    <n v="0"/>
    <s v="Convencional"/>
    <s v="Corto plazo"/>
    <s v="0015-000745"/>
    <m/>
    <m/>
    <d v="2024-02-18T00:00:00"/>
    <n v="5"/>
    <x v="0"/>
    <m/>
    <m/>
    <m/>
    <s v="baba"/>
    <n v="9800"/>
    <s v=""/>
    <m/>
    <m/>
    <m/>
    <m/>
    <s v=""/>
    <s v=""/>
    <m/>
    <s v=""/>
    <m/>
    <m/>
  </r>
  <r>
    <m/>
    <x v="148"/>
    <n v="7"/>
    <s v="I007"/>
    <s v="Ermitano Vicioso"/>
    <s v="MONTE PLATA "/>
    <s v="Intermediario "/>
    <s v="008-00308822-8"/>
    <s v="829-368-6521"/>
    <n v="0"/>
    <s v="Convencional"/>
    <s v="Egreso"/>
    <s v="0007-000349"/>
    <n v="49000"/>
    <s v="Efectivo"/>
    <m/>
    <m/>
    <x v="0"/>
    <m/>
    <m/>
    <m/>
    <s v="baba"/>
    <m/>
    <s v=""/>
    <m/>
    <m/>
    <m/>
    <m/>
    <s v=""/>
    <s v=""/>
    <m/>
    <s v=""/>
    <m/>
    <m/>
  </r>
  <r>
    <m/>
    <x v="148"/>
    <n v="7"/>
    <s v="I021"/>
    <s v="ygnacio santana"/>
    <s v="esperalvillo"/>
    <s v="intermediario"/>
    <s v="005-0005962-1"/>
    <s v="829-376-2461"/>
    <s v="activo"/>
    <s v="Convencional"/>
    <s v="recibo de ingreso por contrato"/>
    <s v="0027-01319"/>
    <m/>
    <m/>
    <m/>
    <m/>
    <x v="11"/>
    <m/>
    <m/>
    <m/>
    <s v="baba"/>
    <n v="0"/>
    <n v="0"/>
    <n v="400"/>
    <n v="130"/>
    <m/>
    <m/>
    <n v="3.0769230769230771"/>
    <n v="0"/>
    <m/>
    <n v="769.23076923076928"/>
    <m/>
    <m/>
  </r>
  <r>
    <m/>
    <x v="148"/>
    <n v="7"/>
    <s v="I020"/>
    <s v="Uribe del Rosario del Rosario"/>
    <s v="yamasa"/>
    <s v="intermediario"/>
    <s v="005-0040185-6"/>
    <s v="809-498-0092"/>
    <s v="activo"/>
    <s v="Convencional"/>
    <s v="recibo de ingreso por contrato"/>
    <s v="0027-01324"/>
    <m/>
    <m/>
    <m/>
    <m/>
    <x v="11"/>
    <m/>
    <m/>
    <m/>
    <s v="baba"/>
    <n v="0"/>
    <n v="0"/>
    <n v="33"/>
    <n v="132"/>
    <m/>
    <m/>
    <n v="0.25"/>
    <n v="0"/>
    <m/>
    <n v="62.5"/>
    <m/>
    <m/>
  </r>
  <r>
    <m/>
    <x v="148"/>
    <n v="7"/>
    <s v="I017"/>
    <s v="pedro pablo"/>
    <s v="esperalvillo"/>
    <s v="intermediario"/>
    <s v="056-0331195-6"/>
    <s v="829-383-9434"/>
    <n v="0"/>
    <s v="Convencional"/>
    <s v="recibo de ingreso por contrato"/>
    <s v="0027-01320"/>
    <m/>
    <m/>
    <m/>
    <m/>
    <x v="11"/>
    <m/>
    <m/>
    <m/>
    <s v="baba"/>
    <n v="0"/>
    <n v="0"/>
    <n v="248"/>
    <n v="132"/>
    <m/>
    <m/>
    <n v="1.8787878787878789"/>
    <n v="0"/>
    <m/>
    <n v="469.69696969696975"/>
    <m/>
    <m/>
  </r>
  <r>
    <m/>
    <x v="148"/>
    <n v="7"/>
    <s v="I016"/>
    <s v="noelia moreno (la morena)"/>
    <s v="yamasa"/>
    <s v="intermediario"/>
    <s v="402-1271187-8"/>
    <s v="829-852-1597"/>
    <n v="0"/>
    <s v="Convencional"/>
    <s v="recibo de ingreso por contrato"/>
    <s v="0027-01323"/>
    <m/>
    <m/>
    <m/>
    <m/>
    <x v="11"/>
    <m/>
    <m/>
    <m/>
    <s v="baba"/>
    <n v="0"/>
    <n v="0"/>
    <n v="136"/>
    <n v="132"/>
    <m/>
    <m/>
    <n v="1.0303030303030303"/>
    <n v="0"/>
    <m/>
    <n v="257.57575757575756"/>
    <m/>
    <m/>
  </r>
  <r>
    <m/>
    <x v="148"/>
    <n v="7"/>
    <s v="V094"/>
    <s v="marcos jimenez"/>
    <s v="esperalvillo"/>
    <s v="vendedor directo"/>
    <s v="008-0032532-9"/>
    <s v="829-665-9490"/>
    <n v="0"/>
    <s v="Convencional"/>
    <s v="comprobante de recepcion"/>
    <s v="0029-001450"/>
    <m/>
    <m/>
    <m/>
    <m/>
    <x v="11"/>
    <m/>
    <m/>
    <m/>
    <s v="baba"/>
    <n v="9800"/>
    <n v="74"/>
    <n v="124"/>
    <n v="132"/>
    <m/>
    <m/>
    <n v="0.93939393939393945"/>
    <n v="9176"/>
    <n v="9180"/>
    <n v="234.84848484848487"/>
    <m/>
    <m/>
  </r>
  <r>
    <m/>
    <x v="148"/>
    <n v="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7-01325"/>
    <m/>
    <m/>
    <m/>
    <m/>
    <x v="11"/>
    <m/>
    <m/>
    <m/>
    <s v="baba"/>
    <n v="0"/>
    <n v="0"/>
    <n v="28"/>
    <n v="138"/>
    <m/>
    <m/>
    <n v="0.20289855072463769"/>
    <n v="0"/>
    <m/>
    <n v="50.724637681159422"/>
    <m/>
    <m/>
  </r>
  <r>
    <m/>
    <x v="148"/>
    <n v="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7-01321"/>
    <m/>
    <m/>
    <m/>
    <m/>
    <x v="11"/>
    <m/>
    <m/>
    <m/>
    <s v="baba"/>
    <n v="0"/>
    <n v="0"/>
    <n v="124"/>
    <n v="145"/>
    <m/>
    <m/>
    <n v="0.85517241379310349"/>
    <n v="0"/>
    <m/>
    <n v="213.79310344827587"/>
    <m/>
    <m/>
  </r>
  <r>
    <m/>
    <x v="148"/>
    <n v="7"/>
    <s v="I007"/>
    <s v="Ermitano Vicioso"/>
    <s v="MONTE PLATA "/>
    <s v="Intermediario "/>
    <s v="008-00308822-8"/>
    <s v="829-368-6521"/>
    <n v="0"/>
    <s v="Convencional"/>
    <s v="recibo de ingreso por contrato"/>
    <s v="0027-01317"/>
    <m/>
    <m/>
    <m/>
    <m/>
    <x v="11"/>
    <m/>
    <m/>
    <m/>
    <s v="baba"/>
    <n v="0"/>
    <n v="0"/>
    <n v="390"/>
    <n v="132"/>
    <m/>
    <m/>
    <n v="2.9545454545454546"/>
    <n v="0"/>
    <n v="0"/>
    <n v="738.63636363636363"/>
    <m/>
    <m/>
  </r>
  <r>
    <m/>
    <x v="148"/>
    <n v="7"/>
    <s v="I004"/>
    <s v="Carlos Manuel Mateo (bulito)"/>
    <s v="yamasa"/>
    <s v="intermediario"/>
    <n v="0"/>
    <s v="829-613-1057"/>
    <n v="0"/>
    <s v="Convencional"/>
    <s v="recibo de ingreso por contrato"/>
    <s v="0027-01322"/>
    <m/>
    <m/>
    <m/>
    <m/>
    <x v="11"/>
    <m/>
    <m/>
    <m/>
    <s v="baba"/>
    <n v="0"/>
    <n v="0"/>
    <n v="217"/>
    <n v="132"/>
    <m/>
    <m/>
    <n v="1.643939393939394"/>
    <n v="0"/>
    <m/>
    <n v="410.9848484848485"/>
    <m/>
    <m/>
  </r>
  <r>
    <m/>
    <x v="148"/>
    <n v="7"/>
    <m/>
    <s v="Mario vicioso"/>
    <s v="monte plata"/>
    <s v="vendedor directo"/>
    <s v="008-0017245-4"/>
    <s v="no registrado"/>
    <s v=""/>
    <s v="Convencional"/>
    <s v="comprobante de recepcion"/>
    <s v="0032-001572"/>
    <m/>
    <m/>
    <m/>
    <m/>
    <x v="10"/>
    <m/>
    <m/>
    <m/>
    <s v="baba"/>
    <n v="9800"/>
    <n v="70"/>
    <n v="22"/>
    <n v="140"/>
    <m/>
    <m/>
    <n v="0.15714285714285714"/>
    <n v="1540"/>
    <n v="1550"/>
    <n v="39.285714285714285"/>
    <m/>
    <m/>
  </r>
  <r>
    <m/>
    <x v="148"/>
    <n v="7"/>
    <s v="V070"/>
    <s v="jose medina"/>
    <s v="monte plata"/>
    <s v="vendedor directo"/>
    <s v="008-0021776-2"/>
    <n v="0"/>
    <n v="0"/>
    <s v="Convencional"/>
    <s v="comprobante de recepcion"/>
    <s v="0032-001570"/>
    <m/>
    <m/>
    <m/>
    <m/>
    <x v="10"/>
    <m/>
    <m/>
    <m/>
    <s v="baba"/>
    <n v="9800"/>
    <n v="74"/>
    <n v="37"/>
    <n v="132"/>
    <m/>
    <m/>
    <n v="0.28030303030303028"/>
    <n v="2738"/>
    <n v="2730"/>
    <n v="70.075757575757564"/>
    <m/>
    <m/>
  </r>
  <r>
    <m/>
    <x v="148"/>
    <n v="7"/>
    <s v="V070"/>
    <s v="jose medina"/>
    <s v="monte plata"/>
    <s v="vendedor directo"/>
    <s v="008-0021776-2"/>
    <n v="0"/>
    <n v="0"/>
    <s v="Convencional"/>
    <s v="comprobante de recepcion"/>
    <s v="0032-001571"/>
    <m/>
    <m/>
    <m/>
    <m/>
    <x v="10"/>
    <m/>
    <m/>
    <m/>
    <s v="baba"/>
    <n v="9800"/>
    <n v="51"/>
    <n v="4"/>
    <n v="190"/>
    <m/>
    <m/>
    <n v="2.1052631578947368E-2"/>
    <n v="204"/>
    <n v="204"/>
    <n v="5.2631578947368416"/>
    <m/>
    <m/>
  </r>
  <r>
    <m/>
    <x v="148"/>
    <n v="7"/>
    <m/>
    <s v="Jose antonio castro"/>
    <s v="monte plata"/>
    <s v="vendedor directo"/>
    <s v="008-0017176-1"/>
    <s v="no registrado"/>
    <s v=""/>
    <s v="Convencional"/>
    <s v="comprobante de recepcion"/>
    <s v="0031-001533"/>
    <m/>
    <m/>
    <m/>
    <m/>
    <x v="10"/>
    <m/>
    <m/>
    <m/>
    <s v="baba"/>
    <n v="9800"/>
    <n v="70"/>
    <n v="91"/>
    <n v="140"/>
    <m/>
    <m/>
    <n v="0.65"/>
    <n v="6370"/>
    <n v="6370"/>
    <n v="162.5"/>
    <m/>
    <m/>
  </r>
  <r>
    <m/>
    <x v="148"/>
    <n v="7"/>
    <s v="V040"/>
    <s v="Enriquez Aquino Perez"/>
    <s v="monte plata"/>
    <s v="vendedor directo"/>
    <s v="008-0006397-6"/>
    <s v="829-968-3179"/>
    <s v="activo"/>
    <s v="Convencional"/>
    <s v="comprobante de recepcion"/>
    <s v="0031-001531"/>
    <m/>
    <m/>
    <m/>
    <m/>
    <x v="10"/>
    <m/>
    <m/>
    <m/>
    <s v="baba"/>
    <n v="9800"/>
    <n v="67"/>
    <n v="50"/>
    <n v="145"/>
    <m/>
    <m/>
    <n v="0.34482758620689657"/>
    <n v="3350"/>
    <n v="3350"/>
    <n v="86.206896551724142"/>
    <m/>
    <m/>
  </r>
  <r>
    <m/>
    <x v="148"/>
    <n v="7"/>
    <s v="V251"/>
    <s v="Eduardo Solano Lay "/>
    <s v="monte plata"/>
    <s v="vendedor directo"/>
    <s v="051-0006176-0"/>
    <n v="0"/>
    <s v="activo"/>
    <s v="Convencional"/>
    <s v="comprobante de recepcion"/>
    <s v="0031-001532"/>
    <m/>
    <m/>
    <m/>
    <m/>
    <x v="10"/>
    <m/>
    <m/>
    <m/>
    <s v="baba"/>
    <n v="9800"/>
    <n v="70"/>
    <n v="34"/>
    <n v="140"/>
    <m/>
    <m/>
    <n v="0.24285714285714285"/>
    <n v="2380"/>
    <n v="2350"/>
    <n v="60.714285714285715"/>
    <m/>
    <m/>
  </r>
  <r>
    <m/>
    <x v="148"/>
    <n v="7"/>
    <s v="V251"/>
    <s v="Eduardo Solano Lay "/>
    <s v="monte plata"/>
    <s v="vendedor directo"/>
    <s v="051-0006176-0"/>
    <n v="0"/>
    <s v="activo"/>
    <s v="Convencional"/>
    <s v="comprobante de recepcion"/>
    <s v="0031-001534"/>
    <m/>
    <m/>
    <m/>
    <m/>
    <x v="10"/>
    <m/>
    <m/>
    <m/>
    <s v="baba"/>
    <n v="9800"/>
    <n v="51"/>
    <n v="4"/>
    <n v="190"/>
    <m/>
    <m/>
    <n v="2.1052631578947368E-2"/>
    <n v="204"/>
    <n v="200"/>
    <n v="5.2631578947368416"/>
    <m/>
    <m/>
  </r>
  <r>
    <m/>
    <x v="149"/>
    <n v="7"/>
    <m/>
    <s v="Juan Garcia"/>
    <s v="yamasa"/>
    <s v="vendedor directo"/>
    <s v="005-0017324-9"/>
    <s v="no registrado"/>
    <s v=""/>
    <s v="Convencional"/>
    <s v="comprobante de recepcion"/>
    <s v="0025-001672"/>
    <m/>
    <m/>
    <m/>
    <m/>
    <x v="7"/>
    <m/>
    <m/>
    <m/>
    <s v="baba"/>
    <n v="9800"/>
    <n v="74"/>
    <n v="172"/>
    <n v="132"/>
    <m/>
    <m/>
    <n v="1.303030303030303"/>
    <n v="12728"/>
    <n v="12730"/>
    <n v="325.75757575757575"/>
    <m/>
    <m/>
  </r>
  <r>
    <m/>
    <x v="149"/>
    <n v="7"/>
    <s v="I012"/>
    <s v="joan nuñez de león"/>
    <s v="yamasa"/>
    <s v="intermediario"/>
    <s v="005-0019114-3"/>
    <s v="829-696-7652"/>
    <n v="0"/>
    <s v="Convencional"/>
    <s v="recibo de ingreso por contrato"/>
    <s v="0026-01260"/>
    <m/>
    <m/>
    <m/>
    <m/>
    <x v="7"/>
    <m/>
    <m/>
    <m/>
    <s v="baba"/>
    <n v="0"/>
    <n v="0"/>
    <n v="292"/>
    <n v="135"/>
    <m/>
    <m/>
    <n v="2.162962962962963"/>
    <n v="0"/>
    <m/>
    <n v="540.74074074074076"/>
    <m/>
    <m/>
  </r>
  <r>
    <m/>
    <x v="149"/>
    <n v="7"/>
    <s v="I006"/>
    <s v="enriquez gonzalez Martinez "/>
    <s v="yamasa"/>
    <s v="intermediario"/>
    <s v="005-0000296-9"/>
    <s v="829-910-4902"/>
    <s v="activo"/>
    <s v="Convencional"/>
    <s v="recibo de ingreso por contrato"/>
    <s v="0026-01261"/>
    <m/>
    <m/>
    <m/>
    <m/>
    <x v="7"/>
    <m/>
    <m/>
    <m/>
    <s v="baba"/>
    <n v="0"/>
    <n v="0"/>
    <n v="292"/>
    <n v="132"/>
    <m/>
    <m/>
    <n v="2.2121212121212119"/>
    <n v="0"/>
    <m/>
    <n v="553.030303030303"/>
    <m/>
    <m/>
  </r>
  <r>
    <m/>
    <x v="149"/>
    <n v="7"/>
    <s v="I003"/>
    <s v="apolonio de la cruz Belén"/>
    <s v="yamasa"/>
    <s v="intermediario"/>
    <s v="005-0049650-0"/>
    <n v="0"/>
    <n v="0"/>
    <s v="Convencional"/>
    <s v="recibo de ingreso por contrato"/>
    <s v="0026-01259"/>
    <m/>
    <m/>
    <m/>
    <m/>
    <x v="7"/>
    <m/>
    <m/>
    <m/>
    <s v="baba"/>
    <n v="0"/>
    <n v="0"/>
    <n v="122"/>
    <n v="135"/>
    <m/>
    <m/>
    <n v="0.90370370370370368"/>
    <n v="0"/>
    <m/>
    <n v="225.92592592592592"/>
    <m/>
    <m/>
  </r>
  <r>
    <m/>
    <x v="149"/>
    <n v="7"/>
    <s v="I002"/>
    <s v="andres adon pallano"/>
    <s v="yamasa"/>
    <s v="intermediario"/>
    <s v="005-0032083-3"/>
    <s v="809-665-5845"/>
    <s v="activo"/>
    <s v="Convencional"/>
    <s v="recibo de ingreso por contrato"/>
    <s v="0026-01258"/>
    <m/>
    <m/>
    <m/>
    <m/>
    <x v="7"/>
    <m/>
    <m/>
    <m/>
    <s v="baba"/>
    <n v="0"/>
    <n v="0"/>
    <n v="199"/>
    <n v="130"/>
    <m/>
    <m/>
    <n v="1.5307692307692307"/>
    <n v="0"/>
    <m/>
    <n v="382.69230769230768"/>
    <s v="24CP4"/>
    <m/>
  </r>
  <r>
    <m/>
    <x v="149"/>
    <n v="7"/>
    <s v="I016"/>
    <s v="noelia moreno (la morena)"/>
    <s v="yamasa"/>
    <s v="intermediario"/>
    <s v="402-1271187-8"/>
    <s v="829-852-1597"/>
    <n v="0"/>
    <s v="Convencional"/>
    <s v="Egreso"/>
    <m/>
    <n v="49000"/>
    <s v="transferencia"/>
    <m/>
    <m/>
    <x v="0"/>
    <m/>
    <m/>
    <m/>
    <s v="baba"/>
    <m/>
    <m/>
    <m/>
    <m/>
    <m/>
    <m/>
    <s v=""/>
    <n v="0"/>
    <m/>
    <s v=""/>
    <m/>
    <m/>
  </r>
  <r>
    <m/>
    <x v="149"/>
    <n v="7"/>
    <s v="I016"/>
    <s v="noelia moreno (la morena)"/>
    <s v="yamasa"/>
    <s v="intermediario"/>
    <s v="402-1271187-8"/>
    <s v="829-852-1597"/>
    <n v="0"/>
    <s v="Convencional"/>
    <s v="Corto plazo"/>
    <s v="0015-000746"/>
    <m/>
    <m/>
    <d v="2024-02-25T00:00:00"/>
    <n v="5"/>
    <x v="0"/>
    <m/>
    <m/>
    <m/>
    <s v="baba"/>
    <n v="9800"/>
    <m/>
    <m/>
    <m/>
    <m/>
    <m/>
    <s v=""/>
    <n v="0"/>
    <m/>
    <s v=""/>
    <m/>
    <m/>
  </r>
  <r>
    <m/>
    <x v="149"/>
    <n v="7"/>
    <s v="V094"/>
    <s v="marcos jimenez"/>
    <s v="esperalvillo"/>
    <s v="vendedor directo"/>
    <s v="008-0032532-9"/>
    <s v="829-665-9490"/>
    <n v="0"/>
    <s v="Convencional"/>
    <s v="Corto plazo"/>
    <s v="0015-000747"/>
    <m/>
    <m/>
    <d v="2024-02-28T00:00:00"/>
    <n v="3"/>
    <x v="0"/>
    <m/>
    <m/>
    <m/>
    <s v="baba"/>
    <n v="10000"/>
    <m/>
    <m/>
    <m/>
    <m/>
    <m/>
    <s v=""/>
    <n v="0"/>
    <m/>
    <s v=""/>
    <m/>
    <m/>
  </r>
  <r>
    <m/>
    <x v="149"/>
    <n v="7"/>
    <s v="V094"/>
    <s v="marcos jimenez"/>
    <s v="esperalvillo"/>
    <s v="vendedor directo"/>
    <s v="008-0032532-9"/>
    <s v="829-665-9490"/>
    <n v="0"/>
    <s v="Convencional"/>
    <s v="Egreso"/>
    <s v="0010-000451"/>
    <n v="30000"/>
    <s v="Efectivo"/>
    <m/>
    <m/>
    <x v="0"/>
    <m/>
    <m/>
    <m/>
    <s v="baba"/>
    <m/>
    <m/>
    <m/>
    <m/>
    <m/>
    <m/>
    <s v=""/>
    <n v="0"/>
    <m/>
    <s v=""/>
    <m/>
    <m/>
  </r>
  <r>
    <m/>
    <x v="149"/>
    <n v="7"/>
    <s v="I021"/>
    <s v="ygnacio santana"/>
    <s v="esperalvillo"/>
    <s v="intermediario"/>
    <s v="005-0005962-1"/>
    <s v="829-376-2461"/>
    <s v="activo"/>
    <s v="Convencional"/>
    <s v="recibo de ingreso por contrato"/>
    <s v="0025-01204"/>
    <m/>
    <m/>
    <m/>
    <m/>
    <x v="11"/>
    <m/>
    <m/>
    <m/>
    <s v="baba"/>
    <n v="0"/>
    <n v="0"/>
    <n v="146"/>
    <n v="130"/>
    <m/>
    <m/>
    <n v="1.1230769230769231"/>
    <n v="0"/>
    <m/>
    <n v="280.76923076923077"/>
    <m/>
    <m/>
  </r>
  <r>
    <m/>
    <x v="149"/>
    <n v="7"/>
    <s v="I020"/>
    <s v="Uribe del Rosario del Rosario"/>
    <s v="yamasa"/>
    <s v="intermediario"/>
    <s v="005-0040185-6"/>
    <s v="809-498-0092"/>
    <s v="activo"/>
    <s v="Convencional"/>
    <s v="recibo de ingreso por contrato"/>
    <s v="0025-01209"/>
    <m/>
    <m/>
    <m/>
    <m/>
    <x v="11"/>
    <m/>
    <m/>
    <m/>
    <s v="baba"/>
    <n v="0"/>
    <n v="0"/>
    <n v="390"/>
    <n v="132"/>
    <m/>
    <m/>
    <n v="2.9545454545454546"/>
    <n v="0"/>
    <m/>
    <n v="738.63636363636363"/>
    <m/>
    <m/>
  </r>
  <r>
    <m/>
    <x v="149"/>
    <n v="7"/>
    <s v="I020"/>
    <s v="Uribe del Rosario del Rosario"/>
    <s v="yamasa"/>
    <s v="intermediario"/>
    <s v="005-0040185-6"/>
    <s v="809-498-0092"/>
    <s v="activo"/>
    <s v="Convencional"/>
    <s v="recibo de ingreso por contrato"/>
    <s v="0025-01208"/>
    <m/>
    <m/>
    <m/>
    <m/>
    <x v="11"/>
    <m/>
    <m/>
    <m/>
    <s v="seco"/>
    <n v="0"/>
    <n v="0"/>
    <n v="18"/>
    <n v="50"/>
    <m/>
    <m/>
    <n v="0.36"/>
    <n v="0"/>
    <m/>
    <n v="90"/>
    <m/>
    <m/>
  </r>
  <r>
    <m/>
    <x v="149"/>
    <n v="7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25-01203"/>
    <m/>
    <m/>
    <m/>
    <m/>
    <x v="11"/>
    <m/>
    <m/>
    <m/>
    <s v="seco"/>
    <n v="0"/>
    <n v="0"/>
    <n v="286"/>
    <n v="50"/>
    <m/>
    <m/>
    <n v="5.72"/>
    <n v="0"/>
    <m/>
    <n v="1430"/>
    <m/>
    <m/>
  </r>
  <r>
    <m/>
    <x v="149"/>
    <n v="7"/>
    <s v="I017"/>
    <s v="pedro pablo"/>
    <s v="esperalvillo"/>
    <s v="intermediario"/>
    <s v="056-0331195-6"/>
    <s v="829-383-9434"/>
    <n v="0"/>
    <s v="Convencional"/>
    <s v="recibo de ingreso por contrato"/>
    <s v="0025-01205"/>
    <m/>
    <m/>
    <m/>
    <m/>
    <x v="11"/>
    <m/>
    <m/>
    <m/>
    <s v="baba"/>
    <n v="0"/>
    <n v="0"/>
    <n v="128"/>
    <n v="132"/>
    <m/>
    <m/>
    <n v="0.96969696969696972"/>
    <n v="0"/>
    <m/>
    <n v="242.42424242424244"/>
    <m/>
    <m/>
  </r>
  <r>
    <m/>
    <x v="149"/>
    <n v="7"/>
    <m/>
    <s v="Pablito Reyes"/>
    <s v="yamasa"/>
    <s v="vendedor directo"/>
    <s v="005-0028270-2"/>
    <s v="no registrado"/>
    <s v=""/>
    <s v="Convencional"/>
    <s v="comprobante de recepcion"/>
    <s v="0036-001751"/>
    <m/>
    <m/>
    <m/>
    <m/>
    <x v="11"/>
    <m/>
    <m/>
    <m/>
    <s v="baba"/>
    <n v="9800"/>
    <n v="72"/>
    <n v="21"/>
    <n v="135"/>
    <m/>
    <m/>
    <n v="0.15555555555555556"/>
    <n v="1512"/>
    <n v="1520"/>
    <n v="38.888888888888893"/>
    <m/>
    <m/>
  </r>
  <r>
    <m/>
    <x v="149"/>
    <n v="7"/>
    <s v="I016"/>
    <s v="noelia moreno (la morena)"/>
    <s v="yamasa"/>
    <s v="intermediario"/>
    <s v="402-1271187-8"/>
    <s v="829-852-1597"/>
    <n v="0"/>
    <s v="Convencional"/>
    <s v="recibo de ingreso por contrato"/>
    <s v="0025-01207"/>
    <m/>
    <m/>
    <m/>
    <m/>
    <x v="11"/>
    <m/>
    <m/>
    <m/>
    <s v="baba"/>
    <n v="0"/>
    <n v="0"/>
    <n v="125"/>
    <n v="132"/>
    <m/>
    <m/>
    <n v="0.94696969696969702"/>
    <n v="0"/>
    <m/>
    <n v="236.74242424242425"/>
    <m/>
    <m/>
  </r>
  <r>
    <m/>
    <x v="149"/>
    <n v="7"/>
    <s v="I013"/>
    <s v="jose francisco polanco (melvin)"/>
    <s v="esperalvillo"/>
    <s v="intermediario"/>
    <s v="005-0043425-3"/>
    <s v="829-661-9175"/>
    <s v="activo"/>
    <s v="Convencional"/>
    <s v="recibo de ingreso por contrato"/>
    <s v="0025-01201"/>
    <m/>
    <m/>
    <m/>
    <m/>
    <x v="11"/>
    <m/>
    <m/>
    <m/>
    <s v="seco"/>
    <n v="0"/>
    <n v="0"/>
    <n v="315"/>
    <n v="50"/>
    <m/>
    <m/>
    <n v="6.3"/>
    <n v="0"/>
    <m/>
    <n v="1575"/>
    <m/>
    <m/>
  </r>
  <r>
    <m/>
    <x v="149"/>
    <n v="7"/>
    <s v="I011"/>
    <s v="Ismael Muñoz"/>
    <s v="yamasa"/>
    <s v="intermediario"/>
    <s v="005-0049973-6"/>
    <s v="809-994-6231"/>
    <s v="activo"/>
    <s v="Convencional"/>
    <s v="recibo de ingreso por contrato"/>
    <s v="0025-01206"/>
    <m/>
    <m/>
    <m/>
    <m/>
    <x v="11"/>
    <m/>
    <m/>
    <m/>
    <s v="baba"/>
    <n v="0"/>
    <n v="0"/>
    <n v="173"/>
    <n v="135"/>
    <m/>
    <m/>
    <n v="1.2814814814814814"/>
    <n v="0"/>
    <m/>
    <n v="320.37037037037038"/>
    <m/>
    <m/>
  </r>
  <r>
    <m/>
    <x v="149"/>
    <n v="7"/>
    <s v="I010"/>
    <s v="Felix Martinez Polanco"/>
    <s v="esperalvillo"/>
    <s v="intermediario"/>
    <n v="0"/>
    <s v="829-560-2478"/>
    <n v="0"/>
    <s v="Convencional"/>
    <s v="recibo de ingreso por contrato"/>
    <s v="0025-01202"/>
    <m/>
    <m/>
    <m/>
    <m/>
    <x v="11"/>
    <s v="Resultado"/>
    <m/>
    <m/>
    <s v="baba"/>
    <n v="0"/>
    <n v="0"/>
    <n v="431"/>
    <n v="135"/>
    <m/>
    <m/>
    <n v="3.1925925925925926"/>
    <n v="0"/>
    <m/>
    <s v=""/>
    <m/>
    <m/>
  </r>
  <r>
    <m/>
    <x v="149"/>
    <n v="7"/>
    <s v="i007"/>
    <s v="Ermitano Vicioso"/>
    <s v="MONTE PLATA "/>
    <s v="Intermediario "/>
    <s v="008-00308822-8"/>
    <s v="829-368-6521"/>
    <n v="0"/>
    <s v="Convencional"/>
    <s v="recibo de ingreso por contrato"/>
    <s v="0018-000853"/>
    <m/>
    <m/>
    <m/>
    <m/>
    <x v="11"/>
    <m/>
    <m/>
    <m/>
    <s v="baba"/>
    <n v="0"/>
    <n v="0"/>
    <n v="231"/>
    <n v="130"/>
    <m/>
    <m/>
    <n v="1.7769230769230768"/>
    <n v="0"/>
    <m/>
    <s v=""/>
    <m/>
    <m/>
  </r>
  <r>
    <m/>
    <x v="149"/>
    <n v="7"/>
    <s v="V268"/>
    <s v="Estanislao Lopez"/>
    <s v="monte plata"/>
    <s v="vendedor directo"/>
    <n v="0"/>
    <n v="0"/>
    <n v="0"/>
    <s v="Convencional"/>
    <s v="comprobante de recepcion"/>
    <s v="0031-001536"/>
    <m/>
    <m/>
    <m/>
    <m/>
    <x v="10"/>
    <m/>
    <m/>
    <m/>
    <s v="baba"/>
    <n v="10000"/>
    <n v="52"/>
    <n v="6"/>
    <n v="190"/>
    <m/>
    <m/>
    <n v="3.1578947368421054E-2"/>
    <n v="312"/>
    <n v="300"/>
    <s v=""/>
    <m/>
    <m/>
  </r>
  <r>
    <m/>
    <x v="149"/>
    <n v="7"/>
    <s v="V268"/>
    <s v="Estanislao Lopez"/>
    <s v="monte plata"/>
    <s v="vendedor directo"/>
    <n v="0"/>
    <n v="0"/>
    <n v="0"/>
    <s v="Convencional"/>
    <s v="comprobante de recepcion"/>
    <s v="0031-001535"/>
    <m/>
    <m/>
    <m/>
    <m/>
    <x v="10"/>
    <m/>
    <m/>
    <m/>
    <s v="baba"/>
    <n v="10000"/>
    <n v="71"/>
    <n v="20"/>
    <n v="140"/>
    <m/>
    <m/>
    <n v="0.14285714285714285"/>
    <n v="1420"/>
    <n v="1400"/>
    <s v=""/>
    <m/>
    <m/>
  </r>
  <r>
    <m/>
    <x v="150"/>
    <n v="7"/>
    <s v="I016"/>
    <s v="noelia moreno (la morena)"/>
    <s v="yamasa"/>
    <s v="intermediario"/>
    <s v="402-1271187-8"/>
    <s v="829-852-1597"/>
    <n v="0"/>
    <s v="Convencional"/>
    <s v="recibo de ingreso por contrato"/>
    <s v="0026-01269"/>
    <m/>
    <m/>
    <m/>
    <m/>
    <x v="7"/>
    <m/>
    <m/>
    <m/>
    <s v="baba"/>
    <n v="0"/>
    <n v="0"/>
    <n v="45"/>
    <n v="145"/>
    <m/>
    <m/>
    <n v="0.31034482758620691"/>
    <n v="0"/>
    <m/>
    <n v="77.58620689655173"/>
    <m/>
    <m/>
  </r>
  <r>
    <m/>
    <x v="150"/>
    <n v="7"/>
    <s v="I016"/>
    <s v="noelia moreno (la morena)"/>
    <s v="yamasa"/>
    <s v="intermediario"/>
    <s v="402-1271187-8"/>
    <s v="829-852-1597"/>
    <n v="0"/>
    <s v="Convencional"/>
    <s v="recibo de ingreso por contrato"/>
    <s v="0026-01268"/>
    <m/>
    <m/>
    <m/>
    <m/>
    <x v="7"/>
    <m/>
    <m/>
    <m/>
    <s v="baba"/>
    <n v="0"/>
    <n v="0"/>
    <n v="308"/>
    <n v="132"/>
    <m/>
    <m/>
    <n v="2.3333333333333335"/>
    <n v="0"/>
    <m/>
    <n v="583.33333333333337"/>
    <m/>
    <m/>
  </r>
  <r>
    <m/>
    <x v="150"/>
    <n v="7"/>
    <s v="V295"/>
    <s v="Leonardo Joseph"/>
    <s v="monte plata"/>
    <s v="vendedor directo"/>
    <n v="0"/>
    <n v="0"/>
    <n v="0"/>
    <s v="Convencional"/>
    <s v="comprobante de recepcion"/>
    <s v="0034-001673"/>
    <m/>
    <m/>
    <m/>
    <m/>
    <x v="7"/>
    <m/>
    <m/>
    <m/>
    <s v="baba"/>
    <n v="10000"/>
    <n v="74"/>
    <n v="51"/>
    <n v="135"/>
    <m/>
    <m/>
    <n v="0.37777777777777777"/>
    <n v="3774"/>
    <n v="3774"/>
    <n v="94.444444444444443"/>
    <m/>
    <m/>
  </r>
  <r>
    <m/>
    <x v="150"/>
    <n v="7"/>
    <s v="I015"/>
    <s v="julio cesar morla"/>
    <s v="esperalvillo"/>
    <s v="intermediario"/>
    <s v="005-0041094-9"/>
    <n v="0"/>
    <n v="0"/>
    <s v="Convencional"/>
    <s v="recibo de ingreso por contrato"/>
    <s v="0026-01262"/>
    <m/>
    <m/>
    <m/>
    <m/>
    <x v="7"/>
    <m/>
    <m/>
    <m/>
    <s v="baba"/>
    <n v="27000"/>
    <n v="200"/>
    <n v="575"/>
    <n v="135"/>
    <m/>
    <m/>
    <n v="4.2592592592592595"/>
    <m/>
    <m/>
    <n v="1064.8148148148148"/>
    <m/>
    <m/>
  </r>
  <r>
    <m/>
    <x v="150"/>
    <n v="7"/>
    <s v="V298"/>
    <s v="Juan Contreras "/>
    <s v="yamasa"/>
    <s v="vendedor directo"/>
    <s v="005-0017068-3"/>
    <n v="0"/>
    <n v="0"/>
    <s v="Convencional"/>
    <s v="comprobante de recepcion"/>
    <s v="0034-001674"/>
    <m/>
    <m/>
    <m/>
    <m/>
    <x v="7"/>
    <m/>
    <m/>
    <m/>
    <s v="baba"/>
    <n v="9800"/>
    <n v="72"/>
    <n v="36"/>
    <n v="135"/>
    <m/>
    <m/>
    <n v="0.26666666666666666"/>
    <n v="2592"/>
    <n v="2664"/>
    <n v="66.666666666666671"/>
    <m/>
    <m/>
  </r>
  <r>
    <m/>
    <x v="150"/>
    <n v="7"/>
    <s v="I012"/>
    <s v="joan nuñez de león"/>
    <s v="yamasa"/>
    <s v="intermediario"/>
    <s v="005-0019114-3"/>
    <s v="829-696-7652"/>
    <n v="0"/>
    <s v="Convencional"/>
    <s v="recibo de ingreso por contrato"/>
    <s v="0026-01264"/>
    <m/>
    <m/>
    <m/>
    <m/>
    <x v="7"/>
    <m/>
    <m/>
    <m/>
    <s v="baba"/>
    <n v="0"/>
    <n v="0"/>
    <n v="129"/>
    <n v="132"/>
    <m/>
    <m/>
    <n v="0.97727272727272729"/>
    <n v="0"/>
    <m/>
    <n v="244.31818181818181"/>
    <m/>
    <m/>
  </r>
  <r>
    <m/>
    <x v="150"/>
    <n v="7"/>
    <s v="I012"/>
    <s v="joan nuñez de león"/>
    <s v="yamasa"/>
    <s v="intermediario"/>
    <s v="005-0019114-3"/>
    <s v="829-696-7652"/>
    <n v="0"/>
    <s v="Convencional"/>
    <s v="recibo de ingreso por contrato"/>
    <s v="0026-01265"/>
    <m/>
    <m/>
    <m/>
    <m/>
    <x v="7"/>
    <m/>
    <m/>
    <m/>
    <s v="baba"/>
    <n v="0"/>
    <n v="0"/>
    <n v="36"/>
    <n v="145"/>
    <m/>
    <m/>
    <n v="0.24827586206896551"/>
    <n v="0"/>
    <m/>
    <n v="62.068965517241381"/>
    <m/>
    <m/>
  </r>
  <r>
    <m/>
    <x v="150"/>
    <n v="7"/>
    <s v="I006"/>
    <s v="enriquez gonzalez Martinez "/>
    <s v="yamasa"/>
    <s v="intermediario"/>
    <s v="005-0000296-9"/>
    <s v="829-910-4902"/>
    <s v="activo"/>
    <s v="Convencional"/>
    <s v="recibo de ingreso por contrato"/>
    <s v="0026-01263"/>
    <m/>
    <m/>
    <m/>
    <m/>
    <x v="7"/>
    <m/>
    <m/>
    <m/>
    <s v="baba"/>
    <n v="0"/>
    <n v="0"/>
    <n v="96"/>
    <n v="132"/>
    <m/>
    <m/>
    <n v="0.72727272727272729"/>
    <n v="0"/>
    <m/>
    <n v="181.81818181818181"/>
    <m/>
    <m/>
  </r>
  <r>
    <m/>
    <x v="150"/>
    <n v="7"/>
    <s v="I003"/>
    <s v="apolonio de la cruz Belén"/>
    <s v="yamasa"/>
    <s v="intermediario"/>
    <s v="005-0049650-0"/>
    <n v="0"/>
    <n v="0"/>
    <s v="Convencional"/>
    <s v="recibo de ingreso por contrato"/>
    <s v="0026-01267"/>
    <m/>
    <m/>
    <m/>
    <m/>
    <x v="7"/>
    <m/>
    <m/>
    <m/>
    <s v="baba"/>
    <n v="0"/>
    <n v="0"/>
    <n v="115"/>
    <n v="135"/>
    <m/>
    <m/>
    <n v="0.85185185185185186"/>
    <n v="0"/>
    <m/>
    <n v="212.96296296296296"/>
    <m/>
    <m/>
  </r>
  <r>
    <m/>
    <x v="150"/>
    <n v="7"/>
    <s v="I002"/>
    <s v="andres adon pallano"/>
    <s v="yamasa"/>
    <s v="intermediario"/>
    <s v="005-0032083-3"/>
    <s v="809-665-5845"/>
    <s v="activo"/>
    <s v="Convencional"/>
    <s v="recibo de ingreso por contrato"/>
    <s v="0026-01266"/>
    <m/>
    <m/>
    <m/>
    <m/>
    <x v="7"/>
    <m/>
    <m/>
    <m/>
    <s v="baba"/>
    <n v="0"/>
    <n v="0"/>
    <n v="186"/>
    <n v="130"/>
    <m/>
    <m/>
    <n v="1.4307692307692308"/>
    <n v="0"/>
    <m/>
    <n v="357.69230769230768"/>
    <s v="24CP4"/>
    <m/>
  </r>
  <r>
    <m/>
    <x v="150"/>
    <n v="7"/>
    <s v="I021"/>
    <s v="ygnacio santana"/>
    <s v="esperalvillo"/>
    <s v="intermediario"/>
    <s v="005-0005962-1"/>
    <s v="829-376-2461"/>
    <s v="activo"/>
    <s v="Convencional"/>
    <s v="Corto plazo"/>
    <s v="0005-000202"/>
    <m/>
    <m/>
    <d v="2024-02-28T00:00:00"/>
    <n v="50"/>
    <x v="0"/>
    <m/>
    <m/>
    <m/>
    <s v="baba"/>
    <n v="10000"/>
    <s v=""/>
    <m/>
    <m/>
    <m/>
    <m/>
    <s v=""/>
    <s v=""/>
    <m/>
    <s v=""/>
    <m/>
    <m/>
  </r>
  <r>
    <m/>
    <x v="150"/>
    <m/>
    <s v="I021"/>
    <s v="ygnacio santana"/>
    <s v="esperalvillo"/>
    <s v="intermediario"/>
    <s v="005-0005962-1"/>
    <s v="829-376-2461"/>
    <s v="activo"/>
    <s v="Convencional"/>
    <s v="Egreso"/>
    <m/>
    <n v="500000"/>
    <s v="transferencia"/>
    <m/>
    <m/>
    <x v="0"/>
    <m/>
    <m/>
    <m/>
    <m/>
    <m/>
    <m/>
    <m/>
    <m/>
    <m/>
    <m/>
    <s v=""/>
    <n v="0"/>
    <m/>
    <s v=""/>
    <m/>
    <m/>
  </r>
  <r>
    <m/>
    <x v="150"/>
    <n v="7"/>
    <s v="I020"/>
    <s v="Uribe del Rosario del Rosario"/>
    <s v="yamasa"/>
    <s v="intermediario"/>
    <s v="005-0040185-6"/>
    <s v="809-498-0092"/>
    <s v="activo"/>
    <s v="Convencional"/>
    <s v="Corto plazo"/>
    <s v="0015-000748"/>
    <m/>
    <m/>
    <d v="2024-02-29T00:00:00"/>
    <n v="5"/>
    <x v="0"/>
    <m/>
    <m/>
    <m/>
    <s v="baba"/>
    <n v="10000"/>
    <s v=""/>
    <m/>
    <m/>
    <m/>
    <m/>
    <s v=""/>
    <s v=""/>
    <m/>
    <s v=""/>
    <m/>
    <m/>
  </r>
  <r>
    <m/>
    <x v="150"/>
    <n v="7"/>
    <s v="I020"/>
    <s v="Uribe del Rosario del Rosario"/>
    <s v="yamasa"/>
    <s v="intermediario"/>
    <s v="005-0040185-6"/>
    <s v="809-498-0092"/>
    <s v="activo"/>
    <s v="Convencional"/>
    <s v="Egreso"/>
    <s v="0010-000454"/>
    <n v="50000"/>
    <s v="Efectivo"/>
    <m/>
    <m/>
    <x v="0"/>
    <m/>
    <m/>
    <m/>
    <s v="baba"/>
    <n v="0"/>
    <s v=""/>
    <m/>
    <m/>
    <m/>
    <m/>
    <s v=""/>
    <s v=""/>
    <m/>
    <s v=""/>
    <m/>
    <m/>
  </r>
  <r>
    <m/>
    <x v="150"/>
    <n v="7"/>
    <s v="I012"/>
    <s v="joan nuñez de león"/>
    <s v="yamasa"/>
    <s v="intermediario"/>
    <s v="005-0019114-3"/>
    <s v="829-696-7652"/>
    <n v="0"/>
    <s v="Convencional"/>
    <s v="Corto plazo"/>
    <s v="0005-000202"/>
    <m/>
    <m/>
    <d v="2024-02-28T00:00:00"/>
    <n v="15"/>
    <x v="0"/>
    <m/>
    <m/>
    <m/>
    <s v="baba"/>
    <n v="10000"/>
    <m/>
    <m/>
    <m/>
    <m/>
    <m/>
    <s v=""/>
    <n v="0"/>
    <m/>
    <s v=""/>
    <m/>
    <m/>
  </r>
  <r>
    <m/>
    <x v="150"/>
    <n v="7"/>
    <s v="I012"/>
    <s v="joan nuñez de león"/>
    <s v="yamasa"/>
    <s v="intermediario"/>
    <s v="005-0019114-3"/>
    <s v="829-696-7652"/>
    <n v="0"/>
    <s v="Convencional"/>
    <s v="Egreso"/>
    <m/>
    <n v="150000"/>
    <s v="transferencia"/>
    <m/>
    <m/>
    <x v="0"/>
    <m/>
    <m/>
    <m/>
    <s v="baba"/>
    <m/>
    <m/>
    <m/>
    <m/>
    <m/>
    <m/>
    <s v=""/>
    <n v="0"/>
    <m/>
    <s v=""/>
    <m/>
    <m/>
  </r>
  <r>
    <m/>
    <x v="150"/>
    <n v="7"/>
    <s v="I012"/>
    <s v="joan nuñez de león"/>
    <s v="yamasa"/>
    <s v="intermediario"/>
    <s v="005-0019114-3"/>
    <s v="829-696-7652"/>
    <n v="0"/>
    <s v="Convencional"/>
    <s v="Egreso"/>
    <m/>
    <n v="141000"/>
    <s v="transferencia"/>
    <m/>
    <m/>
    <x v="0"/>
    <m/>
    <m/>
    <m/>
    <s v="baba"/>
    <m/>
    <m/>
    <m/>
    <m/>
    <m/>
    <m/>
    <s v=""/>
    <n v="0"/>
    <m/>
    <s v=""/>
    <m/>
    <m/>
  </r>
  <r>
    <m/>
    <x v="150"/>
    <n v="7"/>
    <s v="I012"/>
    <s v="joan nuñez de león"/>
    <s v="yamasa"/>
    <s v="intermediario"/>
    <s v="005-0019114-3"/>
    <s v="829-696-7652"/>
    <n v="0"/>
    <s v="Convencional"/>
    <s v="Corto plazo"/>
    <s v="0005-000201"/>
    <m/>
    <m/>
    <d v="2024-02-15T00:00:00"/>
    <n v="15"/>
    <x v="0"/>
    <m/>
    <m/>
    <m/>
    <s v="baba"/>
    <n v="9400"/>
    <s v=""/>
    <m/>
    <m/>
    <m/>
    <m/>
    <s v=""/>
    <s v=""/>
    <m/>
    <s v=""/>
    <m/>
    <m/>
  </r>
  <r>
    <m/>
    <x v="150"/>
    <n v="7"/>
    <s v="I011"/>
    <s v="Ismael Muñoz"/>
    <s v="yamasa"/>
    <s v="intermediario"/>
    <s v="005-0049973-6"/>
    <s v="809-994-6231"/>
    <s v="activo"/>
    <s v="Convencional"/>
    <s v="Corto plazo"/>
    <s v="0015-000750"/>
    <m/>
    <m/>
    <d v="2024-02-29T00:00:00"/>
    <n v="10"/>
    <x v="0"/>
    <m/>
    <m/>
    <m/>
    <s v="baba"/>
    <n v="10000"/>
    <s v=""/>
    <m/>
    <m/>
    <m/>
    <m/>
    <s v=""/>
    <s v=""/>
    <m/>
    <s v=""/>
    <m/>
    <m/>
  </r>
  <r>
    <m/>
    <x v="150"/>
    <n v="7"/>
    <s v="I011"/>
    <s v="Ismael Muñoz"/>
    <s v="yamasa"/>
    <s v="intermediario"/>
    <s v="005-0049973-6"/>
    <s v="809-994-6231"/>
    <s v="activo"/>
    <s v="Convencional"/>
    <s v="Egreso"/>
    <s v="0010-000455"/>
    <n v="100000"/>
    <s v="Efectivo"/>
    <m/>
    <m/>
    <x v="0"/>
    <m/>
    <m/>
    <m/>
    <s v="baba"/>
    <m/>
    <s v=""/>
    <m/>
    <m/>
    <m/>
    <m/>
    <s v=""/>
    <s v=""/>
    <m/>
    <s v=""/>
    <m/>
    <m/>
  </r>
  <r>
    <m/>
    <x v="150"/>
    <n v="7"/>
    <s v="I021"/>
    <s v="ygnacio santana"/>
    <s v="esperalvillo"/>
    <s v="intermediario"/>
    <s v="005-0005962-1"/>
    <s v="829-376-2461"/>
    <s v="activo"/>
    <s v="Convencional"/>
    <s v="recibo de ingreso por contrato"/>
    <s v="0027-01330"/>
    <m/>
    <m/>
    <m/>
    <m/>
    <x v="11"/>
    <m/>
    <m/>
    <m/>
    <s v="baba"/>
    <n v="0"/>
    <n v="0"/>
    <n v="762"/>
    <n v="130"/>
    <m/>
    <m/>
    <n v="5.8615384615384611"/>
    <n v="0"/>
    <m/>
    <n v="1465.3846153846152"/>
    <m/>
    <m/>
  </r>
  <r>
    <m/>
    <x v="150"/>
    <n v="7"/>
    <s v="I017"/>
    <s v="pedro pablo"/>
    <s v="esperalvillo"/>
    <s v="intermediario"/>
    <s v="056-0331195-6"/>
    <s v="829-383-9434"/>
    <n v="0"/>
    <s v="Convencional"/>
    <s v="recibo de ingreso por contrato"/>
    <s v="0027-01331"/>
    <m/>
    <m/>
    <m/>
    <m/>
    <x v="11"/>
    <m/>
    <m/>
    <m/>
    <s v="baba"/>
    <n v="0"/>
    <n v="0"/>
    <n v="176"/>
    <n v="132"/>
    <m/>
    <m/>
    <n v="1.3333333333333333"/>
    <n v="0"/>
    <m/>
    <n v="333.33333333333331"/>
    <m/>
    <m/>
  </r>
  <r>
    <m/>
    <x v="150"/>
    <n v="7"/>
    <s v="V434"/>
    <s v="Nicola Jorge Belen "/>
    <s v="MONTE PLATA "/>
    <s v="vendedor directo"/>
    <s v="008-0022834-8"/>
    <n v="0"/>
    <s v="activo"/>
    <s v="Convencional"/>
    <s v="comprobante de recepcion"/>
    <s v="0036-001752"/>
    <m/>
    <m/>
    <m/>
    <m/>
    <x v="11"/>
    <m/>
    <m/>
    <m/>
    <s v="baba"/>
    <n v="10000"/>
    <n v="72"/>
    <n v="133"/>
    <n v="138"/>
    <m/>
    <m/>
    <n v="0.96376811594202894"/>
    <n v="9576"/>
    <n v="9580"/>
    <n v="240.94202898550722"/>
    <m/>
    <m/>
  </r>
  <r>
    <m/>
    <x v="150"/>
    <n v="7"/>
    <s v="I025"/>
    <s v="Jose Antonio Suriel Heredia"/>
    <s v="yamasa"/>
    <s v="intermediario"/>
    <s v="001-17343881-2"/>
    <s v="809-285-6840"/>
    <n v="0"/>
    <s v="Convencional"/>
    <s v="recibo de ingreso por contrato"/>
    <s v="0027-01329"/>
    <m/>
    <m/>
    <m/>
    <m/>
    <x v="11"/>
    <m/>
    <m/>
    <m/>
    <s v="baba"/>
    <n v="0"/>
    <n v="0"/>
    <n v="97"/>
    <n v="132"/>
    <m/>
    <m/>
    <n v="0.73484848484848486"/>
    <n v="0"/>
    <m/>
    <n v="183.71212121212122"/>
    <m/>
    <m/>
  </r>
  <r>
    <m/>
    <x v="150"/>
    <n v="7"/>
    <s v="I007"/>
    <s v="Ermitano Vicioso"/>
    <s v="MONTE PLATA "/>
    <s v="Intermediario "/>
    <s v="008-00308822-8"/>
    <s v="829-368-6521"/>
    <n v="0"/>
    <s v="Convencional"/>
    <s v="recibo de ingreso por contrato"/>
    <s v="0027-01327"/>
    <m/>
    <m/>
    <m/>
    <m/>
    <x v="11"/>
    <m/>
    <m/>
    <m/>
    <s v="baba"/>
    <n v="0"/>
    <n v="0"/>
    <n v="487"/>
    <n v="130"/>
    <m/>
    <m/>
    <n v="3.7461538461538462"/>
    <n v="0"/>
    <m/>
    <n v="936.53846153846155"/>
    <m/>
    <m/>
  </r>
  <r>
    <m/>
    <x v="150"/>
    <n v="7"/>
    <s v="I019"/>
    <s v="Santo Diaz "/>
    <s v="esperalvillo"/>
    <s v="intermediario"/>
    <s v="005-0014126-2"/>
    <s v="829-988-7025"/>
    <s v="suspendido"/>
    <s v="Convencional"/>
    <s v="recibo de ingreso por contrato"/>
    <s v="0027-01328"/>
    <m/>
    <m/>
    <m/>
    <m/>
    <x v="11"/>
    <s v="Resultado"/>
    <m/>
    <m/>
    <s v="baba"/>
    <n v="0"/>
    <n v="0"/>
    <n v="1234"/>
    <n v="138"/>
    <m/>
    <m/>
    <n v="8.9420289855072461"/>
    <n v="0"/>
    <m/>
    <n v="2235.5072463768115"/>
    <m/>
    <m/>
  </r>
  <r>
    <m/>
    <x v="150"/>
    <n v="7"/>
    <s v="I019"/>
    <s v="Santo Diaz "/>
    <s v="esperalvillo"/>
    <s v="intermediario"/>
    <s v="005-0014126-2"/>
    <s v="829-988-7025"/>
    <s v="suspendido"/>
    <s v="Convencional"/>
    <s v="recibo de ingreso por contrato"/>
    <s v="0027-01326"/>
    <m/>
    <m/>
    <m/>
    <m/>
    <x v="11"/>
    <m/>
    <m/>
    <m/>
    <s v="seco"/>
    <n v="0"/>
    <n v="0"/>
    <n v="1054"/>
    <n v="50"/>
    <m/>
    <m/>
    <n v="21.08"/>
    <n v="0"/>
    <m/>
    <n v="5270"/>
    <m/>
    <m/>
  </r>
  <r>
    <m/>
    <x v="150"/>
    <n v="7"/>
    <s v="V069"/>
    <s v="jose leocadio "/>
    <s v="monte plata"/>
    <s v="vendedor directo"/>
    <n v="0"/>
    <n v="0"/>
    <n v="0"/>
    <s v="Convencional"/>
    <s v="comprobante de recepcion"/>
    <s v="0032-001574"/>
    <m/>
    <m/>
    <m/>
    <m/>
    <x v="9"/>
    <m/>
    <m/>
    <m/>
    <s v="baba"/>
    <n v="10000"/>
    <n v="74"/>
    <n v="81"/>
    <n v="135"/>
    <m/>
    <m/>
    <n v="0.6"/>
    <n v="5994"/>
    <n v="6000"/>
    <n v="150"/>
    <m/>
    <m/>
  </r>
  <r>
    <m/>
    <x v="150"/>
    <n v="7"/>
    <s v="V297"/>
    <s v="Felix Severino "/>
    <s v="MONTE PLATA "/>
    <s v="vendedor directo"/>
    <s v="001-0171768-4"/>
    <n v="0"/>
    <n v="0"/>
    <s v="Convencional"/>
    <s v="comprobante de recepcion"/>
    <s v="0032-001573"/>
    <m/>
    <m/>
    <m/>
    <m/>
    <x v="9"/>
    <m/>
    <m/>
    <m/>
    <s v="baba"/>
    <n v="10000"/>
    <n v="75"/>
    <n v="30.8"/>
    <n v="132"/>
    <m/>
    <m/>
    <n v="0.23333333333333334"/>
    <n v="2310"/>
    <n v="2310"/>
    <n v="58.333333333333336"/>
    <m/>
    <m/>
  </r>
  <r>
    <m/>
    <x v="151"/>
    <n v="7"/>
    <s v="V142"/>
    <s v="Tomas De La Cruz "/>
    <s v="Yamasa "/>
    <s v="vendedor directo"/>
    <s v="005-0032977-6"/>
    <s v="809-778-3786"/>
    <s v="activo"/>
    <s v="Convencional"/>
    <s v="comprobante de recepcion"/>
    <s v="0034-001676"/>
    <m/>
    <m/>
    <m/>
    <m/>
    <x v="7"/>
    <m/>
    <m/>
    <m/>
    <s v="baba"/>
    <n v="10000"/>
    <n v="75"/>
    <n v="99"/>
    <n v="132"/>
    <m/>
    <m/>
    <n v="0.75"/>
    <n v="7425"/>
    <n v="7425"/>
    <n v="187.5"/>
    <m/>
    <m/>
  </r>
  <r>
    <m/>
    <x v="151"/>
    <n v="7"/>
    <s v="V142"/>
    <s v="Tomas De La Cruz "/>
    <s v="Yamasa "/>
    <s v="vendedor directo"/>
    <s v="005-0032977-6"/>
    <s v="809-778-3786"/>
    <s v="activo"/>
    <s v="Convencional"/>
    <s v="comprobante de recepcion"/>
    <s v="0034-001677"/>
    <m/>
    <m/>
    <m/>
    <m/>
    <x v="7"/>
    <m/>
    <m/>
    <m/>
    <s v="baba"/>
    <n v="10000"/>
    <n v="75"/>
    <n v="174"/>
    <n v="132"/>
    <m/>
    <m/>
    <n v="1.3181818181818181"/>
    <n v="13050"/>
    <n v="13050"/>
    <n v="329.5454545454545"/>
    <m/>
    <m/>
  </r>
  <r>
    <m/>
    <x v="151"/>
    <n v="7"/>
    <s v="I012"/>
    <s v="joan nuñez de león"/>
    <s v="yamasa"/>
    <s v="intermediario"/>
    <s v="005-0019114-3"/>
    <s v="829-696-7652"/>
    <n v="0"/>
    <s v="Convencional"/>
    <s v="recibo de ingreso por contrato"/>
    <s v="026-01273"/>
    <m/>
    <m/>
    <m/>
    <m/>
    <x v="7"/>
    <m/>
    <m/>
    <m/>
    <s v="baba"/>
    <m/>
    <n v="0"/>
    <n v="487"/>
    <n v="132"/>
    <m/>
    <m/>
    <n v="3.6893939393939394"/>
    <n v="0"/>
    <m/>
    <n v="922.34848484848487"/>
    <m/>
    <m/>
  </r>
  <r>
    <m/>
    <x v="151"/>
    <n v="7"/>
    <s v="I012"/>
    <s v="joan nuñez de león"/>
    <s v="yamasa"/>
    <s v="intermediario"/>
    <s v="005-0019114-3"/>
    <s v="829-696-7652"/>
    <n v="0"/>
    <s v="Convencional"/>
    <s v="recibo de ingreso por contrato"/>
    <s v="0026-01274"/>
    <m/>
    <m/>
    <m/>
    <m/>
    <x v="7"/>
    <m/>
    <m/>
    <m/>
    <s v="baba"/>
    <m/>
    <n v="0"/>
    <n v="56"/>
    <n v="135"/>
    <m/>
    <m/>
    <n v="0.4148148148148148"/>
    <n v="0"/>
    <m/>
    <n v="103.7037037037037"/>
    <m/>
    <m/>
  </r>
  <r>
    <m/>
    <x v="151"/>
    <n v="7"/>
    <s v="I011"/>
    <s v="Ismael Muñoz"/>
    <s v="yamasa"/>
    <s v="intermediario"/>
    <s v="005-0049973-6"/>
    <s v="809-994-6231"/>
    <s v="activo"/>
    <s v="Convencional"/>
    <s v="recibo de ingreso por contrato"/>
    <s v="0026-01271"/>
    <m/>
    <m/>
    <m/>
    <m/>
    <x v="7"/>
    <m/>
    <m/>
    <m/>
    <s v="baba"/>
    <m/>
    <n v="0"/>
    <n v="107"/>
    <n v="135"/>
    <m/>
    <m/>
    <n v="0.79259259259259263"/>
    <n v="0"/>
    <m/>
    <n v="198.14814814814815"/>
    <m/>
    <m/>
  </r>
  <r>
    <m/>
    <x v="151"/>
    <n v="7"/>
    <s v="I009"/>
    <s v="Felipe Amado "/>
    <s v="yamasa"/>
    <s v="Intermediario "/>
    <s v="008-0036153-7"/>
    <s v="809-464-4862"/>
    <n v="0"/>
    <s v="Convencional"/>
    <s v="comprobante de recepcion"/>
    <s v="0034-001675"/>
    <m/>
    <m/>
    <m/>
    <m/>
    <x v="7"/>
    <m/>
    <m/>
    <m/>
    <s v="baba"/>
    <n v="10000"/>
    <n v="76"/>
    <n v="114"/>
    <n v="131"/>
    <m/>
    <m/>
    <n v="0.87022900763358779"/>
    <n v="8664"/>
    <n v="8629"/>
    <n v="217.55725190839695"/>
    <m/>
    <m/>
  </r>
  <r>
    <m/>
    <x v="151"/>
    <n v="7"/>
    <s v="I006"/>
    <s v="enriquez gonzalez Martinez "/>
    <s v="yamasa"/>
    <s v="intermediario"/>
    <s v="005-0000296-9"/>
    <s v="829-910-4902"/>
    <s v="activo"/>
    <s v="Convencional"/>
    <s v="recibo de ingreso por contrato"/>
    <s v="0026-01270"/>
    <m/>
    <m/>
    <m/>
    <m/>
    <x v="7"/>
    <m/>
    <m/>
    <m/>
    <s v="baba"/>
    <m/>
    <n v="0"/>
    <n v="145"/>
    <n v="132"/>
    <m/>
    <m/>
    <n v="1.0984848484848484"/>
    <n v="0"/>
    <m/>
    <n v="274.62121212121212"/>
    <m/>
    <m/>
  </r>
  <r>
    <m/>
    <x v="151"/>
    <n v="7"/>
    <s v="I003"/>
    <s v="apolonio de la cruz Belén"/>
    <s v="yamasa"/>
    <s v="intermediario"/>
    <s v="005-0049650-0"/>
    <n v="0"/>
    <n v="0"/>
    <s v="Convencional"/>
    <s v="recibo de ingreso por contrato"/>
    <s v="0026-01272"/>
    <m/>
    <m/>
    <m/>
    <m/>
    <x v="7"/>
    <m/>
    <m/>
    <m/>
    <s v="baba"/>
    <m/>
    <n v="0"/>
    <n v="192"/>
    <n v="132"/>
    <m/>
    <m/>
    <n v="1.4545454545454546"/>
    <n v="0"/>
    <m/>
    <n v="363.63636363636363"/>
    <m/>
    <m/>
  </r>
  <r>
    <m/>
    <x v="151"/>
    <n v="7"/>
    <s v="I021"/>
    <s v="ygnacio santana"/>
    <s v="esperalvillo"/>
    <s v="intermediario"/>
    <s v="005-0005962-1"/>
    <s v="829-376-2461"/>
    <s v="activo"/>
    <s v="Convencional"/>
    <s v="comprobante de recepcion"/>
    <s v="0008-000393"/>
    <m/>
    <m/>
    <m/>
    <m/>
    <x v="0"/>
    <m/>
    <m/>
    <m/>
    <s v="seco"/>
    <n v="10500"/>
    <n v="210"/>
    <n v="1050"/>
    <n v="50"/>
    <m/>
    <m/>
    <n v="21"/>
    <n v="220500"/>
    <n v="220500"/>
    <n v="5250"/>
    <m/>
    <m/>
  </r>
  <r>
    <m/>
    <x v="151"/>
    <n v="7"/>
    <s v="V002"/>
    <s v="Ramona Rosario "/>
    <s v="MONTE PLATA "/>
    <s v="vendedor directo"/>
    <n v="0"/>
    <n v="0"/>
    <n v="0"/>
    <s v="Convencional"/>
    <s v="comprobante de recepcion"/>
    <s v="0004-000163"/>
    <m/>
    <m/>
    <m/>
    <m/>
    <x v="0"/>
    <m/>
    <m/>
    <m/>
    <s v="baba"/>
    <n v="10000"/>
    <n v="72"/>
    <n v="177"/>
    <n v="137"/>
    <m/>
    <m/>
    <n v="1.2919708029197081"/>
    <n v="12744"/>
    <n v="12744"/>
    <n v="322.99270072992704"/>
    <m/>
    <m/>
  </r>
  <r>
    <m/>
    <x v="151"/>
    <n v="7"/>
    <s v="I017"/>
    <s v="pedro pablo"/>
    <s v="esperalvillo"/>
    <s v="intermediario"/>
    <s v="056-0331195-6"/>
    <s v="829-383-9434"/>
    <n v="0"/>
    <s v="Convencional"/>
    <s v="recibo de ingreso por contrato"/>
    <s v="0027-01335"/>
    <m/>
    <m/>
    <m/>
    <m/>
    <x v="0"/>
    <m/>
    <m/>
    <m/>
    <s v="baba"/>
    <m/>
    <n v="0"/>
    <n v="172"/>
    <n v="132"/>
    <m/>
    <m/>
    <n v="1.303030303030303"/>
    <n v="0"/>
    <m/>
    <n v="325.75757575757575"/>
    <m/>
    <m/>
  </r>
  <r>
    <m/>
    <x v="151"/>
    <n v="7"/>
    <s v="I017"/>
    <s v="pedro pablo"/>
    <s v="esperalvillo"/>
    <s v="intermediario"/>
    <s v="056-0331195-6"/>
    <s v="829-383-9434"/>
    <n v="0"/>
    <s v="Convencional"/>
    <s v="Corto plazo"/>
    <s v="0005-000204"/>
    <m/>
    <m/>
    <m/>
    <n v="9.9"/>
    <x v="0"/>
    <m/>
    <m/>
    <m/>
    <s v="baba"/>
    <n v="10000"/>
    <s v=""/>
    <m/>
    <m/>
    <m/>
    <m/>
    <s v=""/>
    <s v=""/>
    <m/>
    <s v=""/>
    <m/>
    <m/>
  </r>
  <r>
    <m/>
    <x v="151"/>
    <n v="7"/>
    <s v="I017"/>
    <s v="pedro pablo"/>
    <s v="esperalvillo"/>
    <s v="intermediario"/>
    <s v="056-0331195-6"/>
    <s v="829-383-9434"/>
    <n v="0"/>
    <s v="Convencional"/>
    <s v="Egreso"/>
    <s v="010-000456"/>
    <n v="200000"/>
    <s v="Efectivo"/>
    <m/>
    <m/>
    <x v="0"/>
    <m/>
    <m/>
    <m/>
    <s v="baba"/>
    <m/>
    <s v=""/>
    <m/>
    <m/>
    <m/>
    <m/>
    <s v=""/>
    <s v=""/>
    <m/>
    <s v=""/>
    <m/>
    <m/>
  </r>
  <r>
    <m/>
    <x v="151"/>
    <n v="7"/>
    <s v="I016"/>
    <s v="noelia moreno (la morena)"/>
    <s v="yamasa"/>
    <s v="intermediario"/>
    <s v="402-1271187-8"/>
    <s v="829-852-1597"/>
    <n v="0"/>
    <s v="Convencional"/>
    <s v="recibo de ingreso por contrato"/>
    <s v="0026-01275"/>
    <m/>
    <m/>
    <m/>
    <m/>
    <x v="0"/>
    <m/>
    <m/>
    <m/>
    <s v="baba"/>
    <m/>
    <n v="0"/>
    <n v="144"/>
    <n v="132"/>
    <m/>
    <m/>
    <n v="1.0909090909090908"/>
    <n v="0"/>
    <m/>
    <n v="272.72727272727269"/>
    <m/>
    <m/>
  </r>
  <r>
    <m/>
    <x v="151"/>
    <n v="7"/>
    <s v="I007"/>
    <s v="Ermitano Vicioso"/>
    <s v="MONTE PLATA "/>
    <s v="Intermediario "/>
    <s v="008-00308822-8"/>
    <s v="829-368-6521"/>
    <n v="0"/>
    <s v="Convencional"/>
    <s v="Egreso"/>
    <s v="0010-000452"/>
    <n v="100000"/>
    <s v="Efectivo"/>
    <m/>
    <m/>
    <x v="0"/>
    <m/>
    <m/>
    <m/>
    <s v="baba"/>
    <n v="0"/>
    <s v=""/>
    <m/>
    <m/>
    <m/>
    <m/>
    <s v=""/>
    <s v=""/>
    <m/>
    <s v=""/>
    <m/>
    <m/>
  </r>
  <r>
    <m/>
    <x v="151"/>
    <n v="7"/>
    <s v="I007"/>
    <s v="Ermitano Vicioso"/>
    <s v="MONTE PLATA "/>
    <s v="Intermediario "/>
    <s v="008-00308822-8"/>
    <s v="829-368-6521"/>
    <n v="0"/>
    <s v="Convencional"/>
    <s v="Corto plazo"/>
    <s v="0005-000203"/>
    <m/>
    <m/>
    <d v="2024-02-15T00:00:00"/>
    <n v="10"/>
    <x v="0"/>
    <m/>
    <m/>
    <m/>
    <s v="baba"/>
    <n v="10000"/>
    <s v=""/>
    <m/>
    <m/>
    <m/>
    <m/>
    <s v=""/>
    <s v=""/>
    <m/>
    <s v=""/>
    <m/>
    <m/>
  </r>
  <r>
    <m/>
    <x v="151"/>
    <n v="7"/>
    <s v="I005"/>
    <s v="emiliano de la cruz"/>
    <s v="esperalvillo"/>
    <s v="intermediario"/>
    <s v="005-0042997-2"/>
    <n v="0"/>
    <s v="activo"/>
    <s v="Convencional"/>
    <s v="comprobante de recepcion"/>
    <s v="0008-000394"/>
    <m/>
    <m/>
    <m/>
    <m/>
    <x v="0"/>
    <m/>
    <m/>
    <m/>
    <s v="baba"/>
    <n v="10000"/>
    <n v="75"/>
    <n v="319"/>
    <n v="132"/>
    <m/>
    <m/>
    <n v="2.4166666666666665"/>
    <n v="23925"/>
    <n v="23925"/>
    <n v="604.16666666666663"/>
    <m/>
    <m/>
  </r>
  <r>
    <m/>
    <x v="151"/>
    <n v="7"/>
    <s v="I021"/>
    <s v="ygnacio santana"/>
    <s v="esperalvillo"/>
    <s v="intermediario"/>
    <s v="005-0005962-1"/>
    <s v="829-376-2461"/>
    <s v="activo"/>
    <s v="Convencional"/>
    <s v="recibo de ingreso por contrato"/>
    <s v="0027-01332"/>
    <m/>
    <m/>
    <m/>
    <m/>
    <x v="11"/>
    <m/>
    <m/>
    <m/>
    <s v="baba"/>
    <m/>
    <n v="0"/>
    <n v="1057"/>
    <n v="130"/>
    <m/>
    <m/>
    <n v="8.1307692307692303"/>
    <n v="0"/>
    <m/>
    <n v="2032.6923076923076"/>
    <m/>
    <m/>
  </r>
  <r>
    <m/>
    <x v="151"/>
    <n v="7"/>
    <s v="I021"/>
    <s v="ygnacio santana"/>
    <s v="esperalvillo"/>
    <s v="intermediario"/>
    <s v="005-0005962-1"/>
    <s v="829-376-2461"/>
    <s v="activo"/>
    <s v="Convencional"/>
    <s v="recibo de ingreso por contrato"/>
    <s v="0027-01333"/>
    <m/>
    <m/>
    <m/>
    <m/>
    <x v="11"/>
    <m/>
    <m/>
    <m/>
    <s v="baba"/>
    <m/>
    <n v="0"/>
    <n v="449"/>
    <n v="130"/>
    <m/>
    <m/>
    <n v="3.453846153846154"/>
    <n v="0"/>
    <m/>
    <n v="863.46153846153845"/>
    <m/>
    <m/>
  </r>
  <r>
    <m/>
    <x v="151"/>
    <n v="7"/>
    <s v="I021"/>
    <s v="ygnacio santana"/>
    <s v="esperalvillo"/>
    <s v="intermediario"/>
    <s v="005-0005962-1"/>
    <s v="829-376-2461"/>
    <s v="activo"/>
    <s v="Convencional"/>
    <s v="recibo de ingreso por contrato"/>
    <s v="0027-01334"/>
    <m/>
    <m/>
    <m/>
    <m/>
    <x v="11"/>
    <m/>
    <m/>
    <m/>
    <s v="baba"/>
    <m/>
    <n v="0"/>
    <n v="95"/>
    <n v="130"/>
    <m/>
    <m/>
    <n v="0.73076923076923073"/>
    <n v="0"/>
    <m/>
    <n v="182.69230769230768"/>
    <m/>
    <m/>
  </r>
  <r>
    <m/>
    <x v="151"/>
    <n v="7"/>
    <s v="V402"/>
    <s v="Ruddy Antonio Rojas Ramos"/>
    <s v="monte plata"/>
    <s v="vendedor directo"/>
    <s v="001-1191826-4"/>
    <s v="829-372-0184"/>
    <s v="activo"/>
    <s v="Convencional"/>
    <s v="comprobante de recepcion"/>
    <s v="0032-001579"/>
    <m/>
    <m/>
    <m/>
    <m/>
    <x v="9"/>
    <m/>
    <m/>
    <m/>
    <s v="baba"/>
    <n v="10000"/>
    <n v="68"/>
    <n v="45"/>
    <n v="147"/>
    <m/>
    <m/>
    <n v="0.30612244897959184"/>
    <n v="3060"/>
    <n v="3060"/>
    <s v=""/>
    <m/>
    <m/>
  </r>
  <r>
    <m/>
    <x v="151"/>
    <n v="7"/>
    <s v="V299"/>
    <s v="Francisco Contreras Martinez "/>
    <s v="MONTE PLATA "/>
    <s v="vendedor directo"/>
    <s v="005-0041022-0"/>
    <n v="0"/>
    <s v="activo"/>
    <s v="Convencional"/>
    <s v="comprobante de recepcion"/>
    <s v="0036-001753"/>
    <m/>
    <m/>
    <m/>
    <m/>
    <x v="11"/>
    <m/>
    <m/>
    <m/>
    <s v="baba"/>
    <n v="10000"/>
    <n v="75"/>
    <n v="129"/>
    <n v="133"/>
    <m/>
    <m/>
    <n v="0.96992481203007519"/>
    <n v="9675"/>
    <n v="9680"/>
    <n v="242.48120300751879"/>
    <m/>
    <m/>
  </r>
  <r>
    <m/>
    <x v="151"/>
    <n v="7"/>
    <s v="I004"/>
    <s v="Carlos Manuel Mateo (bulito)"/>
    <s v="yamasa"/>
    <s v="intermediario"/>
    <n v="0"/>
    <s v="829-613-1057"/>
    <n v="0"/>
    <s v="Convencional"/>
    <s v="recibo de ingreso por contrato"/>
    <s v="0027-01336"/>
    <m/>
    <m/>
    <m/>
    <m/>
    <x v="11"/>
    <m/>
    <m/>
    <m/>
    <s v="baba"/>
    <m/>
    <n v="0"/>
    <n v="175"/>
    <n v="132"/>
    <m/>
    <m/>
    <n v="1.3257575757575757"/>
    <n v="0"/>
    <m/>
    <n v="331.43939393939394"/>
    <m/>
    <m/>
  </r>
  <r>
    <m/>
    <x v="151"/>
    <n v="7"/>
    <s v="I019"/>
    <s v="Santo Diaz "/>
    <s v="esperalvillo"/>
    <s v="intermediario"/>
    <s v="005-0014126-2"/>
    <s v="829-988-7025"/>
    <s v="suspendido"/>
    <s v="Convencional"/>
    <s v="recibo de ingreso por contrato"/>
    <s v="0029-01401"/>
    <m/>
    <m/>
    <m/>
    <m/>
    <x v="9"/>
    <s v="Resultado"/>
    <m/>
    <m/>
    <s v="baba"/>
    <m/>
    <n v="0"/>
    <n v="706"/>
    <n v="132"/>
    <m/>
    <m/>
    <n v="5.3484848484848486"/>
    <n v="0"/>
    <m/>
    <n v="1337.1212121212122"/>
    <m/>
    <m/>
  </r>
  <r>
    <m/>
    <x v="151"/>
    <n v="7"/>
    <s v="I007"/>
    <s v="Ermitano Vicioso"/>
    <s v="MONTE PLATA "/>
    <s v="Intermediario "/>
    <s v="008-00308822-8"/>
    <s v="829-368-6521"/>
    <n v="0"/>
    <s v="Convencional"/>
    <s v="recibo de ingreso por contrato"/>
    <s v="0022-01052"/>
    <m/>
    <m/>
    <m/>
    <m/>
    <x v="10"/>
    <m/>
    <m/>
    <m/>
    <s v="baba"/>
    <n v="0"/>
    <n v="0"/>
    <n v="393"/>
    <n v="130"/>
    <m/>
    <m/>
    <n v="3.023076923076923"/>
    <n v="0"/>
    <m/>
    <n v="755.76923076923072"/>
    <m/>
    <m/>
  </r>
  <r>
    <m/>
    <x v="151"/>
    <n v="7"/>
    <s v="V402"/>
    <s v="Ruddy Antonio Rojas Ramos"/>
    <s v="monte plata"/>
    <s v="vendedor directo"/>
    <s v="001-1191826-4"/>
    <s v="829-372-0184"/>
    <s v="activo"/>
    <s v="Convencional"/>
    <s v="comprobante de recepcion"/>
    <s v="0018-000898"/>
    <m/>
    <m/>
    <m/>
    <m/>
    <x v="1"/>
    <m/>
    <m/>
    <m/>
    <s v="baba"/>
    <n v="10000"/>
    <n v="68"/>
    <n v="45"/>
    <n v="147"/>
    <m/>
    <m/>
    <n v="0.30612244897959184"/>
    <n v="3060"/>
    <n v="3060"/>
    <n v="76.530612244897966"/>
    <m/>
    <m/>
  </r>
  <r>
    <m/>
    <x v="151"/>
    <n v="7"/>
    <s v="V232"/>
    <s v="Pedro Santana"/>
    <s v="monte plata"/>
    <s v="vendedor directo"/>
    <n v="0"/>
    <s v="829-509-5207"/>
    <n v="0"/>
    <s v="Convencional"/>
    <s v="comprobante de recepcion"/>
    <s v="0032-001577"/>
    <m/>
    <m/>
    <m/>
    <m/>
    <x v="1"/>
    <m/>
    <m/>
    <m/>
    <s v="baba"/>
    <n v="10000"/>
    <n v="71"/>
    <n v="34"/>
    <n v="140"/>
    <m/>
    <m/>
    <n v="0.24285714285714285"/>
    <n v="2414"/>
    <n v="2415"/>
    <n v="60.714285714285715"/>
    <m/>
    <m/>
  </r>
  <r>
    <m/>
    <x v="151"/>
    <n v="7"/>
    <s v="V300"/>
    <s v="Nicacio Rivera "/>
    <s v="MONTE PLATA "/>
    <s v="vendedor directo"/>
    <s v="008-0018471-5"/>
    <n v="0"/>
    <n v="0"/>
    <s v="Convencional"/>
    <s v="comprobante de recepcion"/>
    <s v="0032-001575"/>
    <m/>
    <m/>
    <m/>
    <m/>
    <x v="1"/>
    <m/>
    <m/>
    <m/>
    <s v="baba"/>
    <n v="10000"/>
    <n v="70"/>
    <n v="11"/>
    <n v="141"/>
    <m/>
    <m/>
    <n v="7.8014184397163122E-2"/>
    <n v="770"/>
    <n v="770"/>
    <n v="19.50354609929078"/>
    <m/>
    <m/>
  </r>
  <r>
    <m/>
    <x v="151"/>
    <n v="7"/>
    <s v="V300"/>
    <s v="Nicacio Rivera "/>
    <s v="MONTE PLATA "/>
    <s v="vendedor directo"/>
    <s v="008-0018471-5"/>
    <n v="0"/>
    <n v="0"/>
    <s v="Convencional"/>
    <s v="comprobante de recepcion"/>
    <s v="0032-001576"/>
    <m/>
    <m/>
    <m/>
    <m/>
    <x v="1"/>
    <m/>
    <m/>
    <m/>
    <s v="baba"/>
    <n v="10000"/>
    <n v="52"/>
    <n v="2"/>
    <n v="190"/>
    <m/>
    <m/>
    <n v="1.0526315789473684E-2"/>
    <n v="104"/>
    <n v="104"/>
    <n v="2.6315789473684208"/>
    <m/>
    <m/>
  </r>
  <r>
    <m/>
    <x v="151"/>
    <n v="7"/>
    <s v="V301"/>
    <s v="Martin Sosa Fabian "/>
    <s v="MONTE PLATA "/>
    <s v="vendedor directo"/>
    <s v="008-0008321-4"/>
    <s v="829-994-9121"/>
    <s v="activo"/>
    <s v="Convencional"/>
    <s v="comprobante de recepcion"/>
    <s v="0032-001578"/>
    <m/>
    <m/>
    <m/>
    <m/>
    <x v="1"/>
    <m/>
    <m/>
    <m/>
    <s v="baba"/>
    <n v="10000"/>
    <n v="70"/>
    <n v="141"/>
    <n v="142"/>
    <m/>
    <m/>
    <n v="0.99295774647887325"/>
    <n v="9870"/>
    <n v="9870"/>
    <n v="248.2394366197183"/>
    <m/>
    <m/>
  </r>
  <r>
    <m/>
    <x v="152"/>
    <n v="7"/>
    <s v="I016"/>
    <s v="noelia moreno (la morena)"/>
    <s v="yamasa"/>
    <s v="intermediario"/>
    <s v="402-1271187-8"/>
    <s v="829-852-1597"/>
    <n v="0"/>
    <s v="Convencional"/>
    <s v="recibo de ingreso por contrato"/>
    <s v="0026-01280"/>
    <m/>
    <m/>
    <m/>
    <m/>
    <x v="7"/>
    <m/>
    <m/>
    <m/>
    <s v="baba"/>
    <m/>
    <n v="0"/>
    <n v="135"/>
    <n v="132"/>
    <m/>
    <m/>
    <n v="1.0227272727272727"/>
    <n v="0"/>
    <m/>
    <n v="255.68181818181819"/>
    <m/>
    <m/>
  </r>
  <r>
    <m/>
    <x v="152"/>
    <n v="7"/>
    <s v="V298"/>
    <s v="Juan Contreras "/>
    <s v="yamasa"/>
    <s v="vendedor directo"/>
    <s v="005-0017068-3"/>
    <n v="0"/>
    <n v="0"/>
    <s v="Convencional"/>
    <s v="comprobante de recepcion"/>
    <s v="0034-001679"/>
    <m/>
    <m/>
    <m/>
    <m/>
    <x v="7"/>
    <m/>
    <m/>
    <m/>
    <s v="baba"/>
    <n v="10000"/>
    <n v="75"/>
    <n v="137"/>
    <n v="133"/>
    <m/>
    <m/>
    <n v="1.0300751879699248"/>
    <n v="10275"/>
    <n v="10300"/>
    <n v="257.51879699248121"/>
    <m/>
    <m/>
  </r>
  <r>
    <m/>
    <x v="152"/>
    <n v="7"/>
    <s v="I012"/>
    <s v="joan nuñez de león"/>
    <s v="yamasa"/>
    <s v="intermediario"/>
    <s v="005-0019114-3"/>
    <s v="829-696-7652"/>
    <n v="0"/>
    <s v="Convencional"/>
    <s v="recibo de ingreso por contrato"/>
    <s v="0026-01279"/>
    <m/>
    <m/>
    <m/>
    <m/>
    <x v="7"/>
    <m/>
    <m/>
    <m/>
    <s v="baba"/>
    <m/>
    <n v="0"/>
    <n v="567"/>
    <n v="135"/>
    <m/>
    <m/>
    <n v="4.2"/>
    <n v="0"/>
    <m/>
    <n v="1050"/>
    <m/>
    <m/>
  </r>
  <r>
    <m/>
    <x v="152"/>
    <n v="7"/>
    <s v="I009"/>
    <s v="Felipe Amado "/>
    <s v="yamasa"/>
    <s v="Intermediario "/>
    <s v="008-0036153-7"/>
    <s v="809-464-4862"/>
    <n v="0"/>
    <s v="Convencional"/>
    <s v="comprobante de recepcion"/>
    <s v="0034-001678"/>
    <m/>
    <m/>
    <m/>
    <m/>
    <x v="7"/>
    <m/>
    <m/>
    <m/>
    <s v="baba"/>
    <n v="10000"/>
    <n v="75.7"/>
    <n v="149"/>
    <n v="132"/>
    <m/>
    <m/>
    <n v="1.1287878787878789"/>
    <n v="11279.300000000001"/>
    <n v="11300"/>
    <n v="282.19696969696975"/>
    <m/>
    <m/>
  </r>
  <r>
    <m/>
    <x v="152"/>
    <n v="7"/>
    <s v="I006"/>
    <s v="enriquez gonzalez Martinez "/>
    <s v="yamasa"/>
    <s v="intermediario"/>
    <s v="005-0000296-9"/>
    <s v="829-910-4902"/>
    <s v="activo"/>
    <s v="Convencional"/>
    <s v="recibo de ingreso por contrato"/>
    <s v="0026-01277"/>
    <m/>
    <m/>
    <m/>
    <m/>
    <x v="7"/>
    <m/>
    <m/>
    <m/>
    <s v="baba"/>
    <m/>
    <n v="0"/>
    <n v="188"/>
    <n v="135"/>
    <m/>
    <m/>
    <n v="1.3925925925925926"/>
    <n v="0"/>
    <m/>
    <n v="348.14814814814815"/>
    <m/>
    <m/>
  </r>
  <r>
    <m/>
    <x v="152"/>
    <n v="7"/>
    <s v="I005"/>
    <s v="emiliano de la cruz"/>
    <s v="esperalvillo"/>
    <s v="intermediario"/>
    <s v="005-0042997-2"/>
    <n v="0"/>
    <s v="activo"/>
    <s v="Convencional"/>
    <s v="comprobante de recepcion"/>
    <s v="0034-001680"/>
    <m/>
    <m/>
    <m/>
    <m/>
    <x v="7"/>
    <m/>
    <m/>
    <m/>
    <s v="baba"/>
    <n v="10000"/>
    <n v="76"/>
    <n v="210"/>
    <n v="131"/>
    <m/>
    <m/>
    <n v="1.6030534351145038"/>
    <n v="15960"/>
    <n v="15960"/>
    <n v="400.76335877862596"/>
    <m/>
    <m/>
  </r>
  <r>
    <m/>
    <x v="152"/>
    <n v="7"/>
    <s v="I003"/>
    <s v="apolonio de la cruz Belén"/>
    <s v="yamasa"/>
    <s v="intermediario"/>
    <s v="005-0049650-0"/>
    <n v="0"/>
    <n v="0"/>
    <s v="Convencional"/>
    <s v="recibo de ingreso por contrato"/>
    <s v="0026-001278"/>
    <m/>
    <m/>
    <m/>
    <m/>
    <x v="7"/>
    <m/>
    <m/>
    <m/>
    <s v="baba"/>
    <m/>
    <n v="0"/>
    <n v="304"/>
    <n v="135"/>
    <m/>
    <m/>
    <n v="2.251851851851852"/>
    <n v="0"/>
    <m/>
    <n v="562.96296296296305"/>
    <m/>
    <m/>
  </r>
  <r>
    <m/>
    <x v="152"/>
    <n v="7"/>
    <s v="I002"/>
    <s v="andres adon pallano"/>
    <s v="yamasa"/>
    <s v="intermediario"/>
    <s v="005-0032083-3"/>
    <s v="809-665-5845"/>
    <s v="activo"/>
    <s v="Convencional"/>
    <s v="recibo de ingreso por contrato"/>
    <s v="0026-01276"/>
    <m/>
    <m/>
    <m/>
    <m/>
    <x v="7"/>
    <m/>
    <m/>
    <m/>
    <s v="baba"/>
    <m/>
    <n v="0"/>
    <n v="317"/>
    <n v="130"/>
    <m/>
    <m/>
    <n v="2.4384615384615387"/>
    <n v="0"/>
    <m/>
    <n v="609.61538461538464"/>
    <s v="24CP4"/>
    <m/>
  </r>
  <r>
    <m/>
    <x v="152"/>
    <n v="7"/>
    <s v="I016"/>
    <s v="noelia moreno (la morena)"/>
    <s v="yamasa"/>
    <s v="intermediario"/>
    <s v="402-1271187-8"/>
    <s v="829-852-1597"/>
    <n v="0"/>
    <s v="Convencional"/>
    <s v="Egreso"/>
    <m/>
    <n v="200000"/>
    <s v="transferencia"/>
    <m/>
    <m/>
    <x v="0"/>
    <m/>
    <m/>
    <m/>
    <s v="baba"/>
    <m/>
    <m/>
    <m/>
    <m/>
    <m/>
    <m/>
    <s v=""/>
    <n v="0"/>
    <m/>
    <s v=""/>
    <m/>
    <m/>
  </r>
  <r>
    <m/>
    <x v="152"/>
    <n v="7"/>
    <s v="I016"/>
    <s v="noelia moreno (la morena)"/>
    <s v="yamasa"/>
    <s v="intermediario"/>
    <s v="402-1271187-8"/>
    <s v="829-852-1597"/>
    <n v="0"/>
    <s v="Convencional"/>
    <s v="Corto plazo"/>
    <s v="005-000205"/>
    <m/>
    <s v="Reajuste contrato"/>
    <d v="2024-03-01T00:00:00"/>
    <n v="15.5"/>
    <x v="0"/>
    <m/>
    <m/>
    <m/>
    <s v="baba"/>
    <n v="10000"/>
    <s v=""/>
    <m/>
    <m/>
    <m/>
    <m/>
    <s v=""/>
    <s v=""/>
    <m/>
    <s v=""/>
    <m/>
    <m/>
  </r>
  <r>
    <m/>
    <x v="152"/>
    <n v="7"/>
    <s v="I007"/>
    <s v="Ermitano Vicioso"/>
    <s v="MONTE PLATA "/>
    <s v="Intermediario "/>
    <s v="008-00308822-8"/>
    <s v="829-368-6521"/>
    <n v="0"/>
    <s v="Convencional"/>
    <s v="Corto plazo"/>
    <s v="0005-000206"/>
    <m/>
    <m/>
    <d v="2024-03-01T00:00:00"/>
    <n v="4"/>
    <x v="0"/>
    <m/>
    <m/>
    <m/>
    <s v="baba"/>
    <n v="10000"/>
    <s v=""/>
    <m/>
    <m/>
    <m/>
    <m/>
    <s v=""/>
    <s v=""/>
    <m/>
    <s v=""/>
    <m/>
    <m/>
  </r>
  <r>
    <m/>
    <x v="152"/>
    <n v="7"/>
    <s v="I007"/>
    <s v="Ermitano Vicioso"/>
    <s v="MONTE PLATA "/>
    <s v="Intermediario "/>
    <s v="008-00308822-8"/>
    <s v="829-368-6521"/>
    <n v="0"/>
    <s v="Convencional"/>
    <s v="Egreso"/>
    <s v="0010-000457"/>
    <n v="40000"/>
    <s v="Efectivo"/>
    <m/>
    <m/>
    <x v="0"/>
    <m/>
    <m/>
    <m/>
    <s v="baba"/>
    <m/>
    <s v=""/>
    <m/>
    <m/>
    <m/>
    <m/>
    <s v=""/>
    <s v=""/>
    <m/>
    <s v=""/>
    <m/>
    <m/>
  </r>
  <r>
    <m/>
    <x v="152"/>
    <n v="7"/>
    <s v="I021"/>
    <s v="ygnacio santana"/>
    <s v="esperalvillo"/>
    <s v="intermediario"/>
    <s v="005-0005962-1"/>
    <s v="829-376-2461"/>
    <s v="activo"/>
    <s v="Convencional"/>
    <s v="recibo de ingreso por contrato"/>
    <s v="0027-01340"/>
    <m/>
    <m/>
    <m/>
    <m/>
    <x v="11"/>
    <m/>
    <m/>
    <m/>
    <s v="baba"/>
    <m/>
    <n v="0"/>
    <n v="142"/>
    <n v="132"/>
    <m/>
    <m/>
    <n v="1.0757575757575757"/>
    <n v="0"/>
    <m/>
    <n v="268.93939393939394"/>
    <m/>
    <m/>
  </r>
  <r>
    <m/>
    <x v="152"/>
    <n v="7"/>
    <s v="V279"/>
    <s v="Wilia gerome"/>
    <s v="monte plata"/>
    <s v="vendedor directo"/>
    <n v="0"/>
    <n v="0"/>
    <n v="0"/>
    <s v="Convencional"/>
    <s v="comprobante de recepcion"/>
    <s v="0036-001759"/>
    <m/>
    <m/>
    <m/>
    <m/>
    <x v="11"/>
    <m/>
    <m/>
    <m/>
    <s v="baba"/>
    <n v="10000"/>
    <n v="74"/>
    <n v="10"/>
    <n v="135"/>
    <m/>
    <m/>
    <n v="7.407407407407407E-2"/>
    <n v="740"/>
    <n v="740"/>
    <n v="18.518518518518519"/>
    <m/>
    <m/>
  </r>
  <r>
    <m/>
    <x v="152"/>
    <n v="7"/>
    <s v="V146"/>
    <s v="Victor Radames "/>
    <s v="monte plata"/>
    <s v="vendedor directo"/>
    <s v="008-0021057-7"/>
    <n v="0"/>
    <n v="0"/>
    <s v="Convencional"/>
    <s v="comprobante de recepcion"/>
    <s v="0036-001764"/>
    <m/>
    <m/>
    <m/>
    <m/>
    <x v="11"/>
    <m/>
    <m/>
    <m/>
    <s v="baba"/>
    <n v="10000"/>
    <n v="72"/>
    <n v="40"/>
    <n v="138"/>
    <m/>
    <m/>
    <n v="0.28985507246376813"/>
    <n v="2880"/>
    <n v="2880"/>
    <n v="72.463768115942031"/>
    <m/>
    <m/>
  </r>
  <r>
    <m/>
    <x v="152"/>
    <n v="7"/>
    <s v="I020"/>
    <s v="Uribe del Rosario del Rosario"/>
    <s v="yamasa"/>
    <s v="intermediario"/>
    <s v="005-0040185-6"/>
    <s v="809-498-0092"/>
    <s v="activo"/>
    <s v="Convencional"/>
    <s v="recibo de ingreso por contrato"/>
    <s v="0027-01343"/>
    <m/>
    <m/>
    <m/>
    <m/>
    <x v="11"/>
    <m/>
    <m/>
    <m/>
    <s v="baba"/>
    <m/>
    <n v="0"/>
    <n v="39"/>
    <n v="132"/>
    <m/>
    <m/>
    <n v="0.29545454545454547"/>
    <n v="0"/>
    <m/>
    <n v="73.863636363636374"/>
    <m/>
    <m/>
  </r>
  <r>
    <m/>
    <x v="152"/>
    <n v="7"/>
    <s v="V134"/>
    <s v="santiago francisco"/>
    <s v="monte plata"/>
    <s v="vendedor directo"/>
    <n v="0"/>
    <n v="0"/>
    <n v="0"/>
    <s v="Convencional"/>
    <s v="comprobante de recepcion"/>
    <s v="0036-001765"/>
    <m/>
    <m/>
    <m/>
    <m/>
    <x v="11"/>
    <m/>
    <m/>
    <m/>
    <s v="baba"/>
    <n v="10000"/>
    <n v="72"/>
    <n v="8"/>
    <n v="138"/>
    <m/>
    <m/>
    <n v="5.7971014492753624E-2"/>
    <n v="576"/>
    <n v="580"/>
    <n v="14.492753623188406"/>
    <m/>
    <m/>
  </r>
  <r>
    <m/>
    <x v="152"/>
    <n v="7"/>
    <s v="I017"/>
    <s v="pedro pablo"/>
    <s v="esperalvillo"/>
    <s v="intermediario"/>
    <s v="056-0331195-6"/>
    <s v="829-383-9434"/>
    <n v="0"/>
    <s v="Convencional"/>
    <s v="recibo de ingreso por contrato"/>
    <s v="0027-01341"/>
    <m/>
    <m/>
    <m/>
    <m/>
    <x v="11"/>
    <m/>
    <m/>
    <m/>
    <s v="baba"/>
    <m/>
    <m/>
    <n v="56"/>
    <n v="132"/>
    <m/>
    <m/>
    <n v="0.42424242424242425"/>
    <n v="0"/>
    <m/>
    <n v="106.06060606060606"/>
    <m/>
    <m/>
  </r>
  <r>
    <m/>
    <x v="152"/>
    <n v="7"/>
    <s v="V261"/>
    <s v="Miguelina Ortiz"/>
    <s v="monte plata"/>
    <s v="vendedor directo"/>
    <n v="0"/>
    <n v="0"/>
    <n v="0"/>
    <s v="Convencional"/>
    <s v="comprobante de recepcion"/>
    <s v="0036-001762"/>
    <m/>
    <m/>
    <m/>
    <m/>
    <x v="11"/>
    <m/>
    <m/>
    <m/>
    <s v="baba"/>
    <n v="10000"/>
    <n v="75"/>
    <n v="43"/>
    <n v="133"/>
    <m/>
    <m/>
    <n v="0.32330827067669171"/>
    <n v="3225"/>
    <n v="3230"/>
    <n v="80.827067669172934"/>
    <m/>
    <m/>
  </r>
  <r>
    <m/>
    <x v="152"/>
    <n v="7"/>
    <s v="V102"/>
    <s v="MAXIMINO CABRERA VALENZUELA"/>
    <s v="monte plata"/>
    <s v="vendedor directo"/>
    <s v="001-0384042-7"/>
    <s v="829-324-6677"/>
    <s v="suspendido"/>
    <s v="Convencional"/>
    <s v="comprobante de recepcion"/>
    <s v="0036-001757"/>
    <m/>
    <m/>
    <m/>
    <m/>
    <x v="11"/>
    <m/>
    <m/>
    <m/>
    <s v="baba"/>
    <n v="10000"/>
    <n v="74"/>
    <n v="105"/>
    <n v="135"/>
    <m/>
    <m/>
    <n v="0.77777777777777779"/>
    <n v="7770"/>
    <n v="7780"/>
    <n v="194.44444444444446"/>
    <m/>
    <m/>
  </r>
  <r>
    <m/>
    <x v="152"/>
    <n v="7"/>
    <s v="V225"/>
    <s v="Lucia Heredia "/>
    <s v="monte plata"/>
    <s v="vendedor directo"/>
    <n v="0"/>
    <n v="0"/>
    <n v="0"/>
    <s v="Convencional"/>
    <s v="comprobante de recepcion"/>
    <s v="0036-001758"/>
    <m/>
    <m/>
    <m/>
    <m/>
    <x v="11"/>
    <m/>
    <m/>
    <m/>
    <s v="baba"/>
    <n v="10000"/>
    <n v="70"/>
    <n v="7"/>
    <n v="142"/>
    <m/>
    <m/>
    <n v="4.9295774647887321E-2"/>
    <n v="490"/>
    <n v="490"/>
    <n v="12.32394366197183"/>
    <m/>
    <m/>
  </r>
  <r>
    <m/>
    <x v="152"/>
    <n v="7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7-01339"/>
    <m/>
    <m/>
    <m/>
    <m/>
    <x v="11"/>
    <m/>
    <m/>
    <m/>
    <s v="baba"/>
    <m/>
    <n v="0"/>
    <n v="78"/>
    <n v="138"/>
    <m/>
    <m/>
    <n v="0.56521739130434778"/>
    <n v="0"/>
    <m/>
    <n v="141.30434782608694"/>
    <m/>
    <m/>
  </r>
  <r>
    <m/>
    <x v="152"/>
    <n v="7"/>
    <s v="V083"/>
    <s v="juan gonzalez (parcito)"/>
    <s v="monte plata"/>
    <s v="vendedor directo"/>
    <s v="008-0005573-3"/>
    <n v="0"/>
    <s v="activo"/>
    <s v="Convencional"/>
    <s v="comprobante de recepcion"/>
    <s v="0036-001761"/>
    <m/>
    <m/>
    <m/>
    <m/>
    <x v="11"/>
    <m/>
    <m/>
    <m/>
    <s v="baba"/>
    <n v="10000"/>
    <n v="75"/>
    <n v="19"/>
    <n v="133"/>
    <m/>
    <m/>
    <n v="0.14285714285714285"/>
    <n v="1425"/>
    <n v="1430"/>
    <n v="35.714285714285715"/>
    <m/>
    <m/>
  </r>
  <r>
    <m/>
    <x v="152"/>
    <n v="7"/>
    <s v="V077"/>
    <s v="juan cleto"/>
    <s v="monte plata"/>
    <s v="vendedor directo"/>
    <n v="0"/>
    <n v="0"/>
    <n v="0"/>
    <s v="Convencional"/>
    <s v="comprobante de recepcion"/>
    <s v="0036-001766"/>
    <m/>
    <m/>
    <m/>
    <m/>
    <x v="11"/>
    <m/>
    <m/>
    <m/>
    <s v="baba"/>
    <n v="10000"/>
    <n v="70"/>
    <n v="163"/>
    <n v="142"/>
    <m/>
    <m/>
    <n v="1.147887323943662"/>
    <n v="11410"/>
    <n v="11470"/>
    <n v="286.97183098591552"/>
    <m/>
    <m/>
  </r>
  <r>
    <m/>
    <x v="152"/>
    <n v="7"/>
    <s v="V066"/>
    <s v="Jose Diaz"/>
    <s v="monte plata"/>
    <s v="vendedor directo"/>
    <n v="0"/>
    <n v="0"/>
    <n v="0"/>
    <s v="Convencional"/>
    <s v="comprobante de recepcion"/>
    <s v="0036-001763"/>
    <m/>
    <m/>
    <m/>
    <m/>
    <x v="11"/>
    <m/>
    <m/>
    <m/>
    <s v="baba"/>
    <n v="10000"/>
    <n v="72"/>
    <n v="40"/>
    <n v="138"/>
    <m/>
    <m/>
    <n v="0.28985507246376813"/>
    <n v="2880"/>
    <n v="2880"/>
    <n v="72.463768115942031"/>
    <m/>
    <m/>
  </r>
  <r>
    <m/>
    <x v="152"/>
    <n v="7"/>
    <s v="I011"/>
    <s v="Ismael Muñoz"/>
    <s v="yamasa"/>
    <s v="intermediario"/>
    <s v="005-0049973-6"/>
    <s v="809-994-6231"/>
    <s v="activo"/>
    <s v="Convencional"/>
    <s v="recibo de ingreso por contrato"/>
    <s v="0027-01342"/>
    <m/>
    <m/>
    <m/>
    <m/>
    <x v="11"/>
    <m/>
    <m/>
    <m/>
    <s v="baba"/>
    <m/>
    <m/>
    <n v="205"/>
    <n v="135"/>
    <m/>
    <m/>
    <n v="1.5185185185185186"/>
    <n v="0"/>
    <m/>
    <n v="379.62962962962968"/>
    <m/>
    <m/>
  </r>
  <r>
    <m/>
    <x v="152"/>
    <n v="7"/>
    <s v="V404"/>
    <s v="Ingrid Mercedes "/>
    <s v="monte plata"/>
    <s v="vendedor directo"/>
    <n v="0"/>
    <n v="0"/>
    <n v="0"/>
    <s v="Convencional"/>
    <s v="comprobante de recepcion"/>
    <s v="0036-001755"/>
    <m/>
    <m/>
    <m/>
    <m/>
    <x v="11"/>
    <m/>
    <m/>
    <m/>
    <s v="baba"/>
    <n v="10000"/>
    <n v="72"/>
    <n v="13"/>
    <n v="138"/>
    <m/>
    <m/>
    <n v="9.420289855072464E-2"/>
    <n v="936"/>
    <n v="1008"/>
    <n v="23.55072463768116"/>
    <m/>
    <m/>
  </r>
  <r>
    <m/>
    <x v="152"/>
    <n v="7"/>
    <s v="V405"/>
    <s v="Francisco Lacen"/>
    <s v="monte plata"/>
    <s v="vendedor directo"/>
    <n v="0"/>
    <n v="0"/>
    <n v="0"/>
    <s v="Convencional"/>
    <s v="comprobante de recepcion"/>
    <s v="0036-001756"/>
    <m/>
    <m/>
    <m/>
    <m/>
    <x v="11"/>
    <m/>
    <m/>
    <m/>
    <s v="baba"/>
    <n v="10000"/>
    <n v="70"/>
    <n v="3"/>
    <n v="142"/>
    <m/>
    <m/>
    <n v="2.1126760563380281E-2"/>
    <n v="210"/>
    <n v="210"/>
    <n v="5.28169014084507"/>
    <m/>
    <m/>
  </r>
  <r>
    <m/>
    <x v="152"/>
    <n v="7"/>
    <s v="V403"/>
    <s v="Evangelista "/>
    <s v="monte plata"/>
    <s v="vendedor directo"/>
    <n v="0"/>
    <n v="0"/>
    <n v="0"/>
    <s v="Convencional"/>
    <s v="comprobante de recepcion"/>
    <s v="0036-001754"/>
    <m/>
    <m/>
    <m/>
    <m/>
    <x v="11"/>
    <m/>
    <m/>
    <m/>
    <s v="baba"/>
    <n v="10000"/>
    <n v="72"/>
    <n v="18"/>
    <n v="138"/>
    <m/>
    <m/>
    <n v="0.13043478260869565"/>
    <n v="1296"/>
    <n v="1296"/>
    <n v="32.608695652173914"/>
    <m/>
    <m/>
  </r>
  <r>
    <m/>
    <x v="152"/>
    <n v="7"/>
    <s v="V249"/>
    <s v="Ermogene de la rosa"/>
    <s v="monte plata"/>
    <s v="vendedor directo"/>
    <n v="0"/>
    <s v="829-699-5846"/>
    <n v="0"/>
    <s v="Convencional"/>
    <s v="comprobante de recepcion"/>
    <s v="0036-001770"/>
    <m/>
    <m/>
    <m/>
    <m/>
    <x v="11"/>
    <m/>
    <m/>
    <m/>
    <s v="baba"/>
    <n v="10000"/>
    <n v="72"/>
    <n v="71"/>
    <n v="138"/>
    <m/>
    <m/>
    <n v="0.51449275362318836"/>
    <n v="5112"/>
    <n v="5112"/>
    <n v="128.62318840579709"/>
    <m/>
    <m/>
  </r>
  <r>
    <m/>
    <x v="152"/>
    <n v="7"/>
    <s v="I007"/>
    <s v="Ermitano Vicioso"/>
    <s v="MONTE PLATA "/>
    <s v="Intermediario "/>
    <s v="008-00308822-8"/>
    <s v="829-368-6521"/>
    <n v="0"/>
    <s v="Convencional"/>
    <s v="recibo de ingreso por contrato"/>
    <s v="0027-01337"/>
    <m/>
    <m/>
    <m/>
    <m/>
    <x v="11"/>
    <m/>
    <m/>
    <m/>
    <s v="baba"/>
    <m/>
    <n v="0"/>
    <n v="191"/>
    <n v="130"/>
    <m/>
    <m/>
    <n v="1.4692307692307693"/>
    <n v="0"/>
    <m/>
    <n v="367.30769230769232"/>
    <m/>
    <m/>
  </r>
  <r>
    <m/>
    <x v="152"/>
    <n v="7"/>
    <s v="V272"/>
    <s v="no registrado"/>
    <s v="no registrado"/>
    <s v=""/>
    <s v="no registrado"/>
    <s v="no registrado"/>
    <s v=""/>
    <s v="Convencional"/>
    <s v="comprobante de recepcion"/>
    <s v="0036-001760"/>
    <m/>
    <m/>
    <m/>
    <m/>
    <x v="11"/>
    <m/>
    <m/>
    <m/>
    <s v="baba"/>
    <n v="10000"/>
    <n v="75"/>
    <n v="48"/>
    <n v="133"/>
    <m/>
    <m/>
    <n v="0.36090225563909772"/>
    <n v="3600"/>
    <n v="3600"/>
    <n v="90.225563909774436"/>
    <m/>
    <m/>
  </r>
  <r>
    <m/>
    <x v="152"/>
    <n v="7"/>
    <s v="V023"/>
    <s v="burgos leocadio"/>
    <s v="monte plata"/>
    <s v="vendedor directo"/>
    <n v="0"/>
    <n v="0"/>
    <n v="0"/>
    <s v="Convencional"/>
    <s v="comprobante de recepcion"/>
    <s v="0036-001767"/>
    <m/>
    <m/>
    <m/>
    <m/>
    <x v="11"/>
    <m/>
    <m/>
    <m/>
    <s v="baba"/>
    <n v="10000"/>
    <n v="72"/>
    <n v="69"/>
    <n v="138"/>
    <m/>
    <m/>
    <n v="0.5"/>
    <n v="4968"/>
    <n v="4970"/>
    <n v="125"/>
    <m/>
    <m/>
  </r>
  <r>
    <m/>
    <x v="152"/>
    <n v="7"/>
    <s v="V012"/>
    <s v="Antonia Leocadio"/>
    <s v="monte plata"/>
    <s v="vendedor directo"/>
    <s v="008-0019722-0"/>
    <n v="0"/>
    <n v="0"/>
    <s v="Convencional"/>
    <s v="comprobante de recepcion"/>
    <s v="0036-001768"/>
    <m/>
    <m/>
    <m/>
    <m/>
    <x v="11"/>
    <m/>
    <m/>
    <m/>
    <s v="baba"/>
    <n v="10000"/>
    <n v="72"/>
    <n v="28"/>
    <n v="138"/>
    <m/>
    <m/>
    <n v="0.20289855072463769"/>
    <n v="2016"/>
    <n v="2020"/>
    <n v="50.724637681159422"/>
    <m/>
    <m/>
  </r>
  <r>
    <m/>
    <x v="152"/>
    <n v="7"/>
    <s v="V259"/>
    <s v="Alfredo del Rosario "/>
    <s v="monte plata"/>
    <s v="vendedor directo"/>
    <n v="0"/>
    <n v="0"/>
    <n v="0"/>
    <s v="Convencional"/>
    <s v="comprobante de recepcion"/>
    <s v="0036-001769"/>
    <m/>
    <m/>
    <m/>
    <m/>
    <x v="11"/>
    <m/>
    <m/>
    <m/>
    <s v="baba"/>
    <n v="10000"/>
    <n v="70"/>
    <n v="7"/>
    <n v="142"/>
    <m/>
    <m/>
    <n v="4.9295774647887321E-2"/>
    <n v="1050"/>
    <n v="1050"/>
    <n v="12.32394366197183"/>
    <m/>
    <m/>
  </r>
  <r>
    <m/>
    <x v="152"/>
    <n v="7"/>
    <s v="I019"/>
    <s v="Santo Diaz "/>
    <s v="esperalvillo"/>
    <s v="intermediario"/>
    <s v="005-0014126-2"/>
    <s v="829-988-7025"/>
    <s v="suspendido"/>
    <s v="Convencional"/>
    <s v="recibo de ingreso por contrato"/>
    <s v="0027-01338"/>
    <m/>
    <m/>
    <m/>
    <m/>
    <x v="11"/>
    <m/>
    <m/>
    <m/>
    <s v="baba"/>
    <m/>
    <n v="0"/>
    <n v="686"/>
    <n v="132"/>
    <m/>
    <m/>
    <n v="5.1969696969696972"/>
    <n v="0"/>
    <m/>
    <n v="1299.2424242424242"/>
    <m/>
    <m/>
  </r>
  <r>
    <m/>
    <x v="152"/>
    <n v="7"/>
    <s v="V400"/>
    <s v="Viente Mena "/>
    <s v="MONTE PLATA "/>
    <s v="vendedor directo"/>
    <s v="018-0035296-3"/>
    <n v="0"/>
    <n v="0"/>
    <s v="Convencional"/>
    <s v="comprobante de recepcion"/>
    <s v="0032-001582"/>
    <m/>
    <m/>
    <m/>
    <m/>
    <x v="9"/>
    <m/>
    <m/>
    <m/>
    <s v="baba"/>
    <n v="10000"/>
    <n v="75"/>
    <n v="9"/>
    <n v="132"/>
    <m/>
    <m/>
    <n v="6.8181818181818177E-2"/>
    <n v="675"/>
    <n v="665"/>
    <n v="17.045454545454543"/>
    <m/>
    <m/>
  </r>
  <r>
    <m/>
    <x v="152"/>
    <n v="7"/>
    <s v="V401"/>
    <s v="Santo Alcantara"/>
    <s v="monte plata"/>
    <s v="vendedor directo"/>
    <s v="008-0008629-0"/>
    <s v="829-216-4699"/>
    <s v="activo"/>
    <s v="Convencional"/>
    <s v="comprobante de recepcion"/>
    <s v="0032-001580"/>
    <m/>
    <m/>
    <m/>
    <m/>
    <x v="9"/>
    <m/>
    <m/>
    <m/>
    <s v="seco"/>
    <n v="10000"/>
    <n v="200"/>
    <n v="36"/>
    <n v="50"/>
    <m/>
    <m/>
    <n v="0.72"/>
    <n v="7200"/>
    <n v="7200"/>
    <n v="180"/>
    <m/>
    <m/>
  </r>
  <r>
    <m/>
    <x v="152"/>
    <n v="7"/>
    <s v="V199"/>
    <s v="Alminio Leocadio "/>
    <s v="monte plata"/>
    <s v="vendedor directo"/>
    <s v="008-0027564-6"/>
    <s v="829-558-9633"/>
    <s v="activo"/>
    <s v="Convencional"/>
    <s v="comprobante de recepcion"/>
    <s v="0032-001581"/>
    <m/>
    <m/>
    <m/>
    <m/>
    <x v="9"/>
    <m/>
    <m/>
    <m/>
    <s v="baba"/>
    <n v="10000"/>
    <n v="75"/>
    <n v="17"/>
    <n v="132"/>
    <m/>
    <m/>
    <n v="0.12878787878787878"/>
    <n v="1275"/>
    <n v="1275"/>
    <n v="32.196969696969695"/>
    <m/>
    <m/>
  </r>
  <r>
    <m/>
    <x v="153"/>
    <n v="7"/>
    <s v="I016"/>
    <s v="noelia moreno (la morena)"/>
    <s v="yamasa"/>
    <s v="intermediario"/>
    <s v="402-1271187-8"/>
    <s v="829-852-1597"/>
    <n v="0"/>
    <s v="Convencional"/>
    <s v="recibo de ingreso por contrato"/>
    <s v="0026-01285"/>
    <m/>
    <m/>
    <m/>
    <m/>
    <x v="7"/>
    <m/>
    <m/>
    <m/>
    <s v="baba"/>
    <m/>
    <n v="0"/>
    <n v="50"/>
    <n v="132"/>
    <m/>
    <m/>
    <n v="0.37878787878787878"/>
    <n v="0"/>
    <m/>
    <n v="94.696969696969703"/>
    <m/>
    <m/>
  </r>
  <r>
    <m/>
    <x v="153"/>
    <n v="7"/>
    <s v="V298"/>
    <s v="Juan Contreras "/>
    <s v="yamasa"/>
    <s v="vendedor directo"/>
    <s v="005-0017068-3"/>
    <n v="0"/>
    <n v="0"/>
    <s v="Convencional"/>
    <s v="comprobante de recepcion"/>
    <s v="0034-001681"/>
    <m/>
    <m/>
    <m/>
    <m/>
    <x v="7"/>
    <m/>
    <m/>
    <m/>
    <s v="baba"/>
    <n v="10000"/>
    <n v="75"/>
    <n v="137"/>
    <n v="133"/>
    <m/>
    <m/>
    <n v="1.0300751879699248"/>
    <n v="10275"/>
    <n v="10300"/>
    <n v="257.51879699248121"/>
    <m/>
    <m/>
  </r>
  <r>
    <m/>
    <x v="153"/>
    <n v="7"/>
    <s v="I012"/>
    <s v="joan nuñez de león"/>
    <s v="yamasa"/>
    <s v="intermediario"/>
    <s v="005-0019114-3"/>
    <s v="829-696-7652"/>
    <n v="0"/>
    <s v="Convencional"/>
    <s v="recibo de ingreso por contrato"/>
    <s v="0026-01284"/>
    <m/>
    <m/>
    <m/>
    <m/>
    <x v="7"/>
    <m/>
    <m/>
    <m/>
    <s v="baba"/>
    <m/>
    <n v="0"/>
    <n v="80"/>
    <n v="132"/>
    <m/>
    <m/>
    <n v="0.60606060606060608"/>
    <n v="0"/>
    <m/>
    <n v="151.51515151515153"/>
    <m/>
    <m/>
  </r>
  <r>
    <m/>
    <x v="153"/>
    <n v="7"/>
    <s v="I023"/>
    <s v="Eulogio Contreras Belen (Pempo)"/>
    <s v="yamasa"/>
    <s v="intermediario"/>
    <s v="005-0011941-7"/>
    <s v="809-660-5143"/>
    <n v="0"/>
    <s v="Convencional"/>
    <s v="recibo de ingreso por contrato"/>
    <s v="0026-01282"/>
    <m/>
    <m/>
    <m/>
    <m/>
    <x v="7"/>
    <m/>
    <m/>
    <m/>
    <s v="baba"/>
    <m/>
    <n v="0"/>
    <n v="156"/>
    <n v="132"/>
    <m/>
    <m/>
    <n v="1.1818181818181819"/>
    <n v="0"/>
    <m/>
    <n v="295.4545454545455"/>
    <m/>
    <m/>
  </r>
  <r>
    <m/>
    <x v="153"/>
    <n v="7"/>
    <s v="I007"/>
    <s v="Ermitano Vicioso"/>
    <s v="MONTE PLATA "/>
    <s v="Intermediario "/>
    <s v="008-00308822-8"/>
    <s v="829-368-6521"/>
    <n v="0"/>
    <s v="Convencional"/>
    <s v="recibo de ingreso por contrato"/>
    <s v="0026-01281"/>
    <m/>
    <m/>
    <m/>
    <m/>
    <x v="7"/>
    <m/>
    <m/>
    <m/>
    <s v="baba"/>
    <m/>
    <n v="0"/>
    <n v="237"/>
    <n v="130"/>
    <m/>
    <m/>
    <n v="1.823076923076923"/>
    <n v="0"/>
    <m/>
    <n v="455.76923076923077"/>
    <m/>
    <m/>
  </r>
  <r>
    <m/>
    <x v="153"/>
    <n v="7"/>
    <s v="I002"/>
    <s v="andres adon pallano"/>
    <s v="yamasa"/>
    <s v="intermediario"/>
    <s v="005-0032083-3"/>
    <s v="809-665-5845"/>
    <s v="activo"/>
    <s v="Convencional"/>
    <s v="recibo de ingreso por contrato"/>
    <s v="0026-01283"/>
    <m/>
    <m/>
    <m/>
    <m/>
    <x v="7"/>
    <m/>
    <m/>
    <m/>
    <s v="baba"/>
    <m/>
    <n v="0"/>
    <n v="76"/>
    <n v="130"/>
    <m/>
    <m/>
    <n v="0.58461538461538465"/>
    <n v="0"/>
    <m/>
    <n v="146.15384615384616"/>
    <s v="24CP4"/>
    <m/>
  </r>
  <r>
    <m/>
    <x v="153"/>
    <n v="7"/>
    <s v="V080"/>
    <s v="juan francisco javier (ruso)"/>
    <s v="monte plata"/>
    <s v="vendedor directo"/>
    <s v="008-0025807-1"/>
    <s v="829-699-3307"/>
    <n v="0"/>
    <s v="Convencional"/>
    <s v="comprobante de recepcion"/>
    <s v="0008-000395"/>
    <m/>
    <m/>
    <m/>
    <m/>
    <x v="0"/>
    <m/>
    <m/>
    <m/>
    <s v="baba"/>
    <n v="10000"/>
    <n v="75"/>
    <n v="34"/>
    <n v="133"/>
    <m/>
    <m/>
    <n v="0.25563909774436089"/>
    <n v="2550"/>
    <n v="2550"/>
    <n v="63.909774436090224"/>
    <m/>
    <m/>
  </r>
  <r>
    <m/>
    <x v="153"/>
    <n v="7"/>
    <s v="I001"/>
    <s v="Adalberto Alcantara"/>
    <s v="monte plata"/>
    <s v="intermediario"/>
    <s v="008-0021014-8"/>
    <s v="809-765-5986"/>
    <s v="activo"/>
    <s v="Convencional"/>
    <s v="recibo de ingreso por contrato"/>
    <s v="0011-000533"/>
    <m/>
    <m/>
    <m/>
    <m/>
    <x v="0"/>
    <m/>
    <m/>
    <m/>
    <s v="baba"/>
    <m/>
    <n v="0"/>
    <n v="549.25"/>
    <n v="128"/>
    <m/>
    <m/>
    <n v="4.291015625"/>
    <n v="0"/>
    <m/>
    <n v="1072.75390625"/>
    <m/>
    <m/>
  </r>
  <r>
    <m/>
    <x v="153"/>
    <n v="7"/>
    <s v="V096"/>
    <s v="marino contreras"/>
    <s v="sabana grande de boya"/>
    <s v="vendedor directo"/>
    <n v="0"/>
    <n v="0"/>
    <n v="0"/>
    <s v="Convencional"/>
    <s v="comprobante de recepcion"/>
    <s v="0032-001584"/>
    <m/>
    <m/>
    <m/>
    <m/>
    <x v="1"/>
    <m/>
    <m/>
    <m/>
    <s v="baba"/>
    <n v="10000"/>
    <n v="68"/>
    <n v="31"/>
    <n v="147"/>
    <m/>
    <m/>
    <n v="0.21088435374149661"/>
    <n v="2108"/>
    <n v="2100"/>
    <n v="52.721088435374156"/>
    <m/>
    <m/>
  </r>
  <r>
    <m/>
    <x v="154"/>
    <n v="8"/>
    <s v="V142"/>
    <s v="Tomas De La Cruz "/>
    <s v="Yamasa "/>
    <s v="vendedor directo"/>
    <s v="005-0032977-6"/>
    <s v="809-778-3786"/>
    <s v="activo"/>
    <s v="Convencional"/>
    <s v="comprobante de recepcion"/>
    <s v="0034-001682"/>
    <m/>
    <m/>
    <m/>
    <m/>
    <x v="7"/>
    <m/>
    <m/>
    <m/>
    <s v="baba"/>
    <n v="10000"/>
    <n v="75"/>
    <n v="122"/>
    <n v="133"/>
    <m/>
    <m/>
    <n v="0.91729323308270672"/>
    <n v="9150"/>
    <n v="9150"/>
    <n v="229.32330827067668"/>
    <m/>
    <m/>
  </r>
  <r>
    <m/>
    <x v="154"/>
    <n v="8"/>
    <s v="I012"/>
    <s v="joan nuñez de león"/>
    <s v="yamasa"/>
    <s v="intermediario"/>
    <s v="005-0019114-3"/>
    <s v="829-696-7652"/>
    <n v="0"/>
    <s v="Convencional"/>
    <s v="recibo de ingreso por contrato"/>
    <s v="0026-01287"/>
    <m/>
    <m/>
    <m/>
    <m/>
    <x v="7"/>
    <m/>
    <m/>
    <m/>
    <s v="baba"/>
    <m/>
    <n v="0"/>
    <n v="222"/>
    <n v="130"/>
    <m/>
    <m/>
    <n v="1.7076923076923076"/>
    <n v="0"/>
    <m/>
    <n v="426.92307692307691"/>
    <m/>
    <m/>
  </r>
  <r>
    <m/>
    <x v="154"/>
    <n v="8"/>
    <s v="I009"/>
    <s v="Felipe Amado "/>
    <s v="yamasa"/>
    <s v="Intermediario "/>
    <s v="008-0036153-7"/>
    <s v="809-464-4862"/>
    <n v="0"/>
    <s v="Convencional"/>
    <s v="comprobante de recepcion"/>
    <s v="0034-001683"/>
    <m/>
    <m/>
    <m/>
    <m/>
    <x v="7"/>
    <m/>
    <m/>
    <m/>
    <s v="baba"/>
    <n v="10000"/>
    <n v="75.7"/>
    <n v="100"/>
    <n v="132"/>
    <m/>
    <m/>
    <n v="0.75757575757575757"/>
    <n v="7570"/>
    <n v="7570"/>
    <n v="189.39393939393941"/>
    <m/>
    <m/>
  </r>
  <r>
    <m/>
    <x v="154"/>
    <n v="8"/>
    <s v="I009"/>
    <s v="Felipe Amado "/>
    <s v="yamasa"/>
    <s v="Intermediario "/>
    <s v="008-0036153-7"/>
    <s v="809-464-4862"/>
    <n v="0"/>
    <s v="Convencional"/>
    <s v="comprobante de recepcion"/>
    <s v="0034-001684"/>
    <m/>
    <m/>
    <m/>
    <m/>
    <x v="7"/>
    <m/>
    <m/>
    <m/>
    <s v="baba"/>
    <n v="10000"/>
    <n v="74"/>
    <n v="14"/>
    <n v="135"/>
    <m/>
    <m/>
    <n v="0.1037037037037037"/>
    <n v="1036"/>
    <n v="1036"/>
    <n v="25.925925925925924"/>
    <m/>
    <m/>
  </r>
  <r>
    <m/>
    <x v="154"/>
    <n v="8"/>
    <s v="I002"/>
    <s v="andres adon pallano"/>
    <s v="yamasa"/>
    <s v="intermediario"/>
    <s v="005-0032083-3"/>
    <s v="809-665-5845"/>
    <s v="activo"/>
    <s v="Convencional"/>
    <s v="recibo de ingreso por contrato"/>
    <s v="0026-01286"/>
    <m/>
    <m/>
    <m/>
    <m/>
    <x v="7"/>
    <m/>
    <m/>
    <m/>
    <s v="baba"/>
    <m/>
    <n v="0"/>
    <n v="61"/>
    <n v="130"/>
    <m/>
    <m/>
    <n v="0.46923076923076923"/>
    <n v="0"/>
    <m/>
    <n v="117.30769230769231"/>
    <s v="24CP4"/>
    <m/>
  </r>
  <r>
    <m/>
    <x v="154"/>
    <n v="8"/>
    <s v="I021"/>
    <s v="ygnacio santana"/>
    <s v="esperalvillo"/>
    <s v="intermediario"/>
    <s v="005-0005962-1"/>
    <s v="829-376-2461"/>
    <s v="activo"/>
    <s v="Convencional"/>
    <s v="recibo de ingreso por contrato"/>
    <s v="0027-01345"/>
    <m/>
    <m/>
    <m/>
    <m/>
    <x v="11"/>
    <m/>
    <m/>
    <m/>
    <s v="baba"/>
    <m/>
    <n v="0"/>
    <n v="75"/>
    <n v="130"/>
    <m/>
    <m/>
    <n v="0.57692307692307687"/>
    <n v="0"/>
    <m/>
    <n v="144.23076923076923"/>
    <m/>
    <m/>
  </r>
  <r>
    <m/>
    <x v="154"/>
    <n v="8"/>
    <s v="I017"/>
    <s v="pedro pablo"/>
    <s v="esperalvillo"/>
    <s v="intermediario"/>
    <s v="056-0331195-6"/>
    <s v="829-383-9434"/>
    <n v="0"/>
    <s v="Convencional"/>
    <s v="recibo de ingreso por contrato"/>
    <s v="0027-01347"/>
    <m/>
    <m/>
    <m/>
    <m/>
    <x v="11"/>
    <m/>
    <m/>
    <m/>
    <s v="baba"/>
    <m/>
    <n v="0"/>
    <n v="315"/>
    <n v="130"/>
    <m/>
    <m/>
    <n v="2.4230769230769229"/>
    <n v="0"/>
    <m/>
    <n v="605.76923076923072"/>
    <m/>
    <m/>
  </r>
  <r>
    <m/>
    <x v="154"/>
    <n v="8"/>
    <s v="I017"/>
    <s v="pedro pablo"/>
    <s v="esperalvillo"/>
    <s v="intermediario"/>
    <s v="056-0331195-6"/>
    <s v="829-383-9434"/>
    <n v="0"/>
    <s v="Convencional"/>
    <s v="recibo de ingreso por contrato"/>
    <s v="0027-01346"/>
    <m/>
    <m/>
    <m/>
    <m/>
    <x v="11"/>
    <m/>
    <m/>
    <m/>
    <s v="baba"/>
    <m/>
    <n v="0"/>
    <n v="138"/>
    <n v="132"/>
    <m/>
    <m/>
    <n v="1.0454545454545454"/>
    <n v="0"/>
    <m/>
    <n v="261.36363636363637"/>
    <m/>
    <m/>
  </r>
  <r>
    <m/>
    <x v="154"/>
    <n v="8"/>
    <s v="I016"/>
    <s v="noelia moreno (la morena)"/>
    <s v="yamasa"/>
    <s v="intermediario"/>
    <s v="402-1271187-8"/>
    <s v="829-852-1597"/>
    <n v="0"/>
    <s v="Convencional"/>
    <s v="recibo de ingreso por contrato"/>
    <s v="0027-01348"/>
    <m/>
    <m/>
    <m/>
    <m/>
    <x v="11"/>
    <m/>
    <m/>
    <m/>
    <s v="baba"/>
    <m/>
    <n v="0"/>
    <n v="351"/>
    <n v="130"/>
    <m/>
    <m/>
    <n v="2.7"/>
    <n v="0"/>
    <m/>
    <n v="675"/>
    <m/>
    <m/>
  </r>
  <r>
    <m/>
    <x v="154"/>
    <n v="8"/>
    <s v="V070"/>
    <s v="jose medina"/>
    <s v="monte plata"/>
    <s v="vendedor directo"/>
    <s v="008-0021776-2"/>
    <n v="0"/>
    <n v="0"/>
    <s v="Convencional"/>
    <s v="comprobante de recepcion"/>
    <s v="0031-001537"/>
    <m/>
    <m/>
    <m/>
    <m/>
    <x v="11"/>
    <m/>
    <m/>
    <m/>
    <s v="baba"/>
    <n v="10000"/>
    <n v="75"/>
    <n v="94"/>
    <n v="133"/>
    <m/>
    <m/>
    <n v="0.70676691729323304"/>
    <n v="7050"/>
    <n v="7000"/>
    <n v="176.69172932330827"/>
    <m/>
    <m/>
  </r>
  <r>
    <m/>
    <x v="154"/>
    <n v="8"/>
    <s v="I007"/>
    <s v="Ermitano Vicioso"/>
    <s v="MONTE PLATA "/>
    <s v="Intermediario "/>
    <s v="008-00308822-8"/>
    <s v="829-368-6521"/>
    <n v="0"/>
    <s v="Convencional"/>
    <s v="recibo de ingreso por contrato"/>
    <s v="0027-01344"/>
    <m/>
    <m/>
    <m/>
    <m/>
    <x v="11"/>
    <s v="Resultado"/>
    <m/>
    <m/>
    <s v="baba"/>
    <m/>
    <n v="0"/>
    <n v="308"/>
    <n v="130"/>
    <m/>
    <m/>
    <n v="2.3692307692307693"/>
    <n v="0"/>
    <m/>
    <n v="592.30769230769226"/>
    <m/>
    <m/>
  </r>
  <r>
    <m/>
    <x v="154"/>
    <n v="8"/>
    <s v="V963"/>
    <s v="Eduardo M. Santos "/>
    <s v="MONTE PLATA "/>
    <s v="VENDEDOR DIRECTO "/>
    <s v="402-3353654-5"/>
    <s v="829-218-0481"/>
    <n v="0"/>
    <s v="Convencional"/>
    <s v="comprobante de recepcion"/>
    <s v="0032-001586"/>
    <m/>
    <m/>
    <m/>
    <m/>
    <x v="9"/>
    <m/>
    <m/>
    <m/>
    <s v="baba"/>
    <n v="10000"/>
    <n v="70"/>
    <n v="24"/>
    <n v="142"/>
    <m/>
    <m/>
    <n v="0.16901408450704225"/>
    <n v="1680"/>
    <n v="1700"/>
    <n v="42.25352112676056"/>
    <m/>
    <m/>
  </r>
  <r>
    <m/>
    <x v="154"/>
    <n v="8"/>
    <s v="V111"/>
    <s v="Jorni de la rosa"/>
    <s v="monte plata"/>
    <s v="vendedor directo"/>
    <n v="0"/>
    <s v="809--13-7501"/>
    <n v="0"/>
    <s v="Convencional"/>
    <s v="comprobante de recepcion"/>
    <s v="0032-001589"/>
    <m/>
    <m/>
    <m/>
    <m/>
    <x v="9"/>
    <m/>
    <m/>
    <m/>
    <s v="seco"/>
    <n v="10000"/>
    <n v="200"/>
    <n v="4"/>
    <n v="50"/>
    <m/>
    <m/>
    <n v="0.08"/>
    <n v="800"/>
    <n v="800"/>
    <n v="20"/>
    <m/>
    <m/>
  </r>
  <r>
    <m/>
    <x v="154"/>
    <n v="8"/>
    <s v="V294"/>
    <s v="Odalis Mejia"/>
    <s v="monte plata"/>
    <s v="vendedor directo"/>
    <n v="0"/>
    <n v="0"/>
    <n v="0"/>
    <s v="Convencional"/>
    <s v="comprobante de recepcion"/>
    <s v="0032-001588"/>
    <m/>
    <m/>
    <m/>
    <m/>
    <x v="9"/>
    <m/>
    <m/>
    <m/>
    <s v="baba"/>
    <n v="10000"/>
    <n v="68"/>
    <n v="37"/>
    <n v="147"/>
    <m/>
    <m/>
    <n v="0.25170068027210885"/>
    <n v="2516"/>
    <n v="2500"/>
    <n v="62.925170068027214"/>
    <m/>
    <m/>
  </r>
  <r>
    <m/>
    <x v="154"/>
    <n v="8"/>
    <s v="V276"/>
    <s v="Marino Reynoso Suazo "/>
    <s v="monte plata"/>
    <s v="vendedor directo"/>
    <s v="001-0591071-5"/>
    <n v="0"/>
    <s v="activo"/>
    <s v="Convencional"/>
    <s v="comprobante de recepcion"/>
    <s v="0032-001583"/>
    <m/>
    <m/>
    <m/>
    <m/>
    <x v="9"/>
    <m/>
    <m/>
    <m/>
    <s v="seco"/>
    <n v="10000"/>
    <n v="185"/>
    <n v="3"/>
    <n v="54"/>
    <m/>
    <m/>
    <n v="5.5555555555555552E-2"/>
    <n v="555"/>
    <n v="555"/>
    <n v="13.888888888888888"/>
    <m/>
    <m/>
  </r>
  <r>
    <m/>
    <x v="154"/>
    <n v="8"/>
    <s v="V295"/>
    <s v="Leonardo Joseph"/>
    <s v="monte plata"/>
    <s v="vendedor directo"/>
    <n v="0"/>
    <n v="0"/>
    <n v="0"/>
    <s v="Convencional"/>
    <s v="comprobante de recepcion"/>
    <s v="0032-001587"/>
    <m/>
    <m/>
    <m/>
    <m/>
    <x v="9"/>
    <m/>
    <m/>
    <m/>
    <s v="baba"/>
    <n v="10000"/>
    <n v="70"/>
    <n v="34"/>
    <n v="142"/>
    <m/>
    <m/>
    <n v="0.23943661971830985"/>
    <n v="2380"/>
    <n v="2350"/>
    <n v="59.859154929577464"/>
    <m/>
    <m/>
  </r>
  <r>
    <m/>
    <x v="154"/>
    <n v="8"/>
    <s v="V292"/>
    <s v="Juan Carlos"/>
    <s v="monte plata"/>
    <s v="vendedor directo"/>
    <s v="402-2670911-7"/>
    <n v="0"/>
    <n v="0"/>
    <s v="Convencional"/>
    <s v="comprobante de recepcion"/>
    <s v="0032-001592"/>
    <m/>
    <m/>
    <m/>
    <m/>
    <x v="12"/>
    <m/>
    <m/>
    <m/>
    <s v="baba"/>
    <n v="10000"/>
    <n v="75"/>
    <n v="53"/>
    <n v="133"/>
    <m/>
    <m/>
    <n v="0.39849624060150374"/>
    <n v="3975"/>
    <n v="4000"/>
    <n v="99.624060150375939"/>
    <m/>
    <m/>
  </r>
  <r>
    <m/>
    <x v="154"/>
    <n v="8"/>
    <s v="V183"/>
    <s v="Hector Garcia"/>
    <s v="monte plata"/>
    <s v="vendedor directo"/>
    <n v="0"/>
    <n v="0"/>
    <n v="0"/>
    <s v="Convencional"/>
    <s v="comprobante de recepcion"/>
    <s v="0031-001538"/>
    <m/>
    <m/>
    <m/>
    <m/>
    <x v="10"/>
    <m/>
    <m/>
    <m/>
    <s v="baba"/>
    <n v="10000"/>
    <n v="75"/>
    <n v="21"/>
    <n v="133"/>
    <m/>
    <m/>
    <n v="0.15789473684210525"/>
    <n v="1575"/>
    <n v="1500"/>
    <n v="39.473684210526315"/>
    <m/>
    <m/>
  </r>
  <r>
    <m/>
    <x v="155"/>
    <n v="8"/>
    <s v="V298"/>
    <s v="Juan Contreras "/>
    <s v="yamasa"/>
    <s v="vendedor directo"/>
    <s v="005-0017068-3"/>
    <n v="0"/>
    <n v="0"/>
    <s v="Convencional"/>
    <s v="comprobante de recepcion"/>
    <s v="0034-001685"/>
    <m/>
    <m/>
    <m/>
    <m/>
    <x v="7"/>
    <m/>
    <m/>
    <m/>
    <s v="baba"/>
    <n v="10000"/>
    <n v="74"/>
    <n v="87"/>
    <n v="135"/>
    <m/>
    <m/>
    <n v="0.64444444444444449"/>
    <n v="6438"/>
    <n v="6438"/>
    <n v="161.11111111111111"/>
    <m/>
    <m/>
  </r>
  <r>
    <m/>
    <x v="155"/>
    <n v="8"/>
    <s v="I012"/>
    <s v="joan nuñez de león"/>
    <s v="yamasa"/>
    <s v="intermediario"/>
    <s v="005-0019114-3"/>
    <s v="829-696-7652"/>
    <n v="0"/>
    <s v="Convencional"/>
    <s v="recibo de ingreso por contrato"/>
    <s v="0026-01290"/>
    <m/>
    <m/>
    <m/>
    <m/>
    <x v="7"/>
    <m/>
    <m/>
    <m/>
    <s v="baba"/>
    <m/>
    <n v="0"/>
    <n v="678"/>
    <n v="130"/>
    <m/>
    <m/>
    <n v="5.2153846153846155"/>
    <n v="0"/>
    <m/>
    <n v="1303.8461538461538"/>
    <m/>
    <m/>
  </r>
  <r>
    <m/>
    <x v="155"/>
    <n v="8"/>
    <s v="I012"/>
    <s v="joan nuñez de león"/>
    <s v="yamasa"/>
    <s v="intermediario"/>
    <s v="005-0019114-3"/>
    <s v="829-696-7652"/>
    <n v="0"/>
    <s v="Convencional"/>
    <s v="recibo de ingreso por contrato"/>
    <s v="0026-01291"/>
    <m/>
    <m/>
    <m/>
    <m/>
    <x v="7"/>
    <m/>
    <m/>
    <m/>
    <s v="baba"/>
    <m/>
    <n v="0"/>
    <n v="65"/>
    <n v="130"/>
    <m/>
    <m/>
    <n v="0.5"/>
    <n v="0"/>
    <m/>
    <n v="125"/>
    <m/>
    <m/>
  </r>
  <r>
    <m/>
    <x v="155"/>
    <n v="8"/>
    <s v="I011"/>
    <s v="Ismael Muñoz"/>
    <s v="yamasa"/>
    <s v="intermediario"/>
    <s v="005-0049973-6"/>
    <s v="809-994-6231"/>
    <s v="activo"/>
    <s v="Convencional"/>
    <s v="recibo de ingreso por contrato"/>
    <s v="0026-01293"/>
    <m/>
    <m/>
    <m/>
    <m/>
    <x v="7"/>
    <m/>
    <m/>
    <m/>
    <s v="baba"/>
    <m/>
    <n v="0"/>
    <n v="241"/>
    <n v="130"/>
    <m/>
    <m/>
    <n v="1.8538461538461539"/>
    <n v="0"/>
    <m/>
    <n v="463.46153846153845"/>
    <m/>
    <m/>
  </r>
  <r>
    <m/>
    <x v="155"/>
    <n v="8"/>
    <s v="I006"/>
    <s v="enriquez gonzalez Martinez "/>
    <s v="yamasa"/>
    <s v="intermediario"/>
    <s v="005-0000296-9"/>
    <s v="829-910-4902"/>
    <s v="activo"/>
    <s v="Convencional"/>
    <s v="recibo de ingreso por contrato"/>
    <s v="0026-01292"/>
    <m/>
    <m/>
    <m/>
    <m/>
    <x v="7"/>
    <m/>
    <m/>
    <m/>
    <s v="baba"/>
    <m/>
    <n v="0"/>
    <n v="156"/>
    <n v="132"/>
    <m/>
    <m/>
    <n v="1.1818181818181819"/>
    <n v="0"/>
    <m/>
    <n v="295.4545454545455"/>
    <m/>
    <m/>
  </r>
  <r>
    <m/>
    <x v="155"/>
    <n v="8"/>
    <s v="I003"/>
    <s v="apolonio de la cruz Belén"/>
    <s v="yamasa"/>
    <s v="intermediario"/>
    <s v="005-0049650-0"/>
    <n v="0"/>
    <n v="0"/>
    <s v="Convencional"/>
    <s v="recibo de ingreso por contrato"/>
    <s v="0026-01289"/>
    <m/>
    <m/>
    <m/>
    <m/>
    <x v="7"/>
    <m/>
    <m/>
    <m/>
    <s v="baba"/>
    <m/>
    <n v="0"/>
    <n v="344"/>
    <n v="132"/>
    <m/>
    <m/>
    <n v="2.606060606060606"/>
    <n v="0"/>
    <m/>
    <n v="651.5151515151515"/>
    <m/>
    <m/>
  </r>
  <r>
    <m/>
    <x v="155"/>
    <n v="8"/>
    <s v="I003"/>
    <s v="apolonio de la cruz Belén"/>
    <s v="yamasa"/>
    <s v="intermediario"/>
    <s v="005-0049650-0"/>
    <n v="0"/>
    <n v="0"/>
    <s v="Convencional"/>
    <s v="Corto plazo"/>
    <s v="0002-000071"/>
    <m/>
    <m/>
    <d v="2024-03-01T00:00:00"/>
    <n v="5"/>
    <x v="7"/>
    <m/>
    <m/>
    <m/>
    <s v="baba"/>
    <n v="10000"/>
    <m/>
    <m/>
    <m/>
    <m/>
    <m/>
    <s v=""/>
    <n v="0"/>
    <m/>
    <s v=""/>
    <m/>
    <m/>
  </r>
  <r>
    <m/>
    <x v="155"/>
    <n v="8"/>
    <s v="I003"/>
    <s v="apolonio de la cruz Belén"/>
    <s v="yamasa"/>
    <s v="intermediario"/>
    <s v="005-0049650-0"/>
    <n v="0"/>
    <n v="0"/>
    <s v="Convencional"/>
    <s v="Egreso"/>
    <s v="0002-000079"/>
    <n v="50000"/>
    <s v="Efectivo"/>
    <m/>
    <m/>
    <x v="7"/>
    <m/>
    <m/>
    <m/>
    <s v="baba"/>
    <m/>
    <m/>
    <m/>
    <m/>
    <m/>
    <m/>
    <s v=""/>
    <n v="0"/>
    <m/>
    <s v=""/>
    <m/>
    <m/>
  </r>
  <r>
    <m/>
    <x v="155"/>
    <n v="8"/>
    <s v="I002"/>
    <s v="andres adon pallano"/>
    <s v="yamasa"/>
    <s v="intermediario"/>
    <s v="005-0032083-3"/>
    <s v="809-665-5845"/>
    <s v="activo"/>
    <s v="Convencional"/>
    <s v="recibo de ingreso por contrato"/>
    <s v="0026-01288"/>
    <m/>
    <m/>
    <m/>
    <m/>
    <x v="7"/>
    <m/>
    <m/>
    <m/>
    <s v="baba"/>
    <m/>
    <n v="0"/>
    <n v="79"/>
    <n v="132"/>
    <m/>
    <m/>
    <n v="0.59848484848484851"/>
    <n v="0"/>
    <m/>
    <n v="149.62121212121212"/>
    <s v="24CP4"/>
    <m/>
  </r>
  <r>
    <m/>
    <x v="155"/>
    <n v="8"/>
    <s v="I002"/>
    <s v="andres adon pallano"/>
    <s v="yamasa"/>
    <s v="intermediario"/>
    <s v="005-0032083-3"/>
    <s v="809-665-5845"/>
    <s v="activo"/>
    <s v="Convencional"/>
    <s v="recibo de ingreso por contrato"/>
    <s v="0026-01294"/>
    <m/>
    <m/>
    <m/>
    <m/>
    <x v="7"/>
    <m/>
    <m/>
    <m/>
    <s v="baba"/>
    <m/>
    <n v="0"/>
    <n v="53"/>
    <n v="132"/>
    <m/>
    <m/>
    <n v="0.40151515151515149"/>
    <n v="0"/>
    <m/>
    <n v="100.37878787878788"/>
    <s v="24CP4"/>
    <m/>
  </r>
  <r>
    <m/>
    <x v="155"/>
    <n v="8"/>
    <s v="I007"/>
    <s v="Ermitano Vicioso"/>
    <s v="MONTE PLATA "/>
    <s v="Intermediario "/>
    <s v="008-00308822-8"/>
    <m/>
    <n v="0"/>
    <s v="Convencional"/>
    <s v="Corto plazo"/>
    <s v="0005-000207"/>
    <m/>
    <m/>
    <d v="2024-03-06T00:00:00"/>
    <n v="5"/>
    <x v="0"/>
    <m/>
    <m/>
    <m/>
    <s v="baba"/>
    <n v="10000"/>
    <s v=""/>
    <m/>
    <m/>
    <m/>
    <m/>
    <m/>
    <m/>
    <m/>
    <n v="0"/>
    <m/>
    <m/>
  </r>
  <r>
    <m/>
    <x v="155"/>
    <n v="8"/>
    <s v="I007"/>
    <s v="Ermitano Vicioso"/>
    <s v="MONTE PLATA "/>
    <s v="Intermediario "/>
    <s v="008-00308822-8"/>
    <m/>
    <n v="0"/>
    <s v="Convencional"/>
    <s v="Egreso"/>
    <s v="0010-000458"/>
    <n v="50000"/>
    <s v="Efectivo"/>
    <m/>
    <m/>
    <x v="0"/>
    <m/>
    <m/>
    <m/>
    <s v="baba"/>
    <m/>
    <s v=""/>
    <m/>
    <m/>
    <m/>
    <m/>
    <m/>
    <m/>
    <m/>
    <n v="0"/>
    <m/>
    <m/>
  </r>
  <r>
    <m/>
    <x v="155"/>
    <n v="8"/>
    <s v="I021"/>
    <s v="ygnacio santana"/>
    <s v="esperalvillo"/>
    <s v="intermediario"/>
    <s v="005-0005962-1"/>
    <s v="829-376-2461"/>
    <s v="activo"/>
    <s v="Convencional"/>
    <s v="recibo de ingreso por contrato"/>
    <s v="0025-01210"/>
    <m/>
    <m/>
    <m/>
    <m/>
    <x v="11"/>
    <m/>
    <m/>
    <m/>
    <s v="baba"/>
    <m/>
    <n v="0"/>
    <n v="315"/>
    <n v="132"/>
    <m/>
    <m/>
    <n v="2.3863636363636362"/>
    <n v="0"/>
    <m/>
    <n v="596.59090909090901"/>
    <m/>
    <m/>
  </r>
  <r>
    <m/>
    <x v="155"/>
    <n v="8"/>
    <s v="I020"/>
    <s v="Uribe del Rosario del Rosario"/>
    <s v="yamasa"/>
    <s v="intermediario"/>
    <s v="005-0040185-6"/>
    <s v="809-498-0092"/>
    <s v="activo"/>
    <s v="Convencional"/>
    <s v="recibo de ingreso por contrato"/>
    <s v="0025-01214"/>
    <m/>
    <m/>
    <m/>
    <m/>
    <x v="11"/>
    <m/>
    <m/>
    <m/>
    <s v="baba"/>
    <m/>
    <n v="0"/>
    <n v="25"/>
    <n v="132"/>
    <m/>
    <m/>
    <n v="0.18939393939393939"/>
    <n v="0"/>
    <m/>
    <n v="47.348484848484851"/>
    <m/>
    <m/>
  </r>
  <r>
    <m/>
    <x v="155"/>
    <n v="8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27-01349"/>
    <m/>
    <m/>
    <m/>
    <m/>
    <x v="11"/>
    <m/>
    <m/>
    <m/>
    <s v="seco"/>
    <m/>
    <n v="0"/>
    <n v="481"/>
    <n v="50"/>
    <m/>
    <m/>
    <n v="9.6199999999999992"/>
    <n v="0"/>
    <m/>
    <n v="2405"/>
    <m/>
    <m/>
  </r>
  <r>
    <m/>
    <x v="155"/>
    <n v="8"/>
    <s v="I017"/>
    <s v="pedro pablo"/>
    <s v="esperalvillo"/>
    <s v="intermediario"/>
    <s v="056-0331195-6"/>
    <s v="829-383-9434"/>
    <n v="0"/>
    <s v="Convencional"/>
    <s v="recibo de ingreso por contrato"/>
    <s v="0025-01211"/>
    <m/>
    <m/>
    <m/>
    <m/>
    <x v="11"/>
    <m/>
    <m/>
    <m/>
    <s v="baba"/>
    <m/>
    <n v="0"/>
    <n v="183"/>
    <n v="132"/>
    <m/>
    <m/>
    <n v="1.3863636363636365"/>
    <n v="0"/>
    <m/>
    <n v="346.59090909090912"/>
    <m/>
    <m/>
  </r>
  <r>
    <m/>
    <x v="155"/>
    <n v="8"/>
    <s v="I017"/>
    <s v="pedro pablo"/>
    <s v="esperalvillo"/>
    <s v="intermediario"/>
    <s v="056-0331195-6"/>
    <s v="829-383-9434"/>
    <n v="0"/>
    <s v="Convencional"/>
    <s v="recibo de ingreso por contrato"/>
    <s v="0025-01212"/>
    <m/>
    <m/>
    <m/>
    <m/>
    <x v="11"/>
    <m/>
    <m/>
    <m/>
    <s v="baba"/>
    <m/>
    <n v="0"/>
    <n v="15"/>
    <n v="132"/>
    <m/>
    <m/>
    <n v="0.11363636363636363"/>
    <n v="0"/>
    <m/>
    <n v="28.409090909090907"/>
    <m/>
    <m/>
  </r>
  <r>
    <m/>
    <x v="155"/>
    <n v="8"/>
    <s v="I016"/>
    <s v="noelia moreno (la morena)"/>
    <s v="yamasa"/>
    <s v="intermediario"/>
    <s v="402-1271187-8"/>
    <s v="829-852-1597"/>
    <n v="0"/>
    <s v="Convencional"/>
    <s v="recibo de ingreso por contrato"/>
    <s v="0025-01213"/>
    <m/>
    <m/>
    <m/>
    <m/>
    <x v="11"/>
    <m/>
    <m/>
    <m/>
    <s v="baba"/>
    <m/>
    <n v="0"/>
    <n v="212"/>
    <n v="132"/>
    <m/>
    <m/>
    <n v="1.606060606060606"/>
    <n v="0"/>
    <m/>
    <n v="401.5151515151515"/>
    <m/>
    <m/>
  </r>
  <r>
    <m/>
    <x v="155"/>
    <n v="8"/>
    <s v="V094"/>
    <s v="marcos jimenez"/>
    <s v="esperalvillo"/>
    <s v="vendedor directo"/>
    <s v="008-0032532-9"/>
    <s v="829-665-9490"/>
    <n v="0"/>
    <s v="Convencional"/>
    <s v="recibo de ingreso por contrato"/>
    <s v="0027-01350"/>
    <m/>
    <m/>
    <m/>
    <m/>
    <x v="11"/>
    <m/>
    <m/>
    <m/>
    <s v="baba"/>
    <n v="10000"/>
    <n v="74"/>
    <n v="293"/>
    <n v="135"/>
    <m/>
    <m/>
    <n v="2.1703703703703705"/>
    <m/>
    <m/>
    <n v="542.59259259259261"/>
    <m/>
    <m/>
  </r>
  <r>
    <m/>
    <x v="155"/>
    <n v="8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5-01215"/>
    <m/>
    <m/>
    <m/>
    <m/>
    <x v="11"/>
    <m/>
    <m/>
    <m/>
    <s v="baba"/>
    <m/>
    <n v="0"/>
    <n v="133"/>
    <n v="132"/>
    <m/>
    <m/>
    <n v="1.0075757575757576"/>
    <n v="0"/>
    <m/>
    <n v="251.89393939393941"/>
    <m/>
    <m/>
  </r>
  <r>
    <m/>
    <x v="155"/>
    <n v="8"/>
    <s v="I007"/>
    <s v="Ermitano Vicioso"/>
    <s v="MONTE PLATA "/>
    <s v="Intermediario "/>
    <s v="008-00308822-8"/>
    <n v="0"/>
    <n v="0"/>
    <s v="Convencional"/>
    <s v="recibo de ingreso por contrato"/>
    <s v="0025-01216"/>
    <m/>
    <m/>
    <m/>
    <m/>
    <x v="11"/>
    <m/>
    <m/>
    <m/>
    <s v="baba"/>
    <m/>
    <n v="0"/>
    <n v="452"/>
    <n v="132"/>
    <m/>
    <m/>
    <n v="3.4242424242424243"/>
    <n v="0"/>
    <m/>
    <n v="856.06060606060612"/>
    <m/>
    <m/>
  </r>
  <r>
    <m/>
    <x v="155"/>
    <n v="8"/>
    <s v="I005"/>
    <s v="emiliano de la cruz"/>
    <s v="esperalvillo"/>
    <s v="intermediario"/>
    <s v="005-0042997-2"/>
    <n v="0"/>
    <s v="activo"/>
    <s v="Convencional"/>
    <s v="comprobante de recepcion"/>
    <s v="0036-001771"/>
    <m/>
    <m/>
    <m/>
    <m/>
    <x v="11"/>
    <m/>
    <m/>
    <m/>
    <s v="baba"/>
    <n v="10000"/>
    <n v="76"/>
    <n v="272"/>
    <n v="132"/>
    <m/>
    <m/>
    <n v="2.0606060606060606"/>
    <n v="20672"/>
    <n v="20680"/>
    <n v="515.15151515151513"/>
    <m/>
    <m/>
  </r>
  <r>
    <m/>
    <x v="155"/>
    <n v="8"/>
    <s v="V406"/>
    <s v="Ysidra Selmo "/>
    <s v="MONTE PLATA "/>
    <s v="vendedor directo"/>
    <s v="225-0046887-5"/>
    <s v="809-953-0442"/>
    <n v="0"/>
    <s v="Convencional"/>
    <s v="comprobante de recepcion"/>
    <s v="0032-001590"/>
    <m/>
    <m/>
    <m/>
    <m/>
    <x v="12"/>
    <m/>
    <m/>
    <m/>
    <s v="seco"/>
    <n v="10000"/>
    <n v="200"/>
    <n v="10"/>
    <n v="50"/>
    <m/>
    <m/>
    <n v="0.2"/>
    <n v="2000"/>
    <n v="2000"/>
    <n v="50"/>
    <m/>
    <m/>
  </r>
  <r>
    <m/>
    <x v="155"/>
    <n v="8"/>
    <s v="V293"/>
    <s v="Martin David Fabian"/>
    <s v="monte plata"/>
    <s v="vendedor directo"/>
    <s v="008-0028870-6"/>
    <n v="0"/>
    <n v="0"/>
    <s v="Convencional"/>
    <s v="comprobante de recepcion"/>
    <s v="0032-001591"/>
    <m/>
    <m/>
    <m/>
    <m/>
    <x v="12"/>
    <m/>
    <m/>
    <m/>
    <s v="baba"/>
    <n v="10000"/>
    <n v="70"/>
    <n v="31"/>
    <n v="142"/>
    <m/>
    <m/>
    <n v="0.21830985915492956"/>
    <n v="2170"/>
    <n v="2170"/>
    <n v="54.577464788732392"/>
    <m/>
    <m/>
  </r>
  <r>
    <m/>
    <x v="156"/>
    <n v="8"/>
    <s v="V298"/>
    <s v="Juan Contreras "/>
    <s v="yamasa"/>
    <s v="vendedor directo"/>
    <s v="005-0017068-3"/>
    <m/>
    <n v="0"/>
    <s v="Convencional"/>
    <s v="comprobante de recepcion"/>
    <s v="0034-001686"/>
    <m/>
    <m/>
    <m/>
    <m/>
    <x v="7"/>
    <m/>
    <m/>
    <m/>
    <s v="baba"/>
    <n v="10000"/>
    <n v="74"/>
    <n v="110"/>
    <n v="135"/>
    <m/>
    <m/>
    <n v="0.81481481481481477"/>
    <n v="8140"/>
    <n v="8140"/>
    <n v="203.7037037037037"/>
    <m/>
    <m/>
  </r>
  <r>
    <m/>
    <x v="156"/>
    <n v="8"/>
    <s v="I023"/>
    <s v="Eulogio Contreras Belen (Pempo)"/>
    <s v="yamasa"/>
    <s v="intermediario"/>
    <s v="005-0011941-7"/>
    <m/>
    <n v="0"/>
    <s v="Convencional"/>
    <s v="recibo de ingreso por contrato"/>
    <s v="0026-01296"/>
    <m/>
    <m/>
    <m/>
    <m/>
    <x v="7"/>
    <m/>
    <m/>
    <m/>
    <s v="baba"/>
    <m/>
    <m/>
    <n v="89"/>
    <n v="132"/>
    <m/>
    <m/>
    <n v="0.6742424242424242"/>
    <m/>
    <m/>
    <m/>
    <m/>
    <m/>
  </r>
  <r>
    <m/>
    <x v="156"/>
    <n v="8"/>
    <s v="I003"/>
    <s v="apolonio de la cruz Belén"/>
    <s v="yamasa"/>
    <s v="intermediario"/>
    <s v="005-0049650-0"/>
    <m/>
    <n v="0"/>
    <s v="Convencional"/>
    <s v="recibo de ingreso por contrato"/>
    <s v="0026-01297"/>
    <m/>
    <m/>
    <m/>
    <m/>
    <x v="7"/>
    <m/>
    <m/>
    <m/>
    <s v="baba"/>
    <m/>
    <m/>
    <n v="381"/>
    <n v="132"/>
    <m/>
    <m/>
    <n v="2.8863636363636362"/>
    <m/>
    <m/>
    <m/>
    <m/>
    <m/>
  </r>
  <r>
    <m/>
    <x v="156"/>
    <n v="8"/>
    <s v="I003"/>
    <s v="apolonio de la cruz Belén"/>
    <s v="yamasa"/>
    <s v="intermediario"/>
    <s v="005-0049650-0"/>
    <m/>
    <n v="0"/>
    <s v="Convencional"/>
    <s v="recibo de ingreso por contrato"/>
    <s v="0026-01298"/>
    <m/>
    <m/>
    <m/>
    <m/>
    <x v="7"/>
    <m/>
    <m/>
    <m/>
    <s v="baba"/>
    <m/>
    <m/>
    <n v="26"/>
    <n v="132"/>
    <m/>
    <m/>
    <n v="0.19696969696969696"/>
    <m/>
    <m/>
    <m/>
    <m/>
    <m/>
  </r>
  <r>
    <m/>
    <x v="156"/>
    <n v="8"/>
    <s v="I002"/>
    <s v="andres adon pallano"/>
    <s v="yamasa"/>
    <s v="intermediario"/>
    <s v="005-0032083-3"/>
    <m/>
    <s v="activo"/>
    <s v="Convencional"/>
    <s v="recibo de ingreso por contrato"/>
    <s v="0026-01295"/>
    <m/>
    <m/>
    <m/>
    <m/>
    <x v="7"/>
    <m/>
    <m/>
    <m/>
    <s v="baba"/>
    <m/>
    <n v="0"/>
    <n v="156"/>
    <n v="132"/>
    <m/>
    <m/>
    <n v="1.1818181818181819"/>
    <m/>
    <m/>
    <n v="295.4545454545455"/>
    <m/>
    <m/>
  </r>
  <r>
    <m/>
    <x v="156"/>
    <n v="8"/>
    <s v="V275"/>
    <s v="Matias Coronado Beltran"/>
    <s v="monte plata"/>
    <s v="vendedor directo"/>
    <s v="008-0009741-2"/>
    <m/>
    <s v="activo"/>
    <s v="Convencional"/>
    <s v="comprobante de recepcion"/>
    <s v="0008-000398"/>
    <m/>
    <m/>
    <m/>
    <m/>
    <x v="0"/>
    <m/>
    <m/>
    <m/>
    <s v="baba"/>
    <n v="10000"/>
    <n v="75"/>
    <n v="207"/>
    <n v="133"/>
    <m/>
    <m/>
    <n v="1.5563909774436091"/>
    <n v="15525"/>
    <n v="15525"/>
    <n v="389.09774436090225"/>
    <m/>
    <m/>
  </r>
  <r>
    <m/>
    <x v="156"/>
    <n v="8"/>
    <s v="V099"/>
    <s v="Martin Frias "/>
    <s v="monte plata"/>
    <s v="vendedor directo"/>
    <s v="004-0010212-5"/>
    <m/>
    <s v="activo"/>
    <s v="Convencional"/>
    <s v="comprobante de recepcion"/>
    <s v="0008-000396"/>
    <m/>
    <m/>
    <m/>
    <m/>
    <x v="0"/>
    <m/>
    <m/>
    <m/>
    <s v="baba"/>
    <n v="10000"/>
    <n v="200"/>
    <n v="1.5"/>
    <n v="50"/>
    <m/>
    <m/>
    <n v="0.03"/>
    <n v="300"/>
    <n v="300"/>
    <n v="7.5"/>
    <m/>
    <m/>
  </r>
  <r>
    <m/>
    <x v="156"/>
    <n v="8"/>
    <s v="V226"/>
    <s v="Lupe R. Mercedes"/>
    <s v="MONTE PLATA "/>
    <s v="vendedor directo"/>
    <s v="008-0001321-9"/>
    <m/>
    <n v="0"/>
    <s v="Convencional"/>
    <s v="comprobante de recepcion"/>
    <s v="0008-000397"/>
    <m/>
    <m/>
    <m/>
    <m/>
    <x v="0"/>
    <m/>
    <m/>
    <m/>
    <s v="baba"/>
    <n v="10000"/>
    <n v="75"/>
    <n v="192"/>
    <n v="133"/>
    <m/>
    <m/>
    <n v="1.4436090225563909"/>
    <n v="14400"/>
    <n v="14400"/>
    <n v="360.90225563909775"/>
    <m/>
    <m/>
  </r>
  <r>
    <m/>
    <x v="156"/>
    <n v="8"/>
    <s v="I012"/>
    <s v="joan nuñez de león"/>
    <s v="yamasa"/>
    <s v="intermediario"/>
    <s v="005-0019114-3"/>
    <m/>
    <n v="0"/>
    <s v="Convencional"/>
    <s v="Egreso"/>
    <s v="0010-000459"/>
    <n v="43000"/>
    <s v="Efectivo"/>
    <m/>
    <m/>
    <x v="0"/>
    <m/>
    <m/>
    <m/>
    <s v="baba"/>
    <m/>
    <s v=""/>
    <m/>
    <m/>
    <m/>
    <m/>
    <m/>
    <m/>
    <m/>
    <n v="0"/>
    <m/>
    <m/>
  </r>
  <r>
    <m/>
    <x v="156"/>
    <n v="8"/>
    <s v="I012"/>
    <s v="joan nuñez de león"/>
    <s v="yamasa"/>
    <s v="intermediario"/>
    <s v="005-0019114-3"/>
    <m/>
    <n v="0"/>
    <s v="Convencional"/>
    <s v="Corto plazo"/>
    <s v="0016-000756"/>
    <m/>
    <m/>
    <d v="2024-02-21T00:00:00"/>
    <n v="4.3"/>
    <x v="0"/>
    <m/>
    <m/>
    <m/>
    <s v="baba"/>
    <n v="10000"/>
    <m/>
    <m/>
    <m/>
    <m/>
    <m/>
    <m/>
    <m/>
    <m/>
    <n v="0"/>
    <m/>
    <m/>
  </r>
  <r>
    <m/>
    <x v="156"/>
    <n v="8"/>
    <s v="I007"/>
    <s v="Ermitano Vicioso"/>
    <s v="MONTE PLATA "/>
    <s v="Intermediario "/>
    <s v="008-00308822-8"/>
    <m/>
    <n v="0"/>
    <s v="Convencional"/>
    <s v="recibo de ingreso por contrato"/>
    <s v="0011-000534"/>
    <m/>
    <m/>
    <m/>
    <m/>
    <x v="0"/>
    <m/>
    <m/>
    <m/>
    <s v="baba"/>
    <m/>
    <n v="0"/>
    <n v="106"/>
    <n v="132"/>
    <m/>
    <m/>
    <n v="0.80303030303030298"/>
    <n v="0"/>
    <n v="15526"/>
    <n v="200.75757575757575"/>
    <m/>
    <m/>
  </r>
  <r>
    <m/>
    <x v="156"/>
    <n v="8"/>
    <s v="I021"/>
    <s v="ygnacio santana"/>
    <s v="esperalvillo"/>
    <s v="intermediario"/>
    <s v="005-0005962-1"/>
    <m/>
    <s v="activo"/>
    <s v="Convencional"/>
    <s v="recibo de ingreso por contrato"/>
    <s v="0025-01218"/>
    <m/>
    <m/>
    <m/>
    <m/>
    <x v="11"/>
    <m/>
    <m/>
    <m/>
    <s v="baba"/>
    <m/>
    <m/>
    <n v="1253"/>
    <n v="130"/>
    <m/>
    <m/>
    <n v="9.638461538461538"/>
    <n v="0"/>
    <m/>
    <n v="2409.6153846153843"/>
    <m/>
    <m/>
  </r>
  <r>
    <m/>
    <x v="156"/>
    <n v="8"/>
    <s v="V136"/>
    <s v="saulio felix reyes"/>
    <s v="monte plata"/>
    <s v="vendedor directo"/>
    <s v="001-0120828-8"/>
    <m/>
    <s v="suspendido"/>
    <s v="Convencional"/>
    <s v="comprobante de recepcion"/>
    <s v="0036-001773"/>
    <m/>
    <m/>
    <m/>
    <m/>
    <x v="11"/>
    <m/>
    <m/>
    <m/>
    <s v="baba"/>
    <n v="10000"/>
    <n v="74"/>
    <n v="159"/>
    <n v="135"/>
    <m/>
    <m/>
    <n v="1.1777777777777778"/>
    <n v="11766"/>
    <n v="11766"/>
    <n v="294.44444444444446"/>
    <m/>
    <m/>
  </r>
  <r>
    <m/>
    <x v="156"/>
    <n v="8"/>
    <s v="V002"/>
    <s v="Ramona Rosario "/>
    <s v="MONTE PLATA "/>
    <s v="vendedor directo"/>
    <n v="0"/>
    <m/>
    <n v="0"/>
    <s v="Convencional"/>
    <s v="comprobante de recepcion"/>
    <s v="0004-000165"/>
    <m/>
    <m/>
    <m/>
    <m/>
    <x v="11"/>
    <m/>
    <m/>
    <m/>
    <s v="baba"/>
    <n v="10000"/>
    <n v="75"/>
    <n v="219"/>
    <n v="133"/>
    <m/>
    <m/>
    <n v="1.6466165413533835"/>
    <n v="16425"/>
    <n v="16425"/>
    <n v="411.6541353383459"/>
    <m/>
    <m/>
  </r>
  <r>
    <m/>
    <x v="156"/>
    <n v="8"/>
    <s v="I017"/>
    <s v="pedro pablo"/>
    <s v="esperalvillo"/>
    <s v="intermediario"/>
    <s v="056-0331195-6"/>
    <m/>
    <n v="0"/>
    <s v="Convencional"/>
    <s v="recibo de ingreso por contrato"/>
    <s v="0025-01219"/>
    <m/>
    <m/>
    <m/>
    <m/>
    <x v="11"/>
    <m/>
    <m/>
    <m/>
    <s v="baba"/>
    <m/>
    <m/>
    <n v="163"/>
    <n v="132"/>
    <m/>
    <m/>
    <n v="1.2348484848484849"/>
    <n v="0"/>
    <m/>
    <n v="308.71212121212119"/>
    <m/>
    <m/>
  </r>
  <r>
    <m/>
    <x v="156"/>
    <n v="8"/>
    <s v="I016"/>
    <s v="noelia moreno (la morena)"/>
    <s v="yamasa"/>
    <s v="intermediario"/>
    <s v="402-1271187-8"/>
    <m/>
    <n v="0"/>
    <s v="Convencional"/>
    <s v="recibo de ingreso por contrato"/>
    <s v="0025-01221"/>
    <m/>
    <m/>
    <m/>
    <m/>
    <x v="11"/>
    <m/>
    <m/>
    <m/>
    <s v="baba"/>
    <m/>
    <n v="0"/>
    <n v="103"/>
    <n v="132"/>
    <m/>
    <m/>
    <n v="0.78030303030303028"/>
    <n v="0"/>
    <m/>
    <n v="195.07575757575756"/>
    <m/>
    <m/>
  </r>
  <r>
    <m/>
    <x v="156"/>
    <n v="8"/>
    <s v="I025"/>
    <s v="Jose Antonio Suriel Heredia"/>
    <s v="yamasa"/>
    <s v="intermediario"/>
    <s v="001-17343881-2"/>
    <m/>
    <n v="0"/>
    <s v="Convencional"/>
    <s v="recibo de ingreso por contrato"/>
    <s v="0025-01217"/>
    <m/>
    <m/>
    <m/>
    <m/>
    <x v="11"/>
    <m/>
    <m/>
    <m/>
    <s v="baba"/>
    <m/>
    <m/>
    <n v="170"/>
    <n v="132"/>
    <m/>
    <m/>
    <n v="1.2878787878787878"/>
    <n v="0"/>
    <m/>
    <n v="321.96969696969694"/>
    <m/>
    <m/>
  </r>
  <r>
    <m/>
    <x v="156"/>
    <n v="8"/>
    <s v="I004"/>
    <s v="Carlos Manuel Mateo (bulito)"/>
    <s v="yamasa"/>
    <s v="intermediario"/>
    <n v="0"/>
    <m/>
    <n v="0"/>
    <s v="Convencional"/>
    <s v="recibo de ingreso por contrato"/>
    <s v="0025-01220"/>
    <m/>
    <m/>
    <m/>
    <m/>
    <x v="11"/>
    <m/>
    <m/>
    <m/>
    <s v="baba"/>
    <m/>
    <m/>
    <n v="217"/>
    <n v="132"/>
    <m/>
    <m/>
    <n v="1.643939393939394"/>
    <n v="0"/>
    <m/>
    <n v="410.9848484848485"/>
    <m/>
    <m/>
  </r>
  <r>
    <m/>
    <x v="157"/>
    <n v="8"/>
    <s v="I020"/>
    <s v="Uribe del Rosario del Rosario"/>
    <s v="yamasa"/>
    <s v="intermediario"/>
    <s v="005-0040185-6"/>
    <m/>
    <s v="activo"/>
    <s v="Convencional"/>
    <s v="recibo de ingreso por contrato"/>
    <s v="0026-01300"/>
    <m/>
    <m/>
    <m/>
    <m/>
    <x v="7"/>
    <m/>
    <m/>
    <m/>
    <s v="baba"/>
    <m/>
    <m/>
    <n v="24"/>
    <n v="132"/>
    <m/>
    <m/>
    <n v="0.18181818181818182"/>
    <n v="0"/>
    <m/>
    <n v="45.454545454545453"/>
    <m/>
    <m/>
  </r>
  <r>
    <m/>
    <x v="157"/>
    <n v="8"/>
    <s v="I020"/>
    <s v="Uribe del Rosario del Rosario"/>
    <s v="yamasa"/>
    <s v="intermediario"/>
    <s v="005-0040185-6"/>
    <m/>
    <s v="activo"/>
    <s v="Convencional"/>
    <s v="recibo de ingreso por contrato"/>
    <s v="0017-000807"/>
    <m/>
    <m/>
    <m/>
    <m/>
    <x v="7"/>
    <m/>
    <m/>
    <m/>
    <s v="baba"/>
    <m/>
    <m/>
    <n v="40"/>
    <n v="132"/>
    <m/>
    <m/>
    <n v="0.30303030303030304"/>
    <n v="0"/>
    <m/>
    <n v="75.757575757575765"/>
    <m/>
    <m/>
  </r>
  <r>
    <m/>
    <x v="157"/>
    <n v="8"/>
    <s v="I016"/>
    <s v="noelia moreno (la morena)"/>
    <s v="yamasa"/>
    <s v="intermediario"/>
    <s v="402-1271187-8"/>
    <m/>
    <n v="0"/>
    <s v="Convencional"/>
    <s v="recibo de ingreso por contrato"/>
    <s v="0017-000801"/>
    <m/>
    <m/>
    <m/>
    <m/>
    <x v="7"/>
    <m/>
    <m/>
    <m/>
    <s v="baba"/>
    <m/>
    <m/>
    <n v="143"/>
    <n v="132"/>
    <m/>
    <m/>
    <n v="1.0833333333333333"/>
    <n v="0"/>
    <m/>
    <n v="270.83333333333331"/>
    <m/>
    <m/>
  </r>
  <r>
    <m/>
    <x v="157"/>
    <n v="8"/>
    <s v="V298"/>
    <s v="Juan Contreras "/>
    <s v="yamasa"/>
    <s v="vendedor directo"/>
    <s v="005-0017068-3"/>
    <m/>
    <n v="0"/>
    <s v="Convencional"/>
    <s v="comprobante de recepcion"/>
    <s v="0034-001690"/>
    <m/>
    <m/>
    <m/>
    <m/>
    <x v="7"/>
    <m/>
    <m/>
    <m/>
    <s v="baba"/>
    <n v="10500"/>
    <n v="77"/>
    <n v="144"/>
    <n v="135"/>
    <m/>
    <m/>
    <n v="1.0666666666666667"/>
    <n v="11088"/>
    <n v="11100"/>
    <n v="266.66666666666669"/>
    <m/>
    <m/>
  </r>
  <r>
    <m/>
    <x v="157"/>
    <n v="8"/>
    <s v="V076"/>
    <s v="Juan Cepeda Ramirez (Barrigon)"/>
    <s v="monte plata"/>
    <s v="vendedor directo"/>
    <s v="008-0018675-1"/>
    <m/>
    <s v="activo"/>
    <s v="Convencional"/>
    <s v="comprobante de recepcion"/>
    <s v="0034-001688"/>
    <m/>
    <m/>
    <m/>
    <m/>
    <x v="7"/>
    <m/>
    <m/>
    <m/>
    <s v="baba"/>
    <n v="10500"/>
    <n v="79"/>
    <n v="544"/>
    <n v="132"/>
    <m/>
    <m/>
    <n v="4.1212121212121211"/>
    <n v="42976"/>
    <n v="42976"/>
    <n v="1030.3030303030303"/>
    <m/>
    <m/>
  </r>
  <r>
    <m/>
    <x v="157"/>
    <n v="8"/>
    <s v="I012"/>
    <s v="joan nuñez de león"/>
    <s v="yamasa"/>
    <s v="intermediario"/>
    <s v="005-0019114-3"/>
    <m/>
    <n v="0"/>
    <s v="Convencional"/>
    <s v="recibo de ingreso por contrato"/>
    <s v="0017-000804"/>
    <m/>
    <m/>
    <m/>
    <m/>
    <x v="7"/>
    <m/>
    <m/>
    <m/>
    <s v="baba"/>
    <m/>
    <m/>
    <n v="293"/>
    <n v="132"/>
    <m/>
    <m/>
    <n v="2.2196969696969697"/>
    <n v="0"/>
    <m/>
    <n v="554.92424242424238"/>
    <m/>
    <m/>
  </r>
  <r>
    <m/>
    <x v="157"/>
    <n v="8"/>
    <s v="I012"/>
    <s v="joan nuñez de león"/>
    <s v="yamasa"/>
    <s v="intermediario"/>
    <s v="005-0019114-3"/>
    <m/>
    <n v="0"/>
    <s v="Convencional"/>
    <s v="recibo de ingreso por contrato"/>
    <s v="0017-000805"/>
    <m/>
    <m/>
    <m/>
    <m/>
    <x v="7"/>
    <m/>
    <m/>
    <m/>
    <s v="baba"/>
    <m/>
    <m/>
    <n v="64"/>
    <n v="135"/>
    <m/>
    <m/>
    <n v="0.47407407407407409"/>
    <n v="0"/>
    <m/>
    <n v="118.51851851851852"/>
    <m/>
    <m/>
  </r>
  <r>
    <m/>
    <x v="157"/>
    <n v="8"/>
    <s v="I012"/>
    <s v="joan nuñez de león"/>
    <s v="yamasa"/>
    <s v="intermediario"/>
    <s v="005-0019114-3"/>
    <m/>
    <n v="0"/>
    <s v="Convencional"/>
    <s v="recibo de ingreso por contrato"/>
    <s v="0017-000806"/>
    <m/>
    <m/>
    <m/>
    <m/>
    <x v="7"/>
    <m/>
    <m/>
    <m/>
    <s v="baba"/>
    <m/>
    <m/>
    <n v="68"/>
    <n v="132"/>
    <m/>
    <m/>
    <n v="0.51515151515151514"/>
    <n v="0"/>
    <m/>
    <n v="128.78787878787878"/>
    <m/>
    <m/>
  </r>
  <r>
    <m/>
    <x v="157"/>
    <n v="8"/>
    <s v="I011"/>
    <s v="Ismael Muñoz"/>
    <s v="yamasa"/>
    <s v="intermediario"/>
    <s v="005-0049973-6"/>
    <m/>
    <s v="activo"/>
    <s v="Convencional"/>
    <s v="recibo de ingreso por contrato"/>
    <s v="0017-000803"/>
    <m/>
    <m/>
    <m/>
    <m/>
    <x v="7"/>
    <m/>
    <m/>
    <m/>
    <s v="baba"/>
    <m/>
    <m/>
    <n v="142"/>
    <n v="132"/>
    <m/>
    <m/>
    <n v="1.0757575757575757"/>
    <n v="0"/>
    <m/>
    <n v="268.93939393939394"/>
    <m/>
    <m/>
  </r>
  <r>
    <m/>
    <x v="157"/>
    <n v="8"/>
    <s v="I009"/>
    <s v="Felipe Amado "/>
    <s v="yamasa"/>
    <s v="Intermediario "/>
    <s v="008-0036153-7"/>
    <m/>
    <n v="0"/>
    <s v="Convencional"/>
    <s v="comprobante de recepcion"/>
    <s v="0034-001689"/>
    <m/>
    <m/>
    <m/>
    <m/>
    <x v="7"/>
    <m/>
    <m/>
    <m/>
    <s v="baba"/>
    <n v="11000"/>
    <n v="83"/>
    <n v="81.400000000000006"/>
    <n v="132"/>
    <m/>
    <m/>
    <n v="0.6166666666666667"/>
    <n v="6756.2000000000007"/>
    <n v="6756"/>
    <n v="154.16666666666669"/>
    <m/>
    <m/>
  </r>
  <r>
    <m/>
    <x v="157"/>
    <n v="8"/>
    <s v="I007"/>
    <s v="Ermitano Vicioso"/>
    <s v="MONTE PLATA "/>
    <s v="Intermediario "/>
    <s v="008-00308822-8"/>
    <m/>
    <n v="0"/>
    <s v="Convencional"/>
    <s v="recibo de ingreso por contrato"/>
    <s v="0026-01299"/>
    <m/>
    <m/>
    <m/>
    <m/>
    <x v="7"/>
    <m/>
    <m/>
    <m/>
    <s v="baba"/>
    <m/>
    <m/>
    <n v="242"/>
    <n v="132"/>
    <m/>
    <m/>
    <n v="1.8333333333333333"/>
    <n v="0"/>
    <m/>
    <n v="458.33333333333331"/>
    <m/>
    <m/>
  </r>
  <r>
    <m/>
    <x v="157"/>
    <n v="8"/>
    <s v="I002"/>
    <s v="andres adon pallano"/>
    <s v="yamasa"/>
    <s v="intermediario"/>
    <s v="005-0032083-3"/>
    <m/>
    <s v="activo"/>
    <s v="Convencional"/>
    <s v="recibo de ingreso por contrato"/>
    <s v="0017-000802"/>
    <m/>
    <m/>
    <m/>
    <m/>
    <x v="7"/>
    <m/>
    <m/>
    <m/>
    <s v="baba"/>
    <m/>
    <m/>
    <n v="186"/>
    <n v="132"/>
    <m/>
    <m/>
    <n v="1.4090909090909092"/>
    <n v="0"/>
    <m/>
    <n v="352.27272727272731"/>
    <m/>
    <m/>
  </r>
  <r>
    <m/>
    <x v="157"/>
    <n v="8"/>
    <s v="I007"/>
    <s v="Ermitano Vicioso"/>
    <s v="MONTE PLATA "/>
    <s v="Intermediario "/>
    <s v="008-00308822-8"/>
    <m/>
    <n v="0"/>
    <s v="Convencional"/>
    <s v="Corto plazo"/>
    <s v="0005-000208"/>
    <m/>
    <m/>
    <d v="2024-03-08T00:00:00"/>
    <n v="6"/>
    <x v="0"/>
    <m/>
    <m/>
    <m/>
    <s v="baba"/>
    <n v="10500"/>
    <m/>
    <m/>
    <m/>
    <m/>
    <m/>
    <s v=""/>
    <n v="0"/>
    <m/>
    <s v=""/>
    <m/>
    <m/>
  </r>
  <r>
    <m/>
    <x v="157"/>
    <n v="8"/>
    <s v="I007"/>
    <s v="Ermitano Vicioso"/>
    <s v="MONTE PLATA "/>
    <s v="Intermediario "/>
    <s v="008-00308822-8"/>
    <m/>
    <n v="0"/>
    <s v="Convencional"/>
    <s v="Egreso"/>
    <s v="0010-000460"/>
    <n v="63000"/>
    <s v="Efectivo"/>
    <m/>
    <m/>
    <x v="0"/>
    <m/>
    <m/>
    <m/>
    <s v="baba"/>
    <m/>
    <m/>
    <m/>
    <m/>
    <m/>
    <m/>
    <s v=""/>
    <n v="0"/>
    <m/>
    <s v=""/>
    <m/>
    <m/>
  </r>
  <r>
    <m/>
    <x v="157"/>
    <n v="8"/>
    <s v="I004"/>
    <s v="Carlos Manuel Mateo (bulito)"/>
    <s v="yamasa"/>
    <s v="intermediario"/>
    <n v="0"/>
    <m/>
    <n v="0"/>
    <s v="Convencional"/>
    <s v="Egreso"/>
    <s v="0010-000462"/>
    <n v="31500"/>
    <s v="Efectivo"/>
    <m/>
    <m/>
    <x v="0"/>
    <m/>
    <m/>
    <m/>
    <s v="baba"/>
    <m/>
    <m/>
    <m/>
    <m/>
    <m/>
    <m/>
    <s v=""/>
    <n v="0"/>
    <m/>
    <s v=""/>
    <m/>
    <m/>
  </r>
  <r>
    <m/>
    <x v="157"/>
    <n v="8"/>
    <s v="I004"/>
    <s v="Carlos Manuel Mateo (bulito)"/>
    <s v="yamasa"/>
    <s v="intermediario"/>
    <n v="0"/>
    <m/>
    <n v="0"/>
    <s v="Convencional"/>
    <s v="Corto plazo"/>
    <s v="0005-000211"/>
    <m/>
    <m/>
    <d v="2024-03-08T00:00:00"/>
    <n v="3"/>
    <x v="0"/>
    <m/>
    <m/>
    <m/>
    <s v="baba"/>
    <n v="10500"/>
    <m/>
    <m/>
    <m/>
    <m/>
    <m/>
    <s v=""/>
    <n v="0"/>
    <m/>
    <s v=""/>
    <m/>
    <m/>
  </r>
  <r>
    <m/>
    <x v="157"/>
    <n v="8"/>
    <s v="I003"/>
    <s v="apolonio de la cruz Belén"/>
    <s v="yamasa"/>
    <s v="intermediario"/>
    <s v="005-0049650-0"/>
    <m/>
    <n v="0"/>
    <s v="Convencional"/>
    <s v="Corto plazo"/>
    <s v="0005-000210"/>
    <m/>
    <m/>
    <d v="2024-03-08T00:00:00"/>
    <n v="8"/>
    <x v="0"/>
    <m/>
    <m/>
    <m/>
    <s v="baba"/>
    <n v="10500"/>
    <m/>
    <m/>
    <m/>
    <m/>
    <m/>
    <s v=""/>
    <n v="0"/>
    <m/>
    <s v=""/>
    <m/>
    <m/>
  </r>
  <r>
    <m/>
    <x v="157"/>
    <n v="8"/>
    <s v="I003"/>
    <s v="apolonio de la cruz Belén"/>
    <s v="yamasa"/>
    <s v="intermediario"/>
    <s v="005-0049650-0"/>
    <m/>
    <n v="0"/>
    <s v="Convencional"/>
    <s v="Egreso"/>
    <s v="0010-000461"/>
    <n v="84000"/>
    <s v="Efectivo"/>
    <m/>
    <m/>
    <x v="0"/>
    <m/>
    <m/>
    <m/>
    <s v="baba"/>
    <m/>
    <m/>
    <m/>
    <m/>
    <m/>
    <m/>
    <s v=""/>
    <n v="0"/>
    <m/>
    <s v=""/>
    <m/>
    <m/>
  </r>
  <r>
    <m/>
    <x v="157"/>
    <n v="8"/>
    <s v="I021"/>
    <s v="ygnacio santana"/>
    <s v="esperalvillo"/>
    <s v="intermediario"/>
    <s v="005-0005962-1"/>
    <m/>
    <s v="activo"/>
    <s v="Convencional"/>
    <s v="recibo de ingreso por contrato"/>
    <s v="0025-01222"/>
    <m/>
    <m/>
    <m/>
    <m/>
    <x v="11"/>
    <m/>
    <m/>
    <m/>
    <s v="baba"/>
    <m/>
    <m/>
    <n v="1010"/>
    <n v="130"/>
    <m/>
    <m/>
    <n v="7.7692307692307692"/>
    <n v="0"/>
    <m/>
    <n v="1942.3076923076924"/>
    <m/>
    <m/>
  </r>
  <r>
    <m/>
    <x v="157"/>
    <n v="8"/>
    <s v="V264"/>
    <s v="Yenelo desil"/>
    <s v="monte plata"/>
    <s v="vendedor directo"/>
    <n v="0"/>
    <s v="829-425-4558"/>
    <n v="0"/>
    <s v="Convencional"/>
    <s v="comprobante de recepcion"/>
    <s v="0036-001777"/>
    <m/>
    <m/>
    <m/>
    <m/>
    <x v="11"/>
    <m/>
    <m/>
    <m/>
    <s v="baba"/>
    <n v="11000"/>
    <n v="73"/>
    <n v="18"/>
    <n v="150"/>
    <m/>
    <m/>
    <n v="0.12"/>
    <n v="1314"/>
    <n v="1315"/>
    <n v="30"/>
    <m/>
    <m/>
  </r>
  <r>
    <m/>
    <x v="157"/>
    <n v="8"/>
    <s v="I017"/>
    <s v="pedro pablo"/>
    <s v="esperalvillo"/>
    <s v="intermediario"/>
    <s v="056-0331195-6"/>
    <m/>
    <n v="0"/>
    <s v="Convencional"/>
    <s v="recibo de ingreso por contrato"/>
    <s v="0025-01223"/>
    <m/>
    <m/>
    <m/>
    <m/>
    <x v="11"/>
    <m/>
    <m/>
    <m/>
    <s v="baba"/>
    <m/>
    <m/>
    <n v="64"/>
    <n v="132"/>
    <m/>
    <m/>
    <n v="0.48484848484848486"/>
    <n v="0"/>
    <m/>
    <n v="121.21212121212122"/>
    <m/>
    <m/>
  </r>
  <r>
    <m/>
    <x v="157"/>
    <n v="8"/>
    <s v="V701"/>
    <s v="no registrado"/>
    <s v="no registrado"/>
    <s v=""/>
    <s v="no registrado"/>
    <s v="no registrado"/>
    <s v=""/>
    <s v="Convencional"/>
    <s v="comprobante de recepcion"/>
    <s v="0036-001775"/>
    <m/>
    <m/>
    <m/>
    <m/>
    <x v="11"/>
    <m/>
    <m/>
    <m/>
    <s v="baba"/>
    <n v="10000"/>
    <n v="72"/>
    <n v="25"/>
    <n v="138"/>
    <m/>
    <m/>
    <n v="0.18115942028985507"/>
    <n v="1800"/>
    <n v="1800"/>
    <n v="45.289855072463766"/>
    <m/>
    <m/>
  </r>
  <r>
    <m/>
    <x v="157"/>
    <n v="8"/>
    <s v="I019"/>
    <s v="Santo Diaz "/>
    <s v="esperalvillo"/>
    <s v="intermediario"/>
    <s v="005-0014126-2"/>
    <m/>
    <s v="suspendido"/>
    <s v="Convencional"/>
    <s v="Corto plazo"/>
    <s v="0005-000209"/>
    <m/>
    <m/>
    <d v="2024-02-29T00:00:00"/>
    <n v="37.659999999999997"/>
    <x v="0"/>
    <m/>
    <m/>
    <m/>
    <s v="seco"/>
    <n v="12000"/>
    <s v=""/>
    <m/>
    <m/>
    <m/>
    <m/>
    <s v=""/>
    <s v=""/>
    <m/>
    <s v=""/>
    <m/>
    <m/>
  </r>
  <r>
    <m/>
    <x v="157"/>
    <n v="8"/>
    <s v="I019"/>
    <s v="Santo Diaz "/>
    <s v="esperalvillo"/>
    <s v="intermediario"/>
    <s v="005-0014126-2"/>
    <m/>
    <s v="suspendido"/>
    <s v="Convencional"/>
    <s v="Egreso"/>
    <s v="0007-000350"/>
    <n v="52000"/>
    <s v="Efectivo"/>
    <m/>
    <m/>
    <x v="0"/>
    <m/>
    <m/>
    <m/>
    <s v="seco"/>
    <m/>
    <s v=""/>
    <m/>
    <m/>
    <m/>
    <m/>
    <s v=""/>
    <s v=""/>
    <m/>
    <s v=""/>
    <m/>
    <m/>
  </r>
  <r>
    <m/>
    <x v="157"/>
    <n v="8"/>
    <s v="I019"/>
    <s v="Santo Diaz "/>
    <s v="esperalvillo"/>
    <s v="intermediario"/>
    <s v="005-0014126-2"/>
    <m/>
    <s v="suspendido"/>
    <s v="Convencional"/>
    <s v="Egreso"/>
    <m/>
    <n v="400000"/>
    <s v="transferencia"/>
    <m/>
    <m/>
    <x v="0"/>
    <m/>
    <m/>
    <m/>
    <s v="seco"/>
    <m/>
    <s v=""/>
    <m/>
    <m/>
    <m/>
    <m/>
    <s v=""/>
    <s v=""/>
    <m/>
    <s v=""/>
    <m/>
    <m/>
  </r>
  <r>
    <m/>
    <x v="157"/>
    <n v="8"/>
    <s v="V197"/>
    <s v="MANUEL MARIA DEL ROSARIO"/>
    <s v="monte plata"/>
    <s v="vendedor directo"/>
    <s v="001-0906171-3"/>
    <m/>
    <s v="activo"/>
    <s v="Convencional"/>
    <s v="comprobante de recepcion"/>
    <s v="0032-001596"/>
    <m/>
    <m/>
    <m/>
    <m/>
    <x v="12"/>
    <m/>
    <m/>
    <m/>
    <s v="baba"/>
    <n v="11000"/>
    <n v="75"/>
    <n v="255"/>
    <n v="146"/>
    <m/>
    <m/>
    <n v="1.7465753424657535"/>
    <n v="19125"/>
    <n v="19125"/>
    <n v="436.64383561643837"/>
    <m/>
    <m/>
  </r>
  <r>
    <m/>
    <x v="157"/>
    <n v="8"/>
    <s v="V175"/>
    <s v="Juan Ant. Ramirez Montas "/>
    <s v="monte plata"/>
    <s v="vendedor directo"/>
    <s v="001-0056174-5"/>
    <n v="0"/>
    <s v="activo"/>
    <s v="Convencional"/>
    <s v="comprobante de recepcion"/>
    <s v="0032-001593"/>
    <m/>
    <m/>
    <m/>
    <m/>
    <x v="12"/>
    <m/>
    <m/>
    <m/>
    <s v="baba"/>
    <n v="11000"/>
    <n v="72"/>
    <n v="97"/>
    <n v="152"/>
    <m/>
    <m/>
    <n v="0.63815789473684215"/>
    <n v="6984"/>
    <n v="6984"/>
    <n v="159.53947368421055"/>
    <m/>
    <m/>
  </r>
  <r>
    <m/>
    <x v="157"/>
    <n v="8"/>
    <s v="I007"/>
    <s v="Ermitano Vicioso"/>
    <s v="MONTE PLATA "/>
    <s v="Intermediario "/>
    <s v="008-00308822-8"/>
    <m/>
    <n v="0"/>
    <s v="Convencional"/>
    <s v="recibo de ingreso por contrato"/>
    <s v="0018-000854"/>
    <m/>
    <m/>
    <m/>
    <m/>
    <x v="12"/>
    <m/>
    <m/>
    <m/>
    <s v="baba"/>
    <m/>
    <m/>
    <n v="487"/>
    <n v="132"/>
    <m/>
    <m/>
    <n v="3.6893939393939394"/>
    <n v="0"/>
    <m/>
    <n v="922.34848484848487"/>
    <m/>
    <m/>
  </r>
  <r>
    <m/>
    <x v="157"/>
    <n v="8"/>
    <s v="I007"/>
    <s v="Ermitano Vicioso"/>
    <s v="MONTE PLATA "/>
    <s v="Intermediario "/>
    <s v="008-00308822-8"/>
    <m/>
    <n v="0"/>
    <s v="Convencional"/>
    <s v="recibo de ingreso por contrato"/>
    <s v="0018-000855"/>
    <m/>
    <m/>
    <m/>
    <m/>
    <x v="12"/>
    <m/>
    <m/>
    <m/>
    <s v="seco"/>
    <m/>
    <n v="0"/>
    <n v="25"/>
    <n v="50"/>
    <m/>
    <m/>
    <n v="0.5"/>
    <n v="0"/>
    <m/>
    <n v="125"/>
    <m/>
    <m/>
  </r>
  <r>
    <m/>
    <x v="157"/>
    <n v="8"/>
    <s v="V251"/>
    <s v="Eduardo Solano Lay "/>
    <s v="monte plata"/>
    <s v="vendedor directo"/>
    <s v="051-0006176-0"/>
    <n v="0"/>
    <s v="activo"/>
    <s v="Convencional"/>
    <s v="comprobante de recepcion"/>
    <s v="0032-001595"/>
    <m/>
    <m/>
    <m/>
    <m/>
    <x v="12"/>
    <m/>
    <m/>
    <m/>
    <s v="baba"/>
    <n v="11000"/>
    <n v="50"/>
    <n v="20"/>
    <n v="220"/>
    <m/>
    <m/>
    <n v="9.0909090909090912E-2"/>
    <n v="1000"/>
    <n v="1000"/>
    <n v="22.727272727272727"/>
    <m/>
    <m/>
  </r>
  <r>
    <m/>
    <x v="157"/>
    <n v="8"/>
    <s v="V251"/>
    <s v="Eduardo Solano Lay "/>
    <s v="monte plata"/>
    <s v="vendedor directo"/>
    <s v="051-0006176-0"/>
    <n v="0"/>
    <s v="activo"/>
    <s v="Convencional"/>
    <s v="comprobante de recepcion"/>
    <s v="0032-001594"/>
    <m/>
    <m/>
    <m/>
    <m/>
    <x v="12"/>
    <m/>
    <m/>
    <m/>
    <s v="baba"/>
    <n v="11000"/>
    <n v="70"/>
    <n v="210"/>
    <n v="157"/>
    <m/>
    <m/>
    <n v="1.3375796178343948"/>
    <n v="14700"/>
    <n v="14700"/>
    <n v="334.39490445859872"/>
    <m/>
    <m/>
  </r>
  <r>
    <m/>
    <x v="158"/>
    <n v="8"/>
    <s v="I021"/>
    <s v="ygnacio santana"/>
    <s v="esperalvillo"/>
    <s v="intermediario"/>
    <s v="005-0005962-1"/>
    <s v="829-376-2461"/>
    <s v="activo"/>
    <s v="Convencional"/>
    <s v="recibo de ingreso por contrato"/>
    <s v="0017-000812"/>
    <m/>
    <m/>
    <m/>
    <m/>
    <x v="7"/>
    <m/>
    <m/>
    <m/>
    <s v="baba"/>
    <m/>
    <m/>
    <n v="604"/>
    <n v="130"/>
    <m/>
    <m/>
    <n v="4.6461538461538465"/>
    <n v="0"/>
    <m/>
    <n v="1161.5384615384617"/>
    <m/>
    <m/>
  </r>
  <r>
    <m/>
    <x v="158"/>
    <n v="8"/>
    <s v="V426"/>
    <s v="Rolando de paula "/>
    <s v="MONTE PLATA "/>
    <s v="vendedor directo"/>
    <s v="005-0040218-5"/>
    <n v="0"/>
    <n v="0"/>
    <s v="Convencional"/>
    <s v="comprobante de recepcion"/>
    <s v="0034-001691"/>
    <m/>
    <m/>
    <m/>
    <m/>
    <x v="7"/>
    <m/>
    <m/>
    <m/>
    <s v="baba"/>
    <n v="11000"/>
    <n v="79"/>
    <n v="92"/>
    <n v="139"/>
    <m/>
    <m/>
    <n v="0.66187050359712229"/>
    <n v="7268"/>
    <n v="7268"/>
    <n v="165.46762589928056"/>
    <m/>
    <m/>
  </r>
  <r>
    <m/>
    <x v="158"/>
    <n v="8"/>
    <s v="I017"/>
    <s v="pedro pablo"/>
    <s v="esperalvillo"/>
    <s v="intermediario"/>
    <s v="056-0331195-6"/>
    <s v="829-383-9434"/>
    <n v="0"/>
    <s v="Convencional"/>
    <s v="recibo de ingreso por contrato"/>
    <s v="0017-000811"/>
    <m/>
    <m/>
    <m/>
    <m/>
    <x v="7"/>
    <m/>
    <m/>
    <m/>
    <s v="baba"/>
    <m/>
    <m/>
    <n v="232"/>
    <n v="132"/>
    <m/>
    <m/>
    <n v="1.7575757575757576"/>
    <n v="0"/>
    <m/>
    <n v="439.39393939393938"/>
    <m/>
    <m/>
  </r>
  <r>
    <m/>
    <x v="158"/>
    <n v="8"/>
    <s v="I016"/>
    <s v="noelia moreno (la morena)"/>
    <s v="yamasa"/>
    <s v="intermediario"/>
    <s v="402-1271187-8"/>
    <s v="829-852-1597"/>
    <n v="0"/>
    <s v="Convencional"/>
    <s v="recibo de ingreso por contrato"/>
    <s v="0017-000815"/>
    <m/>
    <m/>
    <m/>
    <m/>
    <x v="7"/>
    <m/>
    <m/>
    <m/>
    <s v="baba"/>
    <m/>
    <m/>
    <n v="162"/>
    <n v="132"/>
    <m/>
    <m/>
    <n v="1.2272727272727273"/>
    <n v="0"/>
    <m/>
    <n v="306.81818181818181"/>
    <m/>
    <m/>
  </r>
  <r>
    <m/>
    <x v="158"/>
    <n v="8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7-000813"/>
    <m/>
    <m/>
    <m/>
    <m/>
    <x v="7"/>
    <m/>
    <m/>
    <m/>
    <s v="baba"/>
    <m/>
    <m/>
    <n v="101"/>
    <n v="132"/>
    <m/>
    <m/>
    <n v="0.76515151515151514"/>
    <n v="0"/>
    <m/>
    <n v="191.28787878787878"/>
    <m/>
    <m/>
  </r>
  <r>
    <m/>
    <x v="158"/>
    <n v="8"/>
    <s v="I006"/>
    <s v="enriquez gonzalez Martinez "/>
    <s v="yamasa"/>
    <s v="intermediario"/>
    <s v="005-0000296-9"/>
    <s v="829-910-4902"/>
    <s v="activo"/>
    <s v="Convencional"/>
    <s v="recibo de ingreso por contrato"/>
    <s v="0017-000809"/>
    <m/>
    <m/>
    <m/>
    <m/>
    <x v="7"/>
    <m/>
    <m/>
    <m/>
    <s v="baba"/>
    <m/>
    <m/>
    <n v="171"/>
    <n v="132"/>
    <m/>
    <m/>
    <n v="1.2954545454545454"/>
    <n v="0"/>
    <m/>
    <n v="323.86363636363637"/>
    <m/>
    <m/>
  </r>
  <r>
    <m/>
    <x v="158"/>
    <n v="8"/>
    <s v="I004"/>
    <s v="Carlos Manuel Mateo (bulito)"/>
    <s v="yamasa"/>
    <s v="intermediario"/>
    <n v="0"/>
    <s v="829-613-1057"/>
    <n v="0"/>
    <s v="Convencional"/>
    <s v="recibo de ingreso por contrato"/>
    <s v="0017-000810"/>
    <m/>
    <m/>
    <m/>
    <m/>
    <x v="7"/>
    <m/>
    <m/>
    <m/>
    <s v="baba"/>
    <m/>
    <m/>
    <n v="379"/>
    <n v="132"/>
    <m/>
    <m/>
    <n v="2.8712121212121211"/>
    <n v="0"/>
    <m/>
    <n v="717.80303030303025"/>
    <m/>
    <m/>
  </r>
  <r>
    <m/>
    <x v="158"/>
    <n v="8"/>
    <s v="I003"/>
    <s v="apolonio de la cruz Belén"/>
    <s v="yamasa"/>
    <s v="intermediario"/>
    <s v="005-0049650-0"/>
    <n v="0"/>
    <n v="0"/>
    <s v="Convencional"/>
    <s v="recibo de ingreso por contrato"/>
    <s v="0017-000814"/>
    <m/>
    <m/>
    <m/>
    <m/>
    <x v="7"/>
    <m/>
    <m/>
    <m/>
    <s v="baba"/>
    <m/>
    <m/>
    <n v="256"/>
    <n v="132"/>
    <m/>
    <m/>
    <n v="1.9393939393939394"/>
    <n v="0"/>
    <m/>
    <n v="484.84848484848487"/>
    <m/>
    <m/>
  </r>
  <r>
    <m/>
    <x v="158"/>
    <n v="8"/>
    <s v="I022"/>
    <s v="Eleuterio frias"/>
    <s v="sabana grande de boya"/>
    <s v="intermediario"/>
    <s v="090-0017884-9"/>
    <m/>
    <n v="0"/>
    <s v="Convencional"/>
    <s v="Corto plazo"/>
    <s v="0005-000212"/>
    <m/>
    <m/>
    <d v="2024-03-23T00:00:00"/>
    <n v="3"/>
    <x v="0"/>
    <m/>
    <m/>
    <m/>
    <s v="baba"/>
    <n v="11000"/>
    <m/>
    <m/>
    <m/>
    <m/>
    <m/>
    <s v=""/>
    <n v="0"/>
    <m/>
    <s v=""/>
    <m/>
    <m/>
  </r>
  <r>
    <m/>
    <x v="158"/>
    <n v="8"/>
    <s v="I022"/>
    <s v="Eleuterio frias"/>
    <s v="sabana grande de boya"/>
    <s v="intermediario"/>
    <s v="090-0017884-9"/>
    <m/>
    <n v="0"/>
    <s v="Convencional"/>
    <s v="Egreso"/>
    <s v="0010-000463"/>
    <n v="33000"/>
    <s v="Efectivo"/>
    <m/>
    <m/>
    <x v="0"/>
    <m/>
    <m/>
    <m/>
    <s v="seco"/>
    <m/>
    <m/>
    <m/>
    <m/>
    <m/>
    <m/>
    <s v=""/>
    <n v="0"/>
    <m/>
    <s v=""/>
    <m/>
    <m/>
  </r>
  <r>
    <m/>
    <x v="158"/>
    <n v="8"/>
    <s v="V125"/>
    <s v="roque liriano"/>
    <s v="monte plata"/>
    <s v="vendedor directo"/>
    <s v="001-0185843-9"/>
    <n v="8493922832"/>
    <n v="0"/>
    <s v="Convencional"/>
    <s v="comprobante de recepcion"/>
    <s v="0008-000400"/>
    <m/>
    <m/>
    <m/>
    <m/>
    <x v="0"/>
    <m/>
    <m/>
    <m/>
    <s v="baba"/>
    <n v="11000"/>
    <n v="79"/>
    <n v="996"/>
    <n v="139"/>
    <m/>
    <m/>
    <n v="7.1654676258992804"/>
    <n v="78684"/>
    <n v="78684"/>
    <n v="1791.3669064748201"/>
    <m/>
    <m/>
  </r>
  <r>
    <m/>
    <x v="158"/>
    <n v="8"/>
    <s v="V425"/>
    <s v="Roltus "/>
    <s v="MONTE PLATA "/>
    <s v="vendedor directo"/>
    <n v="0"/>
    <n v="0"/>
    <n v="0"/>
    <s v="Convencional"/>
    <s v="comprobante de recepcion"/>
    <s v="0008-000370"/>
    <m/>
    <m/>
    <m/>
    <m/>
    <x v="0"/>
    <m/>
    <m/>
    <m/>
    <s v="baba"/>
    <n v="11000"/>
    <n v="79"/>
    <n v="43"/>
    <n v="139"/>
    <m/>
    <m/>
    <n v="0.30935251798561153"/>
    <n v="3397"/>
    <n v="3390"/>
    <n v="77.338129496402885"/>
    <m/>
    <m/>
  </r>
  <r>
    <m/>
    <x v="158"/>
    <n v="8"/>
    <s v="V424"/>
    <s v="Jose Luis Genao "/>
    <s v="MONTE PLATA "/>
    <s v="vendedor directo"/>
    <s v="008-0019990-3"/>
    <n v="0"/>
    <n v="0"/>
    <s v="Convencional"/>
    <s v="comprobante de recepcion"/>
    <s v="0043-002101"/>
    <m/>
    <m/>
    <m/>
    <m/>
    <x v="0"/>
    <m/>
    <m/>
    <m/>
    <s v="baba"/>
    <n v="11000"/>
    <n v="82"/>
    <n v="195"/>
    <n v="134"/>
    <m/>
    <m/>
    <n v="1.455223880597015"/>
    <n v="15990"/>
    <n v="16000"/>
    <n v="363.80597014925377"/>
    <m/>
    <m/>
  </r>
  <r>
    <m/>
    <x v="158"/>
    <n v="8"/>
    <s v="V190"/>
    <s v="Isidro Torres "/>
    <s v="sabana grande de boya"/>
    <s v="vendedor directo"/>
    <n v="0"/>
    <m/>
    <n v="0"/>
    <s v="Convencional"/>
    <s v="comprobante de recepcion"/>
    <s v="0008-000399"/>
    <m/>
    <m/>
    <m/>
    <m/>
    <x v="0"/>
    <m/>
    <m/>
    <m/>
    <s v="baba"/>
    <n v="11000"/>
    <n v="83"/>
    <n v="115"/>
    <n v="132"/>
    <m/>
    <m/>
    <n v="0.87121212121212122"/>
    <n v="9545"/>
    <n v="9545"/>
    <n v="217.80303030303031"/>
    <m/>
    <m/>
  </r>
  <r>
    <m/>
    <x v="158"/>
    <n v="8"/>
    <s v="I022"/>
    <s v="Eleuterio frias"/>
    <s v="sabana grande de boya"/>
    <s v="intermediario"/>
    <s v="090-0017884-9"/>
    <m/>
    <n v="0"/>
    <s v="Convencional"/>
    <s v="recibo de ingreso por contrato"/>
    <s v="0011-000535"/>
    <m/>
    <m/>
    <m/>
    <m/>
    <x v="0"/>
    <m/>
    <m/>
    <m/>
    <s v="seco"/>
    <m/>
    <m/>
    <n v="657"/>
    <n v="50"/>
    <m/>
    <m/>
    <n v="13.14"/>
    <n v="0"/>
    <m/>
    <n v="3285"/>
    <m/>
    <m/>
  </r>
  <r>
    <m/>
    <x v="158"/>
    <n v="8"/>
    <s v="V624"/>
    <s v="CHICHI YENELO"/>
    <s v="MONTE PLATA "/>
    <s v="VENDEDOR DIRECTO "/>
    <n v="0"/>
    <n v="0"/>
    <n v="0"/>
    <s v="Convencional"/>
    <s v="comprobante de recepcion"/>
    <s v="0036-001776"/>
    <m/>
    <m/>
    <m/>
    <m/>
    <x v="11"/>
    <m/>
    <m/>
    <m/>
    <s v="baba"/>
    <n v="11000"/>
    <n v="73"/>
    <n v="133"/>
    <n v="150"/>
    <m/>
    <m/>
    <n v="0.88666666666666671"/>
    <n v="9709"/>
    <n v="9710"/>
    <n v="221.66666666666669"/>
    <m/>
    <m/>
  </r>
  <r>
    <m/>
    <x v="158"/>
    <n v="8"/>
    <s v="V407"/>
    <s v="Yanual pie "/>
    <s v="MONTE PLATA "/>
    <s v="vendedor directo"/>
    <n v="0"/>
    <m/>
    <n v="0"/>
    <s v="Convencional"/>
    <s v="comprobante de recepcion"/>
    <s v="0036-001794"/>
    <m/>
    <m/>
    <m/>
    <m/>
    <x v="11"/>
    <m/>
    <m/>
    <m/>
    <s v="baba"/>
    <n v="11000"/>
    <n v="78"/>
    <n v="78"/>
    <n v="141"/>
    <m/>
    <m/>
    <n v="0.55319148936170215"/>
    <n v="6084"/>
    <n v="6090"/>
    <n v="138.29787234042553"/>
    <m/>
    <m/>
  </r>
  <r>
    <m/>
    <x v="158"/>
    <n v="8"/>
    <s v="V279"/>
    <s v="Wilia gerome"/>
    <s v="monte plata"/>
    <s v="vendedor directo"/>
    <n v="0"/>
    <m/>
    <n v="0"/>
    <s v="Convencional"/>
    <s v="comprobante de recepcion"/>
    <s v="0036-001792"/>
    <m/>
    <m/>
    <m/>
    <m/>
    <x v="11"/>
    <m/>
    <m/>
    <m/>
    <s v="baba"/>
    <n v="11000"/>
    <n v="81"/>
    <n v="14"/>
    <n v="135"/>
    <m/>
    <m/>
    <n v="0.1037037037037037"/>
    <n v="1134"/>
    <n v="1135"/>
    <n v="25.925925925925924"/>
    <m/>
    <m/>
  </r>
  <r>
    <m/>
    <x v="158"/>
    <n v="8"/>
    <s v="V138"/>
    <s v="tania del rosario"/>
    <s v="monte plata"/>
    <s v="vendedor directo"/>
    <s v="008-0035072-0"/>
    <m/>
    <n v="0"/>
    <s v="Convencional"/>
    <s v="comprobante de recepcion"/>
    <s v="0040-001959"/>
    <m/>
    <m/>
    <m/>
    <m/>
    <x v="11"/>
    <m/>
    <m/>
    <m/>
    <s v="baba"/>
    <n v="11000"/>
    <n v="78"/>
    <n v="18"/>
    <n v="141"/>
    <m/>
    <m/>
    <n v="0.1276595744680851"/>
    <n v="1404"/>
    <n v="1405"/>
    <n v="31.914893617021274"/>
    <m/>
    <m/>
  </r>
  <r>
    <m/>
    <x v="158"/>
    <n v="8"/>
    <s v="V409"/>
    <s v="Sirilo Leocadio "/>
    <s v="MONTE PLATA "/>
    <s v="vendedor directo"/>
    <n v="0"/>
    <m/>
    <n v="0"/>
    <s v="Convencional"/>
    <s v="comprobante de recepcion"/>
    <s v="0036-001800"/>
    <m/>
    <m/>
    <m/>
    <m/>
    <x v="11"/>
    <m/>
    <m/>
    <m/>
    <s v="baba"/>
    <n v="11000"/>
    <n v="75"/>
    <n v="52"/>
    <n v="146"/>
    <m/>
    <m/>
    <n v="0.35616438356164382"/>
    <n v="3900"/>
    <n v="3900"/>
    <n v="89.041095890410958"/>
    <m/>
    <m/>
  </r>
  <r>
    <m/>
    <x v="158"/>
    <n v="8"/>
    <s v="V162"/>
    <s v="Rosalio mueses"/>
    <s v="monte plata"/>
    <s v="vendedor directo"/>
    <n v="0"/>
    <m/>
    <n v="0"/>
    <s v="Convencional"/>
    <s v="comprobante de recepcion"/>
    <s v="0040-001961"/>
    <m/>
    <m/>
    <m/>
    <m/>
    <x v="11"/>
    <m/>
    <m/>
    <m/>
    <s v="baba"/>
    <n v="11000"/>
    <n v="78"/>
    <n v="51"/>
    <n v="141"/>
    <m/>
    <m/>
    <n v="0.36170212765957449"/>
    <n v="3978"/>
    <n v="3980"/>
    <n v="90.425531914893625"/>
    <m/>
    <m/>
  </r>
  <r>
    <m/>
    <x v="158"/>
    <n v="8"/>
    <s v="V283"/>
    <s v="Rainelis Beltran "/>
    <s v="MONTE PLATA "/>
    <s v="vendedor directo"/>
    <n v="0"/>
    <m/>
    <n v="0"/>
    <s v="Convencional"/>
    <s v="comprobante de recepcion"/>
    <s v="0036-001791"/>
    <m/>
    <m/>
    <m/>
    <m/>
    <x v="11"/>
    <m/>
    <m/>
    <m/>
    <s v="baba"/>
    <n v="11000"/>
    <n v="75"/>
    <n v="4"/>
    <n v="146"/>
    <m/>
    <m/>
    <n v="2.7397260273972601E-2"/>
    <n v="300"/>
    <n v="300"/>
    <n v="6.8493150684931505"/>
    <m/>
    <m/>
  </r>
  <r>
    <m/>
    <x v="158"/>
    <n v="8"/>
    <s v="V116"/>
    <s v="rafael robles"/>
    <s v="monte plata"/>
    <s v="vendedor directo"/>
    <s v="008-0009933-5"/>
    <m/>
    <n v="0"/>
    <s v="Convencional"/>
    <s v="comprobante de recepcion"/>
    <s v="0036-001790"/>
    <m/>
    <m/>
    <m/>
    <m/>
    <x v="11"/>
    <m/>
    <m/>
    <m/>
    <s v="baba"/>
    <n v="11000"/>
    <n v="49"/>
    <n v="74"/>
    <n v="224"/>
    <m/>
    <m/>
    <n v="0.33035714285714285"/>
    <n v="3626"/>
    <n v="3630"/>
    <n v="82.589285714285708"/>
    <m/>
    <m/>
  </r>
  <r>
    <m/>
    <x v="158"/>
    <n v="8"/>
    <s v="V182"/>
    <s v="Pedro Salcedo"/>
    <s v="monte plata"/>
    <s v="vendedor directo"/>
    <n v="0"/>
    <m/>
    <n v="0"/>
    <s v="Convencional"/>
    <s v="comprobante de recepcion"/>
    <s v="0036-001789"/>
    <m/>
    <m/>
    <m/>
    <m/>
    <x v="11"/>
    <m/>
    <m/>
    <m/>
    <s v="baba"/>
    <n v="11000"/>
    <n v="78"/>
    <n v="44"/>
    <n v="141"/>
    <m/>
    <m/>
    <n v="0.31205673758865249"/>
    <n v="3432"/>
    <n v="3432"/>
    <n v="78.01418439716312"/>
    <m/>
    <m/>
  </r>
  <r>
    <m/>
    <x v="158"/>
    <n v="8"/>
    <s v="V415"/>
    <s v="Neuri Sanos "/>
    <s v="MONTE PLATA "/>
    <s v="vendedor directo"/>
    <n v="0"/>
    <m/>
    <n v="0"/>
    <s v="Convencional"/>
    <s v="comprobante de recepcion"/>
    <s v="0036-001782"/>
    <m/>
    <m/>
    <m/>
    <m/>
    <x v="11"/>
    <m/>
    <m/>
    <m/>
    <s v="baba"/>
    <n v="11000"/>
    <n v="78"/>
    <n v="3"/>
    <n v="141"/>
    <m/>
    <m/>
    <n v="2.1276595744680851E-2"/>
    <n v="234"/>
    <n v="235"/>
    <n v="5.3191489361702127"/>
    <m/>
    <m/>
  </r>
  <r>
    <m/>
    <x v="158"/>
    <n v="8"/>
    <s v="V416"/>
    <s v="Maycol De Leon "/>
    <s v="MONTE PLATA "/>
    <s v="vendedor directo"/>
    <n v="0"/>
    <m/>
    <n v="0"/>
    <s v="Convencional"/>
    <s v="comprobante de recepcion"/>
    <s v="0036-001781"/>
    <m/>
    <m/>
    <m/>
    <m/>
    <x v="11"/>
    <m/>
    <m/>
    <m/>
    <s v="baba"/>
    <n v="11000"/>
    <n v="78"/>
    <n v="23"/>
    <n v="141"/>
    <m/>
    <m/>
    <n v="0.16312056737588654"/>
    <n v="1794"/>
    <n v="1800"/>
    <n v="40.780141843971634"/>
    <m/>
    <m/>
  </r>
  <r>
    <m/>
    <x v="158"/>
    <n v="8"/>
    <s v="V150"/>
    <s v="Justo santos"/>
    <s v="monte plata"/>
    <s v="vendedor directo"/>
    <n v="0"/>
    <m/>
    <n v="0"/>
    <s v="Convencional"/>
    <s v="comprobante de recepcion"/>
    <s v="0036-001784"/>
    <m/>
    <m/>
    <m/>
    <m/>
    <x v="11"/>
    <m/>
    <m/>
    <m/>
    <s v="baba"/>
    <n v="11000"/>
    <n v="75"/>
    <n v="17"/>
    <n v="146"/>
    <m/>
    <m/>
    <n v="0.11643835616438356"/>
    <n v="1275"/>
    <n v="1275"/>
    <n v="29.109589041095887"/>
    <m/>
    <m/>
  </r>
  <r>
    <m/>
    <x v="158"/>
    <n v="8"/>
    <s v="V408"/>
    <s v="Juan Calderon "/>
    <s v="MONTE PLATA "/>
    <s v="vendedor directo"/>
    <n v="0"/>
    <m/>
    <n v="0"/>
    <s v="Convencional"/>
    <s v="comprobante de recepcion"/>
    <s v="0036-001795"/>
    <m/>
    <m/>
    <m/>
    <m/>
    <x v="11"/>
    <m/>
    <m/>
    <m/>
    <s v="baba"/>
    <n v="11000"/>
    <n v="75"/>
    <n v="17"/>
    <n v="146"/>
    <m/>
    <m/>
    <n v="0.11643835616438356"/>
    <n v="1275"/>
    <n v="1280"/>
    <n v="29.109589041095887"/>
    <m/>
    <m/>
  </r>
  <r>
    <m/>
    <x v="158"/>
    <n v="8"/>
    <s v="V274"/>
    <s v="Joselo Vizcaino"/>
    <s v="monte plata"/>
    <s v="vendedor directo"/>
    <n v="0"/>
    <m/>
    <n v="0"/>
    <s v="Convencional"/>
    <s v="comprobante de recepcion"/>
    <s v="0036-001786"/>
    <m/>
    <m/>
    <m/>
    <m/>
    <x v="11"/>
    <m/>
    <m/>
    <m/>
    <s v="baba"/>
    <n v="11000"/>
    <n v="78"/>
    <n v="18"/>
    <n v="141"/>
    <m/>
    <m/>
    <n v="0.1276595744680851"/>
    <n v="1404"/>
    <n v="1405"/>
    <n v="31.914893617021274"/>
    <m/>
    <m/>
  </r>
  <r>
    <m/>
    <x v="158"/>
    <n v="8"/>
    <s v="V163"/>
    <s v="JOSE MERCEDES MORIN"/>
    <s v="monte plata"/>
    <s v="vendedor directo"/>
    <s v="008-0033022-7"/>
    <m/>
    <s v="activo"/>
    <s v="Convencional"/>
    <s v="comprobante de recepcion"/>
    <s v="0036-001783"/>
    <m/>
    <m/>
    <m/>
    <m/>
    <x v="11"/>
    <m/>
    <m/>
    <m/>
    <s v="baba"/>
    <n v="11000"/>
    <n v="78"/>
    <n v="124"/>
    <n v="141"/>
    <m/>
    <m/>
    <n v="0.87943262411347523"/>
    <n v="9672"/>
    <n v="9680"/>
    <n v="219.8581560283688"/>
    <m/>
    <m/>
  </r>
  <r>
    <m/>
    <x v="158"/>
    <n v="8"/>
    <s v="V069"/>
    <s v="jose leocadio "/>
    <s v="monte plata"/>
    <s v="vendedor directo"/>
    <n v="0"/>
    <m/>
    <n v="0"/>
    <s v="Convencional"/>
    <s v="comprobante de recepcion"/>
    <s v="0040-001958"/>
    <m/>
    <m/>
    <m/>
    <m/>
    <x v="11"/>
    <m/>
    <m/>
    <m/>
    <s v="baba"/>
    <n v="11000"/>
    <n v="78"/>
    <n v="62"/>
    <n v="141"/>
    <m/>
    <m/>
    <n v="0.43971631205673761"/>
    <n v="4836"/>
    <n v="4840"/>
    <n v="109.9290780141844"/>
    <m/>
    <m/>
  </r>
  <r>
    <m/>
    <x v="158"/>
    <n v="8"/>
    <s v="V410"/>
    <s v="Hibon Benjamin "/>
    <s v="MONTE PLATA "/>
    <s v="vendedor directo"/>
    <n v="0"/>
    <m/>
    <n v="0"/>
    <s v="Convencional"/>
    <s v="comprobante de recepcion"/>
    <s v="0036-001799"/>
    <m/>
    <m/>
    <m/>
    <m/>
    <x v="11"/>
    <m/>
    <m/>
    <m/>
    <s v="baba"/>
    <n v="11000"/>
    <n v="75"/>
    <n v="35"/>
    <n v="146"/>
    <m/>
    <m/>
    <n v="0.23972602739726026"/>
    <n v="2625"/>
    <n v="2625"/>
    <n v="59.931506849315063"/>
    <m/>
    <m/>
  </r>
  <r>
    <m/>
    <x v="158"/>
    <n v="8"/>
    <s v="V420"/>
    <s v="Hermosen de la rosa "/>
    <s v="MONTE PLATA "/>
    <s v="vendedor directo"/>
    <n v="0"/>
    <m/>
    <n v="0"/>
    <s v="Convencional"/>
    <s v="comprobante de recepcion"/>
    <s v="0040-001960"/>
    <m/>
    <m/>
    <m/>
    <m/>
    <x v="11"/>
    <m/>
    <m/>
    <m/>
    <s v="baba"/>
    <n v="11000"/>
    <n v="78"/>
    <n v="66"/>
    <n v="141"/>
    <m/>
    <m/>
    <n v="0.46808510638297873"/>
    <n v="5148"/>
    <n v="5150"/>
    <n v="117.02127659574468"/>
    <m/>
    <m/>
  </r>
  <r>
    <m/>
    <x v="158"/>
    <n v="8"/>
    <s v="V412"/>
    <s v="Franclin Almonte "/>
    <s v="MONTE PLATA "/>
    <s v="vendedor directo"/>
    <n v="0"/>
    <m/>
    <n v="0"/>
    <s v="Convencional"/>
    <s v="comprobante de recepcion"/>
    <s v="0036-001787"/>
    <m/>
    <m/>
    <m/>
    <m/>
    <x v="11"/>
    <m/>
    <m/>
    <m/>
    <s v="baba"/>
    <n v="11000"/>
    <n v="78"/>
    <n v="64"/>
    <n v="141"/>
    <m/>
    <m/>
    <n v="0.45390070921985815"/>
    <n v="4992"/>
    <n v="4995"/>
    <n v="113.47517730496453"/>
    <m/>
    <m/>
  </r>
  <r>
    <m/>
    <x v="158"/>
    <n v="8"/>
    <s v="V417"/>
    <s v="Felix Fabian "/>
    <s v="MONTE PLATA "/>
    <s v="vendedor directo"/>
    <n v="0"/>
    <m/>
    <n v="0"/>
    <s v="Convencional"/>
    <s v="comprobante de recepcion"/>
    <s v="0036-001780"/>
    <m/>
    <m/>
    <m/>
    <m/>
    <x v="11"/>
    <m/>
    <m/>
    <m/>
    <s v="baba"/>
    <n v="11000"/>
    <n v="78"/>
    <n v="14"/>
    <n v="141"/>
    <m/>
    <m/>
    <n v="9.9290780141843976E-2"/>
    <n v="1092"/>
    <n v="1100"/>
    <n v="24.822695035460995"/>
    <m/>
    <m/>
  </r>
  <r>
    <m/>
    <x v="158"/>
    <n v="8"/>
    <s v="I007"/>
    <s v="Ermitano Vicioso"/>
    <s v="MONTE PLATA "/>
    <s v="Intermediario "/>
    <s v="008-00308822-8"/>
    <m/>
    <n v="0"/>
    <s v="Convencional"/>
    <s v="recibo de ingreso por contrato"/>
    <s v="0025-01224"/>
    <m/>
    <m/>
    <m/>
    <m/>
    <x v="11"/>
    <m/>
    <m/>
    <m/>
    <s v="baba"/>
    <m/>
    <n v="0"/>
    <n v="218"/>
    <n v="132"/>
    <m/>
    <m/>
    <n v="1.6515151515151516"/>
    <n v="0"/>
    <m/>
    <n v="412.87878787878788"/>
    <m/>
    <m/>
  </r>
  <r>
    <m/>
    <x v="158"/>
    <n v="8"/>
    <s v="V251"/>
    <s v="Eduardo Solano Lay "/>
    <s v="monte plata"/>
    <s v="vendedor directo"/>
    <s v="051-0006176-0"/>
    <m/>
    <s v="activo"/>
    <s v="Convencional"/>
    <s v="comprobante de recepcion"/>
    <s v="0032-001599"/>
    <m/>
    <m/>
    <m/>
    <m/>
    <x v="11"/>
    <m/>
    <m/>
    <m/>
    <s v="baba"/>
    <n v="10500"/>
    <n v="70"/>
    <n v="14"/>
    <n v="150"/>
    <m/>
    <m/>
    <n v="9.3333333333333338E-2"/>
    <n v="980"/>
    <n v="980"/>
    <n v="23.333333333333336"/>
    <m/>
    <m/>
  </r>
  <r>
    <m/>
    <x v="158"/>
    <n v="8"/>
    <s v="V419"/>
    <s v="David de Leon "/>
    <s v="MONTE PLATA "/>
    <s v="vendedor directo"/>
    <n v="0"/>
    <m/>
    <n v="0"/>
    <s v="Convencional"/>
    <s v="comprobante de recepcion"/>
    <s v="0036-001778"/>
    <m/>
    <m/>
    <m/>
    <m/>
    <x v="11"/>
    <m/>
    <m/>
    <m/>
    <s v="baba"/>
    <n v="11000"/>
    <n v="77"/>
    <n v="18"/>
    <n v="141"/>
    <m/>
    <m/>
    <n v="0.1276595744680851"/>
    <n v="1386"/>
    <n v="1390"/>
    <n v="31.914893617021274"/>
    <m/>
    <m/>
  </r>
  <r>
    <m/>
    <x v="158"/>
    <n v="8"/>
    <s v="V601"/>
    <s v="Carlos Dario Negrin Antonio"/>
    <s v="MONTE PLATA "/>
    <s v="vendedor directo"/>
    <s v="056-0145746-7"/>
    <m/>
    <s v="activo"/>
    <s v="Convencional"/>
    <s v="comprobante de recepcion"/>
    <s v="0040-001962"/>
    <n v="24000"/>
    <s v="transferencia"/>
    <m/>
    <m/>
    <x v="11"/>
    <m/>
    <m/>
    <m/>
    <s v="baba"/>
    <n v="10500"/>
    <n v="80"/>
    <n v="300"/>
    <n v="130"/>
    <m/>
    <m/>
    <n v="2.3076923076923075"/>
    <m/>
    <m/>
    <n v="576.92307692307691"/>
    <m/>
    <m/>
  </r>
  <r>
    <m/>
    <x v="158"/>
    <n v="8"/>
    <s v="V030"/>
    <s v="dani ortiz"/>
    <s v="monte plata"/>
    <s v="vendedor directo"/>
    <n v="0"/>
    <m/>
    <n v="0"/>
    <s v="Convencional"/>
    <s v="comprobante de recepcion"/>
    <s v="0036-001798"/>
    <m/>
    <m/>
    <m/>
    <m/>
    <x v="11"/>
    <m/>
    <m/>
    <m/>
    <s v="baba"/>
    <n v="11000"/>
    <n v="78"/>
    <n v="161"/>
    <n v="141"/>
    <m/>
    <m/>
    <n v="1.1418439716312057"/>
    <n v="12558"/>
    <n v="12558"/>
    <n v="285.46099290780143"/>
    <m/>
    <m/>
  </r>
  <r>
    <m/>
    <x v="158"/>
    <n v="8"/>
    <s v="V421"/>
    <s v="Dalvin Manzueta "/>
    <s v="MONTE PLATA "/>
    <s v="vendedor directo"/>
    <n v="0"/>
    <m/>
    <n v="0"/>
    <s v="Convencional"/>
    <s v="comprobante de recepcion"/>
    <s v="0040-001955"/>
    <m/>
    <m/>
    <m/>
    <m/>
    <x v="11"/>
    <m/>
    <m/>
    <m/>
    <s v="baba"/>
    <n v="11000"/>
    <n v="75"/>
    <n v="11"/>
    <n v="146"/>
    <m/>
    <m/>
    <n v="7.5342465753424653E-2"/>
    <n v="825"/>
    <n v="825"/>
    <n v="18.835616438356162"/>
    <m/>
    <m/>
  </r>
  <r>
    <m/>
    <x v="158"/>
    <n v="8"/>
    <s v="V422"/>
    <s v="Candido Sosa "/>
    <s v="MONTE PLATA "/>
    <s v="vendedor directo"/>
    <n v="0"/>
    <m/>
    <n v="0"/>
    <s v="Convencional"/>
    <s v="comprobante de recepcion"/>
    <s v="0040-001953"/>
    <m/>
    <m/>
    <m/>
    <m/>
    <x v="11"/>
    <m/>
    <m/>
    <m/>
    <s v="baba"/>
    <n v="11000"/>
    <n v="75"/>
    <n v="3"/>
    <n v="146"/>
    <m/>
    <m/>
    <n v="2.0547945205479451E-2"/>
    <n v="225"/>
    <n v="225"/>
    <n v="5.1369863013698627"/>
    <m/>
    <m/>
  </r>
  <r>
    <m/>
    <x v="158"/>
    <n v="8"/>
    <s v="V023"/>
    <s v="burgos leocadio"/>
    <s v="monte plata"/>
    <s v="vendedor directo"/>
    <n v="0"/>
    <m/>
    <n v="0"/>
    <s v="Convencional"/>
    <s v="comprobante de recepcion"/>
    <s v="0040-001957"/>
    <m/>
    <m/>
    <m/>
    <m/>
    <x v="11"/>
    <m/>
    <m/>
    <m/>
    <s v="baba"/>
    <n v="11000"/>
    <n v="78"/>
    <n v="47"/>
    <n v="141"/>
    <m/>
    <m/>
    <n v="0.33333333333333331"/>
    <n v="3666"/>
    <n v="3670"/>
    <n v="83.333333333333329"/>
    <m/>
    <m/>
  </r>
  <r>
    <m/>
    <x v="158"/>
    <n v="8"/>
    <s v="V188"/>
    <s v="Bilorio David "/>
    <s v="MONTE PLATA "/>
    <s v="vendedor directo"/>
    <n v="0"/>
    <m/>
    <n v="0"/>
    <s v="Convencional"/>
    <s v="comprobante de recepcion"/>
    <s v="0036-001793"/>
    <m/>
    <m/>
    <m/>
    <m/>
    <x v="11"/>
    <m/>
    <m/>
    <m/>
    <s v="baba"/>
    <n v="11000"/>
    <n v="75"/>
    <n v="13"/>
    <n v="146"/>
    <m/>
    <m/>
    <n v="8.9041095890410954E-2"/>
    <n v="975"/>
    <n v="980"/>
    <n v="22.260273972602739"/>
    <m/>
    <m/>
  </r>
  <r>
    <m/>
    <x v="158"/>
    <n v="8"/>
    <s v="V192"/>
    <s v="Balena Alexis "/>
    <s v="MONTE PLATA "/>
    <s v="vendedor directo"/>
    <n v="0"/>
    <m/>
    <n v="0"/>
    <s v="Convencional"/>
    <s v="comprobante de recepcion"/>
    <s v="0036-001797"/>
    <m/>
    <m/>
    <m/>
    <m/>
    <x v="11"/>
    <m/>
    <m/>
    <m/>
    <s v="baba"/>
    <n v="11000"/>
    <n v="75"/>
    <n v="75"/>
    <n v="146"/>
    <m/>
    <m/>
    <n v="0.51369863013698636"/>
    <n v="5625"/>
    <n v="5625"/>
    <n v="128.42465753424659"/>
    <m/>
    <m/>
  </r>
  <r>
    <m/>
    <x v="158"/>
    <n v="8"/>
    <s v="V418"/>
    <s v="Aquiles Fabian de los Santos "/>
    <s v="MONTE PLATA "/>
    <s v="vendedor directo"/>
    <s v="008-00225641"/>
    <m/>
    <s v="activo"/>
    <s v="Convencional"/>
    <s v="comprobante de recepcion"/>
    <s v="0036-001779"/>
    <m/>
    <m/>
    <m/>
    <m/>
    <x v="11"/>
    <m/>
    <m/>
    <m/>
    <s v="baba"/>
    <n v="11000"/>
    <n v="78"/>
    <n v="43"/>
    <n v="141"/>
    <m/>
    <m/>
    <n v="0.30496453900709219"/>
    <n v="3354"/>
    <n v="3354"/>
    <n v="76.241134751773046"/>
    <m/>
    <m/>
  </r>
  <r>
    <m/>
    <x v="158"/>
    <n v="8"/>
    <s v="V016"/>
    <s v="Antonio Rosario Leocadio "/>
    <s v="monte plata"/>
    <s v="vendedor directo"/>
    <s v="008-0023317-3"/>
    <m/>
    <s v="activo"/>
    <s v="Convencional"/>
    <s v="comprobante de recepcion"/>
    <s v="0040-001954"/>
    <m/>
    <m/>
    <m/>
    <m/>
    <x v="11"/>
    <m/>
    <m/>
    <m/>
    <s v="baba"/>
    <n v="11000"/>
    <n v="78"/>
    <n v="148"/>
    <n v="141"/>
    <m/>
    <m/>
    <n v="1.0496453900709219"/>
    <n v="11544"/>
    <n v="11550"/>
    <n v="262.41134751773046"/>
    <m/>
    <m/>
  </r>
  <r>
    <m/>
    <x v="158"/>
    <n v="8"/>
    <s v="V414"/>
    <s v="Antonio Florentino "/>
    <s v="MONTE PLATA "/>
    <s v="vendedor directo"/>
    <n v="0"/>
    <m/>
    <n v="0"/>
    <s v="Convencional"/>
    <s v="comprobante de recepcion"/>
    <s v="0036-001785"/>
    <m/>
    <m/>
    <m/>
    <m/>
    <x v="11"/>
    <m/>
    <m/>
    <m/>
    <s v="baba"/>
    <n v="11000"/>
    <n v="75"/>
    <n v="33"/>
    <n v="146"/>
    <m/>
    <m/>
    <n v="0.22602739726027396"/>
    <n v="2475"/>
    <n v="2475"/>
    <n v="56.506849315068493"/>
    <m/>
    <m/>
  </r>
  <r>
    <m/>
    <x v="158"/>
    <n v="8"/>
    <s v="V012"/>
    <s v="Antonia Leocadio"/>
    <s v="monte plata"/>
    <s v="vendedor directo"/>
    <s v="008-0019722-0"/>
    <m/>
    <n v="0"/>
    <s v="Convencional"/>
    <s v="comprobante de recepcion"/>
    <s v="0040-001956"/>
    <m/>
    <m/>
    <m/>
    <m/>
    <x v="11"/>
    <m/>
    <m/>
    <m/>
    <s v="baba"/>
    <n v="11000"/>
    <n v="78"/>
    <n v="20"/>
    <n v="141"/>
    <m/>
    <m/>
    <n v="0.14184397163120568"/>
    <n v="1560"/>
    <n v="1560"/>
    <n v="35.460992907801419"/>
    <m/>
    <m/>
  </r>
  <r>
    <m/>
    <x v="158"/>
    <n v="8"/>
    <s v="V703"/>
    <s v="Angel Montilla "/>
    <s v="MONTE PLATA "/>
    <s v="vendedor directo"/>
    <s v="008-0009856-8"/>
    <m/>
    <n v="0"/>
    <s v="Convencional"/>
    <s v="comprobante de recepcion"/>
    <s v="0036-001796"/>
    <m/>
    <m/>
    <m/>
    <m/>
    <x v="11"/>
    <m/>
    <m/>
    <m/>
    <s v="baba"/>
    <n v="11000"/>
    <n v="75"/>
    <n v="21"/>
    <n v="146"/>
    <m/>
    <m/>
    <n v="0.14383561643835616"/>
    <n v="1575"/>
    <n v="1575"/>
    <n v="35.958904109589042"/>
    <m/>
    <m/>
  </r>
  <r>
    <m/>
    <x v="158"/>
    <n v="8"/>
    <s v="V261"/>
    <s v="Miguelina Ortiz"/>
    <s v="monte plata"/>
    <s v="vendedor directo"/>
    <n v="0"/>
    <m/>
    <n v="0"/>
    <s v="Convencional"/>
    <s v="comprobante de recepcion"/>
    <s v="0040-001951"/>
    <m/>
    <m/>
    <m/>
    <m/>
    <x v="12"/>
    <m/>
    <m/>
    <m/>
    <s v="baba"/>
    <n v="11000"/>
    <n v="83"/>
    <n v="63"/>
    <n v="132"/>
    <m/>
    <m/>
    <n v="0.47727272727272729"/>
    <n v="5229"/>
    <n v="5229"/>
    <n v="119.31818181818183"/>
    <m/>
    <m/>
  </r>
  <r>
    <m/>
    <x v="158"/>
    <n v="8"/>
    <s v="V427"/>
    <s v="Jose Antonio Reyes Abreu"/>
    <s v="MONTE PLATA "/>
    <s v="vendedor directo"/>
    <s v="001-0919496-9"/>
    <s v="829-410-2402"/>
    <s v="activo"/>
    <s v="Convencional"/>
    <s v="comprobante de recepcion"/>
    <s v="0031-001539"/>
    <m/>
    <m/>
    <m/>
    <m/>
    <x v="12"/>
    <m/>
    <m/>
    <m/>
    <s v="baba"/>
    <n v="11000"/>
    <n v="70"/>
    <n v="13"/>
    <n v="157"/>
    <m/>
    <m/>
    <n v="8.2802547770700632E-2"/>
    <n v="910"/>
    <n v="810"/>
    <n v="20.700636942675157"/>
    <m/>
    <m/>
  </r>
  <r>
    <m/>
    <x v="158"/>
    <n v="8"/>
    <s v="V427"/>
    <s v="Jose Antonio Reyes Abreu"/>
    <s v="MONTE PLATA "/>
    <s v="vendedor directo"/>
    <s v="001-0919496-9"/>
    <s v="829-410-2402"/>
    <s v="activo"/>
    <s v="Convencional"/>
    <s v="comprobante de recepcion"/>
    <s v="0032-001600"/>
    <m/>
    <m/>
    <m/>
    <m/>
    <x v="12"/>
    <m/>
    <m/>
    <m/>
    <s v="baba"/>
    <n v="11000"/>
    <n v="77"/>
    <n v="265"/>
    <n v="142"/>
    <m/>
    <m/>
    <n v="1.8661971830985915"/>
    <n v="20405"/>
    <n v="20400"/>
    <n v="466.54929577464787"/>
    <m/>
    <m/>
  </r>
  <r>
    <m/>
    <x v="158"/>
    <n v="8"/>
    <s v="V701"/>
    <s v="no registrado"/>
    <s v="no registrado"/>
    <s v=""/>
    <s v="no registrado"/>
    <m/>
    <s v=""/>
    <s v="Convencional"/>
    <s v="comprobante de recepcion"/>
    <s v="0032-001597"/>
    <m/>
    <m/>
    <m/>
    <m/>
    <x v="12"/>
    <m/>
    <m/>
    <m/>
    <s v="baba"/>
    <n v="10500"/>
    <n v="77"/>
    <n v="87"/>
    <n v="136"/>
    <m/>
    <m/>
    <n v="0.63970588235294112"/>
    <n v="6699"/>
    <n v="6700"/>
    <n v="159.92647058823528"/>
    <m/>
    <m/>
  </r>
  <r>
    <m/>
    <x v="158"/>
    <n v="8"/>
    <s v="V251"/>
    <s v="Eduardo Solano Lay "/>
    <s v="monte plata"/>
    <s v="vendedor directo"/>
    <s v="051-0006176-0"/>
    <m/>
    <s v="activo"/>
    <s v="Convencional"/>
    <s v="comprobante de recepcion"/>
    <s v="0032-001598"/>
    <m/>
    <m/>
    <m/>
    <m/>
    <x v="12"/>
    <m/>
    <m/>
    <m/>
    <s v="baba"/>
    <n v="10500"/>
    <n v="78"/>
    <n v="185"/>
    <n v="134"/>
    <m/>
    <m/>
    <n v="1.3805970149253732"/>
    <n v="14430"/>
    <n v="14430"/>
    <n v="345.14925373134332"/>
    <m/>
    <m/>
  </r>
  <r>
    <m/>
    <x v="158"/>
    <n v="8"/>
    <s v="V263"/>
    <s v="Agripino Bueno"/>
    <s v="monte plata"/>
    <s v="vendedor directo"/>
    <n v="0"/>
    <m/>
    <n v="0"/>
    <s v="Convencional"/>
    <s v="comprobante de recepcion"/>
    <s v="0040-001952"/>
    <m/>
    <m/>
    <m/>
    <m/>
    <x v="12"/>
    <m/>
    <m/>
    <m/>
    <s v="baba"/>
    <n v="11000"/>
    <n v="83"/>
    <n v="70"/>
    <n v="132"/>
    <m/>
    <m/>
    <n v="0.53030303030303028"/>
    <n v="5810"/>
    <n v="5810"/>
    <n v="132.57575757575756"/>
    <m/>
    <m/>
  </r>
  <r>
    <m/>
    <x v="159"/>
    <n v="8"/>
    <s v="V424"/>
    <s v="Jose Luis Genao "/>
    <s v="MONTE PLATA "/>
    <s v="vendedor directo"/>
    <s v="008-0019990-3"/>
    <n v="0"/>
    <n v="0"/>
    <s v="Convencional"/>
    <s v="comprobante de recepcion"/>
    <s v="0043-002102"/>
    <m/>
    <m/>
    <m/>
    <m/>
    <x v="0"/>
    <m/>
    <m/>
    <m/>
    <m/>
    <n v="11000"/>
    <n v="200"/>
    <n v="3"/>
    <n v="55"/>
    <m/>
    <m/>
    <n v="5.4545454545454543E-2"/>
    <n v="600"/>
    <n v="600"/>
    <n v="13.636363636363635"/>
    <m/>
    <m/>
  </r>
  <r>
    <m/>
    <x v="159"/>
    <n v="8"/>
    <s v="I020"/>
    <s v="Uribe del Rosario del Rosario"/>
    <s v="yamasa"/>
    <s v="intermediario"/>
    <s v="005-0040185-6"/>
    <s v="809-498-0092"/>
    <s v="activo"/>
    <s v="Convencional"/>
    <s v="recibo de ingreso por contrato"/>
    <s v="0025-01229"/>
    <m/>
    <m/>
    <m/>
    <m/>
    <x v="11"/>
    <m/>
    <m/>
    <m/>
    <s v="baba"/>
    <m/>
    <n v="0"/>
    <n v="25"/>
    <n v="132"/>
    <m/>
    <m/>
    <n v="0.18939393939393939"/>
    <n v="0"/>
    <m/>
    <n v="47.348484848484851"/>
    <m/>
    <m/>
  </r>
  <r>
    <m/>
    <x v="159"/>
    <n v="8"/>
    <s v="I016"/>
    <s v="noelia moreno (la morena)"/>
    <s v="yamasa"/>
    <s v="intermediario"/>
    <s v="402-1271187-8"/>
    <s v="829-852-1597"/>
    <n v="0"/>
    <s v="Convencional"/>
    <s v="recibo de ingreso por contrato"/>
    <s v="0025-01228"/>
    <m/>
    <m/>
    <m/>
    <m/>
    <x v="11"/>
    <m/>
    <m/>
    <m/>
    <s v="baba"/>
    <m/>
    <n v="0"/>
    <n v="38"/>
    <n v="132"/>
    <m/>
    <m/>
    <n v="0.2878787878787879"/>
    <n v="0"/>
    <m/>
    <n v="71.969696969696969"/>
    <m/>
    <m/>
  </r>
  <r>
    <m/>
    <x v="159"/>
    <n v="8"/>
    <s v="I011"/>
    <s v="Ismael Muñoz"/>
    <s v="yamasa"/>
    <s v="intermediario"/>
    <s v="005-0049973-6"/>
    <s v="809-994-6231"/>
    <s v="activo"/>
    <s v="Convencional"/>
    <s v="recibo de ingreso por contrato"/>
    <s v="0025-01226"/>
    <m/>
    <m/>
    <m/>
    <m/>
    <x v="11"/>
    <m/>
    <m/>
    <m/>
    <s v="baba"/>
    <m/>
    <n v="0"/>
    <n v="95"/>
    <n v="132"/>
    <m/>
    <m/>
    <n v="0.71969696969696972"/>
    <n v="0"/>
    <m/>
    <n v="179.92424242424244"/>
    <m/>
    <m/>
  </r>
  <r>
    <m/>
    <x v="159"/>
    <n v="8"/>
    <s v="I007"/>
    <s v="Ermitano Vicioso"/>
    <s v="MONTE PLATA "/>
    <s v="Intermediario "/>
    <s v="008-00308822-8"/>
    <s v="829-368-6521"/>
    <n v="0"/>
    <s v="Convencional"/>
    <s v="recibo de ingreso por contrato"/>
    <s v="0025-01225"/>
    <m/>
    <m/>
    <m/>
    <m/>
    <x v="11"/>
    <m/>
    <m/>
    <m/>
    <s v="baba"/>
    <m/>
    <n v="0"/>
    <n v="594"/>
    <n v="132"/>
    <m/>
    <m/>
    <n v="4.5"/>
    <n v="0"/>
    <m/>
    <n v="1125"/>
    <m/>
    <m/>
  </r>
  <r>
    <m/>
    <x v="159"/>
    <n v="8"/>
    <s v="I007"/>
    <s v="Ermitano Vicioso"/>
    <s v="MONTE PLATA "/>
    <s v="Intermediario "/>
    <s v="008-00308822-8"/>
    <s v="829-368-6521"/>
    <n v="0"/>
    <s v="Convencional"/>
    <s v="recibo de ingreso por contrato"/>
    <s v="0025-01230"/>
    <m/>
    <m/>
    <m/>
    <m/>
    <x v="11"/>
    <m/>
    <m/>
    <m/>
    <s v="baba"/>
    <m/>
    <n v="0"/>
    <n v="192"/>
    <n v="132"/>
    <m/>
    <m/>
    <n v="1.4545454545454546"/>
    <n v="0"/>
    <m/>
    <n v="363.63636363636363"/>
    <m/>
    <m/>
  </r>
  <r>
    <m/>
    <x v="159"/>
    <n v="8"/>
    <s v="V251"/>
    <s v="Eduardo Solano Lay "/>
    <s v="monte plata"/>
    <s v="vendedor directo"/>
    <s v="051-0006176-0"/>
    <m/>
    <s v="activo"/>
    <s v="Convencional"/>
    <s v="comprobante de recepcion"/>
    <s v="0009-000446"/>
    <m/>
    <m/>
    <m/>
    <m/>
    <x v="11"/>
    <m/>
    <m/>
    <m/>
    <s v="baba"/>
    <n v="11000"/>
    <n v="70"/>
    <n v="3.95"/>
    <n v="157"/>
    <m/>
    <m/>
    <n v="2.515923566878981E-2"/>
    <n v="276.5"/>
    <n v="276"/>
    <n v="6.2898089171974529"/>
    <m/>
    <m/>
  </r>
  <r>
    <m/>
    <x v="159"/>
    <n v="8"/>
    <s v="V251"/>
    <s v="Eduardo Solano Lay "/>
    <s v="monte plata"/>
    <s v="vendedor directo"/>
    <s v="051-0006176-0"/>
    <n v="0"/>
    <s v="activo"/>
    <s v="Convencional"/>
    <s v="comprobante de recepcion"/>
    <s v="0032-001585"/>
    <m/>
    <m/>
    <m/>
    <m/>
    <x v="11"/>
    <m/>
    <m/>
    <m/>
    <s v="baba"/>
    <n v="11000"/>
    <n v="77"/>
    <n v="12"/>
    <n v="142"/>
    <m/>
    <m/>
    <n v="8.4507042253521125E-2"/>
    <n v="924"/>
    <n v="924"/>
    <n v="21.12676056338028"/>
    <m/>
    <m/>
  </r>
  <r>
    <m/>
    <x v="159"/>
    <n v="8"/>
    <s v="V251"/>
    <s v="Eduardo Solano Lay "/>
    <s v="monte plata"/>
    <s v="vendedor directo"/>
    <s v="051-0006176-0"/>
    <n v="0"/>
    <s v="activo"/>
    <s v="Convencional"/>
    <s v="comprobante de recepcion"/>
    <s v="0031-001540"/>
    <m/>
    <m/>
    <m/>
    <m/>
    <x v="11"/>
    <m/>
    <m/>
    <m/>
    <s v="baba"/>
    <n v="11000"/>
    <n v="70"/>
    <n v="3.95"/>
    <n v="157"/>
    <m/>
    <m/>
    <n v="2.515923566878981E-2"/>
    <n v="276.5"/>
    <n v="276"/>
    <n v="6.2898089171974529"/>
    <m/>
    <m/>
  </r>
  <r>
    <m/>
    <x v="159"/>
    <n v="8"/>
    <s v="I002"/>
    <s v="andres adon pallano"/>
    <s v="yamasa"/>
    <s v="intermediario"/>
    <s v="005-0032083-3"/>
    <s v="809-665-5845"/>
    <s v="activo"/>
    <s v="Convencional"/>
    <s v="recibo de ingreso por contrato"/>
    <s v="0025-01227"/>
    <m/>
    <m/>
    <m/>
    <m/>
    <x v="11"/>
    <m/>
    <m/>
    <m/>
    <s v="baba"/>
    <m/>
    <n v="0"/>
    <n v="60"/>
    <n v="132"/>
    <m/>
    <m/>
    <n v="0.45454545454545453"/>
    <n v="0"/>
    <m/>
    <n v="113.63636363636363"/>
    <m/>
    <m/>
  </r>
  <r>
    <m/>
    <x v="159"/>
    <n v="8"/>
    <s v="V423"/>
    <s v="Alonzo Ramirez "/>
    <s v="MONTE PLATA "/>
    <s v="vendedor directo"/>
    <n v="0"/>
    <m/>
    <n v="0"/>
    <s v="Convencional"/>
    <s v="comprobante de recepcion"/>
    <s v="0031-001541"/>
    <m/>
    <m/>
    <m/>
    <m/>
    <x v="12"/>
    <m/>
    <m/>
    <m/>
    <s v="baba"/>
    <n v="11000"/>
    <n v="75"/>
    <n v="4"/>
    <n v="146"/>
    <m/>
    <m/>
    <n v="2.7397260273972601E-2"/>
    <n v="300"/>
    <n v="300"/>
    <n v="6.8493150684931505"/>
    <m/>
    <m/>
  </r>
  <r>
    <m/>
    <x v="160"/>
    <n v="9"/>
    <s v="I016"/>
    <s v="noelia moreno (la morena)"/>
    <s v="yamasa"/>
    <s v="intermediario"/>
    <s v="402-1271187-8"/>
    <s v="829-852-1597"/>
    <n v="0"/>
    <s v="Convencional"/>
    <s v="recibo de ingreso por contrato"/>
    <s v="0017-000823"/>
    <m/>
    <m/>
    <m/>
    <m/>
    <x v="7"/>
    <m/>
    <m/>
    <m/>
    <s v="baba"/>
    <m/>
    <n v="0"/>
    <n v="15"/>
    <n v="132"/>
    <m/>
    <m/>
    <n v="0.11363636363636363"/>
    <n v="0"/>
    <m/>
    <n v="28.409090909090907"/>
    <m/>
    <m/>
  </r>
  <r>
    <m/>
    <x v="160"/>
    <n v="9"/>
    <s v="V298"/>
    <s v="Juan Contreras "/>
    <s v="yamasa"/>
    <s v="vendedor directo"/>
    <s v="005-0017068-3"/>
    <n v="0"/>
    <n v="0"/>
    <s v="Convencional"/>
    <s v="comprobante de recepcion"/>
    <s v="0034-001692"/>
    <m/>
    <m/>
    <m/>
    <m/>
    <x v="7"/>
    <m/>
    <m/>
    <m/>
    <s v="baba"/>
    <n v="12000"/>
    <n v="88"/>
    <n v="24"/>
    <n v="136"/>
    <m/>
    <m/>
    <n v="0.17647058823529413"/>
    <n v="2112"/>
    <n v="2115"/>
    <n v="44.117647058823529"/>
    <m/>
    <m/>
  </r>
  <r>
    <m/>
    <x v="160"/>
    <n v="9"/>
    <s v="I023"/>
    <s v="Eulogio Contreras Belen (Pempo)"/>
    <s v="yamasa"/>
    <s v="intermediario"/>
    <s v="005-0011941-7"/>
    <s v="809-660-5143"/>
    <n v="0"/>
    <s v="Convencional"/>
    <s v="recibo de ingreso por contrato"/>
    <s v="0017-000822"/>
    <m/>
    <m/>
    <m/>
    <m/>
    <x v="7"/>
    <m/>
    <m/>
    <m/>
    <s v="baba"/>
    <m/>
    <n v="0"/>
    <n v="201"/>
    <n v="132"/>
    <m/>
    <m/>
    <n v="1.5227272727272727"/>
    <n v="0"/>
    <m/>
    <n v="380.68181818181819"/>
    <m/>
    <m/>
  </r>
  <r>
    <m/>
    <x v="160"/>
    <n v="9"/>
    <s v="I006"/>
    <s v="enriquez gonzalez Martinez "/>
    <s v="yamasa"/>
    <s v="intermediario"/>
    <s v="005-0000296-9"/>
    <s v="829-910-4902"/>
    <s v="activo"/>
    <s v="Convencional"/>
    <s v="recibo de ingreso por contrato"/>
    <s v="0017-000819"/>
    <m/>
    <m/>
    <m/>
    <m/>
    <x v="7"/>
    <m/>
    <m/>
    <m/>
    <s v="baba"/>
    <m/>
    <n v="0"/>
    <n v="95"/>
    <n v="132"/>
    <m/>
    <m/>
    <n v="0.71969696969696972"/>
    <n v="0"/>
    <m/>
    <n v="179.92424242424244"/>
    <m/>
    <m/>
  </r>
  <r>
    <m/>
    <x v="160"/>
    <n v="9"/>
    <s v="V431"/>
    <s v="eleno gonzalez "/>
    <s v="MONTE PLATA "/>
    <s v="vendedor directo"/>
    <s v="402-2638025-7"/>
    <s v="849-880-2767"/>
    <n v="0"/>
    <s v="Convencional"/>
    <s v="comprobante de recepcion"/>
    <s v="0034-001693"/>
    <m/>
    <m/>
    <m/>
    <m/>
    <x v="7"/>
    <m/>
    <m/>
    <m/>
    <s v="baba"/>
    <n v="12000"/>
    <n v="88"/>
    <n v="35"/>
    <n v="136"/>
    <m/>
    <m/>
    <n v="0.25735294117647056"/>
    <n v="3080"/>
    <n v="3080"/>
    <n v="64.338235294117638"/>
    <m/>
    <m/>
  </r>
  <r>
    <m/>
    <x v="160"/>
    <n v="9"/>
    <s v="I003"/>
    <s v="apolonio de la cruz Belén"/>
    <s v="yamasa"/>
    <s v="intermediario"/>
    <s v="005-0049650-0"/>
    <n v="0"/>
    <n v="0"/>
    <s v="Convencional"/>
    <s v="recibo de ingreso por contrato"/>
    <s v="0017-000821"/>
    <m/>
    <m/>
    <m/>
    <m/>
    <x v="7"/>
    <m/>
    <m/>
    <m/>
    <s v="baba"/>
    <m/>
    <n v="0"/>
    <n v="114"/>
    <n v="132"/>
    <m/>
    <m/>
    <n v="0.86363636363636365"/>
    <n v="0"/>
    <m/>
    <n v="215.90909090909091"/>
    <m/>
    <m/>
  </r>
  <r>
    <m/>
    <x v="160"/>
    <n v="9"/>
    <s v="I002"/>
    <s v="andres adon pallano"/>
    <s v="yamasa"/>
    <s v="intermediario"/>
    <s v="005-0032083-3"/>
    <s v="809-665-5845"/>
    <s v="activo"/>
    <s v="Convencional"/>
    <s v="recibo de ingreso por contrato"/>
    <s v="0017-000817"/>
    <m/>
    <m/>
    <m/>
    <m/>
    <x v="7"/>
    <m/>
    <m/>
    <m/>
    <s v="baba"/>
    <m/>
    <n v="0"/>
    <n v="97"/>
    <n v="132"/>
    <m/>
    <m/>
    <n v="0.73484848484848486"/>
    <n v="0"/>
    <m/>
    <n v="183.71212121212122"/>
    <m/>
    <m/>
  </r>
  <r>
    <m/>
    <x v="160"/>
    <n v="9"/>
    <s v="I002"/>
    <s v="andres adon pallano"/>
    <s v="yamasa"/>
    <s v="intermediario"/>
    <s v="005-0032083-3"/>
    <s v="809-665-5845"/>
    <s v="activo"/>
    <s v="Convencional"/>
    <s v="recibo de ingreso por contrato"/>
    <s v="0017-000818"/>
    <m/>
    <m/>
    <m/>
    <m/>
    <x v="7"/>
    <m/>
    <m/>
    <m/>
    <s v="baba"/>
    <m/>
    <n v="0"/>
    <n v="42"/>
    <n v="132"/>
    <m/>
    <m/>
    <n v="0.31818181818181818"/>
    <n v="0"/>
    <m/>
    <n v="79.545454545454547"/>
    <m/>
    <m/>
  </r>
  <r>
    <m/>
    <x v="160"/>
    <n v="9"/>
    <s v="I007"/>
    <s v="Ermitano Vicioso"/>
    <s v="MONTE PLATA "/>
    <s v="Intermediario "/>
    <s v="008-00308822-8"/>
    <s v="829-368-6521"/>
    <n v="0"/>
    <s v="Convencional"/>
    <s v="Corto plazo"/>
    <s v="0005-000213"/>
    <m/>
    <m/>
    <d v="2024-03-10T00:00:00"/>
    <n v="10"/>
    <x v="0"/>
    <m/>
    <m/>
    <m/>
    <s v="baba"/>
    <n v="12000"/>
    <s v=""/>
    <m/>
    <m/>
    <m/>
    <m/>
    <s v=""/>
    <s v=""/>
    <m/>
    <s v=""/>
    <m/>
    <m/>
  </r>
  <r>
    <m/>
    <x v="160"/>
    <n v="9"/>
    <s v="I007"/>
    <s v="Ermitano Vicioso"/>
    <s v="MONTE PLATA "/>
    <s v="Intermediario "/>
    <s v="008-00308822-8"/>
    <s v="829-368-6521"/>
    <n v="0"/>
    <s v="Convencional"/>
    <s v="Egreso"/>
    <s v="0010-000464"/>
    <n v="120000"/>
    <s v="Efectivo"/>
    <m/>
    <m/>
    <x v="0"/>
    <m/>
    <m/>
    <m/>
    <s v="baba"/>
    <m/>
    <s v=""/>
    <m/>
    <m/>
    <m/>
    <m/>
    <s v=""/>
    <s v=""/>
    <m/>
    <s v=""/>
    <m/>
    <m/>
  </r>
  <r>
    <m/>
    <x v="160"/>
    <n v="9"/>
    <s v="I004"/>
    <s v="Carlos Manuel Mateo (bulito)"/>
    <s v="yamasa"/>
    <s v="intermediario"/>
    <n v="0"/>
    <s v="829-613-1057"/>
    <n v="0"/>
    <s v="Convencional"/>
    <s v="Corto plazo"/>
    <s v="0005-000214"/>
    <m/>
    <m/>
    <d v="2024-03-13T00:00:00"/>
    <n v="10"/>
    <x v="0"/>
    <m/>
    <m/>
    <m/>
    <s v="baba"/>
    <n v="12000"/>
    <s v=""/>
    <m/>
    <m/>
    <m/>
    <m/>
    <s v=""/>
    <s v=""/>
    <m/>
    <s v=""/>
    <m/>
    <m/>
  </r>
  <r>
    <m/>
    <x v="160"/>
    <n v="9"/>
    <s v="I021"/>
    <s v="ygnacio santana"/>
    <s v="esperalvillo"/>
    <s v="intermediario"/>
    <s v="005-0005962-1"/>
    <s v="829-376-2461"/>
    <s v="activo"/>
    <s v="Convencional"/>
    <s v="recibo de ingreso por contrato"/>
    <s v="0025-01232"/>
    <m/>
    <m/>
    <m/>
    <m/>
    <x v="11"/>
    <m/>
    <m/>
    <m/>
    <s v="baba"/>
    <m/>
    <n v="0"/>
    <n v="203"/>
    <n v="132"/>
    <m/>
    <m/>
    <n v="1.5378787878787878"/>
    <n v="0"/>
    <m/>
    <n v="384.46969696969694"/>
    <m/>
    <m/>
  </r>
  <r>
    <m/>
    <x v="160"/>
    <n v="9"/>
    <s v="I016"/>
    <s v="noelia moreno (la morena)"/>
    <s v="yamasa"/>
    <s v="intermediario"/>
    <s v="402-1271187-8"/>
    <s v="829-852-1597"/>
    <n v="0"/>
    <s v="Convencional"/>
    <s v="recibo de ingreso por contrato"/>
    <s v="0025-01234"/>
    <m/>
    <m/>
    <m/>
    <m/>
    <x v="11"/>
    <m/>
    <m/>
    <m/>
    <s v="baba"/>
    <m/>
    <n v="0"/>
    <n v="122"/>
    <n v="132"/>
    <m/>
    <m/>
    <n v="0.9242424242424242"/>
    <n v="0"/>
    <m/>
    <n v="231.06060606060606"/>
    <m/>
    <m/>
  </r>
  <r>
    <m/>
    <x v="160"/>
    <n v="9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5-01231"/>
    <m/>
    <m/>
    <m/>
    <m/>
    <x v="11"/>
    <m/>
    <m/>
    <m/>
    <s v="baba"/>
    <m/>
    <n v="0"/>
    <n v="36"/>
    <n v="132"/>
    <m/>
    <m/>
    <n v="0.27272727272727271"/>
    <n v="0"/>
    <m/>
    <n v="68.181818181818173"/>
    <m/>
    <m/>
  </r>
  <r>
    <m/>
    <x v="160"/>
    <n v="9"/>
    <s v="I007"/>
    <s v="Ermitano Vicioso"/>
    <s v="MONTE PLATA "/>
    <s v="Intermediario "/>
    <s v="008-00308822-8"/>
    <s v="829-368-6521"/>
    <n v="0"/>
    <s v="Convencional"/>
    <s v="recibo de ingreso por contrato"/>
    <s v="0025-01235"/>
    <m/>
    <m/>
    <m/>
    <m/>
    <x v="11"/>
    <m/>
    <m/>
    <m/>
    <s v="baba"/>
    <m/>
    <n v="0"/>
    <n v="145"/>
    <n v="132"/>
    <m/>
    <m/>
    <n v="1.0984848484848484"/>
    <n v="0"/>
    <m/>
    <n v="274.62121212121212"/>
    <m/>
    <m/>
  </r>
  <r>
    <m/>
    <x v="160"/>
    <n v="9"/>
    <s v="I004"/>
    <s v="Carlos Manuel Mateo (bulito)"/>
    <s v="yamasa"/>
    <s v="intermediario"/>
    <n v="0"/>
    <s v="829-613-1057"/>
    <n v="0"/>
    <s v="Convencional"/>
    <s v="comprobante de recepcion"/>
    <s v="0004-000168"/>
    <m/>
    <m/>
    <m/>
    <m/>
    <x v="11"/>
    <m/>
    <m/>
    <m/>
    <s v="baba"/>
    <n v="12000"/>
    <n v="80"/>
    <n v="257"/>
    <n v="150"/>
    <m/>
    <m/>
    <n v="1.7133333333333334"/>
    <n v="20560"/>
    <n v="20560"/>
    <n v="428.33333333333337"/>
    <m/>
    <m/>
  </r>
  <r>
    <m/>
    <x v="160"/>
    <n v="9"/>
    <s v="I004"/>
    <s v="Carlos Manuel Mateo (bulito)"/>
    <s v="yamasa"/>
    <s v="intermediario"/>
    <n v="0"/>
    <s v="829-613-1057"/>
    <n v="0"/>
    <s v="Convencional"/>
    <s v="recibo de ingreso por contrato"/>
    <s v="0025-01233"/>
    <m/>
    <m/>
    <m/>
    <m/>
    <x v="11"/>
    <m/>
    <m/>
    <m/>
    <s v="baba"/>
    <m/>
    <n v="0"/>
    <n v="253"/>
    <n v="132"/>
    <m/>
    <m/>
    <n v="1.9166666666666667"/>
    <n v="0"/>
    <m/>
    <n v="479.16666666666669"/>
    <m/>
    <m/>
  </r>
  <r>
    <m/>
    <x v="160"/>
    <n v="9"/>
    <s v="V430"/>
    <s v="Eleuterio Martinez "/>
    <s v="MONTE PLATA "/>
    <s v="vendedor directo"/>
    <s v="005-0032164-1"/>
    <n v="0"/>
    <n v="0"/>
    <s v="Convencional"/>
    <s v="comprobante de recepcion"/>
    <s v="0044-002153"/>
    <m/>
    <m/>
    <m/>
    <m/>
    <x v="9"/>
    <m/>
    <m/>
    <m/>
    <s v="seco"/>
    <n v="12000"/>
    <n v="200"/>
    <n v="9"/>
    <n v="60"/>
    <m/>
    <m/>
    <n v="0.15"/>
    <n v="1800"/>
    <n v="1800"/>
    <n v="37.5"/>
    <m/>
    <m/>
  </r>
  <r>
    <m/>
    <x v="160"/>
    <n v="9"/>
    <s v="V428"/>
    <s v="Carmelo Rubio Aquino Caraballo "/>
    <s v="MONTE PLATA "/>
    <s v="vendedor directo"/>
    <s v="008-0012673-2"/>
    <s v="809-461-5962"/>
    <s v="activo"/>
    <s v="Convencional"/>
    <s v="comprobante de recepcion"/>
    <s v="0031-001542"/>
    <m/>
    <m/>
    <m/>
    <m/>
    <x v="9"/>
    <m/>
    <m/>
    <m/>
    <s v="seco"/>
    <n v="12000"/>
    <n v="200"/>
    <n v="14"/>
    <n v="60"/>
    <m/>
    <m/>
    <n v="0.23333333333333334"/>
    <n v="2800"/>
    <n v="2800"/>
    <n v="58.333333333333336"/>
    <m/>
    <m/>
  </r>
  <r>
    <m/>
    <x v="160"/>
    <n v="9"/>
    <s v="V429"/>
    <s v="ANA JULIO "/>
    <s v="MONTE PLATA "/>
    <s v="vendedor directo"/>
    <s v="008-0027222-1"/>
    <n v="0"/>
    <n v="0"/>
    <s v="Convencional"/>
    <s v="comprobante de recepcion"/>
    <s v="0044-002151"/>
    <m/>
    <m/>
    <m/>
    <m/>
    <x v="9"/>
    <m/>
    <m/>
    <m/>
    <s v="baba"/>
    <n v="11000"/>
    <n v="74"/>
    <n v="12"/>
    <n v="148"/>
    <m/>
    <m/>
    <n v="8.1081081081081086E-2"/>
    <n v="888"/>
    <n v="890"/>
    <n v="20.27027027027027"/>
    <m/>
    <m/>
  </r>
  <r>
    <m/>
    <x v="160"/>
    <n v="9"/>
    <s v="I020"/>
    <s v="Uribe del Rosario del Rosario"/>
    <s v="yamasa"/>
    <s v="intermediario"/>
    <s v="005-0040185-6"/>
    <s v="809-498-0092"/>
    <s v="activo"/>
    <s v="Convencional"/>
    <s v="recibo de ingreso por contrato"/>
    <s v="0017-000816"/>
    <m/>
    <m/>
    <m/>
    <m/>
    <x v="13"/>
    <m/>
    <m/>
    <m/>
    <s v="baba"/>
    <m/>
    <n v="0"/>
    <n v="96"/>
    <n v="132"/>
    <m/>
    <m/>
    <n v="0.72727272727272729"/>
    <n v="0"/>
    <m/>
    <n v="181.81818181818181"/>
    <m/>
    <m/>
  </r>
  <r>
    <m/>
    <x v="160"/>
    <n v="9"/>
    <s v="I020"/>
    <s v="Uribe del Rosario del Rosario"/>
    <s v="yamasa"/>
    <s v="intermediario"/>
    <s v="005-0040185-6"/>
    <s v="809-498-0092"/>
    <s v="activo"/>
    <s v="Convencional"/>
    <s v="recibo de ingreso por contrato"/>
    <s v="0018-000860"/>
    <m/>
    <m/>
    <m/>
    <m/>
    <x v="13"/>
    <m/>
    <m/>
    <m/>
    <s v="baba"/>
    <m/>
    <n v="0"/>
    <n v="69"/>
    <n v="130"/>
    <m/>
    <m/>
    <n v="0.53076923076923077"/>
    <n v="0"/>
    <m/>
    <n v="132.69230769230768"/>
    <m/>
    <m/>
  </r>
  <r>
    <m/>
    <x v="160"/>
    <n v="9"/>
    <s v="I004"/>
    <s v="Carlos Manuel Mateo (bulito)"/>
    <s v="yamasa"/>
    <s v="intermediario"/>
    <n v="0"/>
    <s v="829-613-1057"/>
    <n v="0"/>
    <s v="Convencional"/>
    <s v="Egreso"/>
    <s v="0010-000465"/>
    <n v="120000"/>
    <s v="Efectivo"/>
    <m/>
    <m/>
    <x v="3"/>
    <m/>
    <m/>
    <m/>
    <m/>
    <m/>
    <s v=""/>
    <m/>
    <m/>
    <m/>
    <m/>
    <s v=""/>
    <s v=""/>
    <m/>
    <s v=""/>
    <m/>
    <m/>
  </r>
  <r>
    <m/>
    <x v="161"/>
    <n v="9"/>
    <s v="I016"/>
    <s v="noelia moreno (la morena)"/>
    <s v="yamasa"/>
    <s v="intermediario"/>
    <s v="402-1271187-8"/>
    <s v="829-852-1597"/>
    <n v="0"/>
    <s v="Convencional"/>
    <s v="recibo de ingreso por contrato"/>
    <s v="0017-000825"/>
    <m/>
    <m/>
    <m/>
    <m/>
    <x v="7"/>
    <m/>
    <m/>
    <m/>
    <s v="baba"/>
    <m/>
    <n v="0"/>
    <n v="66"/>
    <n v="132"/>
    <m/>
    <m/>
    <n v="0.5"/>
    <n v="0"/>
    <m/>
    <n v="125"/>
    <m/>
    <m/>
  </r>
  <r>
    <m/>
    <x v="161"/>
    <n v="9"/>
    <s v="V298"/>
    <s v="Juan Contreras "/>
    <s v="yamasa"/>
    <s v="vendedor directo"/>
    <s v="005-0017068-3"/>
    <n v="0"/>
    <n v="0"/>
    <s v="Convencional"/>
    <s v="comprobante de recepcion"/>
    <s v="0034-001696"/>
    <m/>
    <m/>
    <m/>
    <m/>
    <x v="7"/>
    <m/>
    <m/>
    <m/>
    <s v="baba"/>
    <n v="12000"/>
    <n v="88"/>
    <n v="201"/>
    <n v="136"/>
    <m/>
    <m/>
    <n v="1.4779411764705883"/>
    <n v="17688"/>
    <n v="17700"/>
    <n v="369.48529411764707"/>
    <m/>
    <m/>
  </r>
  <r>
    <m/>
    <x v="161"/>
    <n v="9"/>
    <s v="I012"/>
    <s v="joan nuñez de león"/>
    <s v="yamasa"/>
    <s v="intermediario"/>
    <s v="005-0019114-3"/>
    <s v="829-696-7652"/>
    <n v="0"/>
    <s v="Convencional"/>
    <s v="recibo de ingreso por contrato"/>
    <s v="0017-000828"/>
    <m/>
    <m/>
    <m/>
    <m/>
    <x v="7"/>
    <m/>
    <m/>
    <m/>
    <s v="baba"/>
    <m/>
    <n v="0"/>
    <n v="166"/>
    <n v="132"/>
    <m/>
    <m/>
    <n v="1.2575757575757576"/>
    <n v="0"/>
    <m/>
    <n v="314.39393939393938"/>
    <m/>
    <m/>
  </r>
  <r>
    <m/>
    <x v="161"/>
    <n v="9"/>
    <s v="V056"/>
    <s v="Francisco Alberto Perez Berroa"/>
    <s v="monte plata"/>
    <s v="vendedor directo"/>
    <s v="001-1641007-7"/>
    <s v="849-210-9719"/>
    <s v="suspendido"/>
    <s v="Convencional"/>
    <s v="comprobante de recepcion"/>
    <s v="0034-001694"/>
    <m/>
    <m/>
    <m/>
    <m/>
    <x v="7"/>
    <m/>
    <m/>
    <m/>
    <s v="baba"/>
    <n v="12000"/>
    <n v="88"/>
    <n v="32"/>
    <n v="136"/>
    <m/>
    <m/>
    <n v="0.23529411764705882"/>
    <n v="2816"/>
    <n v="2816"/>
    <n v="58.823529411764703"/>
    <m/>
    <m/>
  </r>
  <r>
    <m/>
    <x v="161"/>
    <n v="9"/>
    <s v="I009"/>
    <s v="Felipe Amado "/>
    <s v="yamasa"/>
    <s v="Intermediario "/>
    <s v="008-0036153-7"/>
    <s v="809-464-4862"/>
    <n v="0"/>
    <s v="Convencional"/>
    <s v="comprobante de recepcion"/>
    <s v="0034-001695"/>
    <m/>
    <m/>
    <m/>
    <m/>
    <x v="7"/>
    <m/>
    <m/>
    <m/>
    <s v="baba"/>
    <n v="12000"/>
    <n v="88"/>
    <n v="205"/>
    <n v="136"/>
    <m/>
    <m/>
    <n v="1.5073529411764706"/>
    <n v="18040"/>
    <n v="18050"/>
    <n v="376.83823529411762"/>
    <m/>
    <m/>
  </r>
  <r>
    <m/>
    <x v="161"/>
    <n v="9"/>
    <s v="I007"/>
    <s v="Ermitano Vicioso"/>
    <s v="MONTE PLATA "/>
    <s v="Intermediario "/>
    <s v="008-00308822-8"/>
    <s v="829-368-6521"/>
    <n v="0"/>
    <s v="Convencional"/>
    <s v="recibo de ingreso por contrato"/>
    <s v="0017-000824"/>
    <m/>
    <m/>
    <m/>
    <m/>
    <x v="7"/>
    <m/>
    <m/>
    <m/>
    <s v="baba"/>
    <m/>
    <n v="0"/>
    <n v="284"/>
    <n v="132"/>
    <m/>
    <m/>
    <n v="2.1515151515151514"/>
    <n v="0"/>
    <m/>
    <n v="537.87878787878788"/>
    <m/>
    <m/>
  </r>
  <r>
    <m/>
    <x v="161"/>
    <n v="9"/>
    <s v="I006"/>
    <s v="enriquez gonzalez Martinez "/>
    <s v="yamasa"/>
    <s v="intermediario"/>
    <s v="005-0000296-9"/>
    <s v="829-910-4902"/>
    <s v="activo"/>
    <s v="Convencional"/>
    <s v="recibo de ingreso por contrato"/>
    <s v="0017-000827"/>
    <m/>
    <m/>
    <m/>
    <m/>
    <x v="7"/>
    <m/>
    <m/>
    <m/>
    <s v="baba"/>
    <m/>
    <n v="0"/>
    <n v="151"/>
    <n v="132"/>
    <m/>
    <m/>
    <n v="1.143939393939394"/>
    <n v="0"/>
    <m/>
    <n v="285.9848484848485"/>
    <m/>
    <m/>
  </r>
  <r>
    <m/>
    <x v="161"/>
    <n v="9"/>
    <s v="I003"/>
    <s v="apolonio de la cruz Belén"/>
    <s v="yamasa"/>
    <s v="intermediario"/>
    <s v="005-0049650-0"/>
    <n v="0"/>
    <n v="0"/>
    <s v="Convencional"/>
    <s v="recibo de ingreso por contrato"/>
    <s v="0017-000829"/>
    <m/>
    <m/>
    <m/>
    <m/>
    <x v="7"/>
    <m/>
    <m/>
    <m/>
    <s v="baba"/>
    <m/>
    <n v="0"/>
    <n v="279"/>
    <n v="132"/>
    <m/>
    <m/>
    <n v="2.1136363636363638"/>
    <n v="0"/>
    <m/>
    <n v="528.40909090909099"/>
    <m/>
    <m/>
  </r>
  <r>
    <m/>
    <x v="161"/>
    <n v="9"/>
    <s v="I002"/>
    <s v="andres adon pallano"/>
    <s v="yamasa"/>
    <s v="intermediario"/>
    <s v="005-0032083-3"/>
    <s v="809-665-5845"/>
    <s v="activo"/>
    <s v="Convencional"/>
    <s v="recibo de ingreso por contrato"/>
    <s v="0017-000826"/>
    <m/>
    <m/>
    <m/>
    <m/>
    <x v="7"/>
    <m/>
    <m/>
    <m/>
    <s v="baba"/>
    <m/>
    <n v="0"/>
    <n v="62"/>
    <n v="132"/>
    <m/>
    <m/>
    <n v="0.46969696969696972"/>
    <n v="0"/>
    <m/>
    <n v="117.42424242424244"/>
    <m/>
    <m/>
  </r>
  <r>
    <m/>
    <x v="161"/>
    <n v="9"/>
    <s v="V434"/>
    <s v="Nicola Jorge Belen "/>
    <s v="MONTE PLATA "/>
    <s v="vendedor directo"/>
    <s v="008-0022834-8"/>
    <n v="0"/>
    <s v="activo"/>
    <s v="Convencional"/>
    <s v="comprobante de recepcion"/>
    <s v="0040-001963"/>
    <m/>
    <m/>
    <m/>
    <m/>
    <x v="11"/>
    <m/>
    <m/>
    <m/>
    <s v="baba"/>
    <n v="12000"/>
    <n v="81"/>
    <n v="207"/>
    <n v="148"/>
    <m/>
    <m/>
    <n v="1.3986486486486487"/>
    <n v="16767"/>
    <n v="16770"/>
    <n v="349.66216216216219"/>
    <m/>
    <m/>
  </r>
  <r>
    <m/>
    <x v="161"/>
    <n v="9"/>
    <s v="I021"/>
    <s v="ygnacio santana"/>
    <s v="esperalvillo"/>
    <s v="intermediario"/>
    <s v="005-0005962-1"/>
    <s v="829-376-2461"/>
    <s v="activo"/>
    <s v="Convencional"/>
    <s v="recibo de ingreso por contrato"/>
    <s v="0018-000857"/>
    <m/>
    <m/>
    <m/>
    <m/>
    <x v="13"/>
    <m/>
    <m/>
    <m/>
    <s v="baba"/>
    <m/>
    <n v="0"/>
    <n v="764"/>
    <n v="125"/>
    <m/>
    <m/>
    <n v="6.1120000000000001"/>
    <n v="0"/>
    <m/>
    <n v="1528"/>
    <m/>
    <m/>
  </r>
  <r>
    <m/>
    <x v="161"/>
    <n v="9"/>
    <s v="I016"/>
    <s v="noelia moreno (la morena)"/>
    <s v="yamasa"/>
    <s v="intermediario"/>
    <s v="402-1271187-8"/>
    <s v="829-852-1597"/>
    <n v="0"/>
    <s v="Convencional"/>
    <s v="recibo de ingreso por contrato"/>
    <s v="0018-000859"/>
    <m/>
    <m/>
    <m/>
    <m/>
    <x v="13"/>
    <m/>
    <m/>
    <m/>
    <s v="baba"/>
    <m/>
    <n v="0"/>
    <n v="42"/>
    <n v="132"/>
    <m/>
    <m/>
    <n v="0.31818181818181818"/>
    <n v="0"/>
    <m/>
    <n v="79.545454545454547"/>
    <m/>
    <m/>
  </r>
  <r>
    <m/>
    <x v="161"/>
    <n v="9"/>
    <s v="I011"/>
    <s v="Ismael Muñoz"/>
    <s v="yamasa"/>
    <s v="intermediario"/>
    <s v="005-0049973-6"/>
    <s v="809-994-6231"/>
    <s v="activo"/>
    <s v="Convencional"/>
    <s v="recibo de ingreso por contrato"/>
    <s v="0018-000858"/>
    <m/>
    <m/>
    <m/>
    <m/>
    <x v="13"/>
    <m/>
    <m/>
    <m/>
    <s v="baba"/>
    <m/>
    <n v="0"/>
    <n v="61"/>
    <n v="132"/>
    <m/>
    <m/>
    <n v="0.4621212121212121"/>
    <n v="0"/>
    <m/>
    <n v="115.53030303030303"/>
    <m/>
    <m/>
  </r>
  <r>
    <m/>
    <x v="161"/>
    <n v="9"/>
    <s v="V698"/>
    <s v="Ylberto Hernandez"/>
    <s v="MONTE PLATA "/>
    <s v="VENDEDOR DIRECTO "/>
    <s v="005-0004261-9"/>
    <n v="0"/>
    <n v="0"/>
    <s v="Convencional"/>
    <s v="recibo de ingreso por contrato"/>
    <s v="0018-000861"/>
    <m/>
    <m/>
    <s v="resultado"/>
    <m/>
    <x v="13"/>
    <s v="rendimiento con corazon"/>
    <s v="PENDIENTE PAGO"/>
    <m/>
    <s v="baba"/>
    <n v="12000"/>
    <n v="92"/>
    <n v="446"/>
    <n v="130"/>
    <m/>
    <m/>
    <n v="3.4307692307692306"/>
    <n v="41032"/>
    <m/>
    <n v="857.69230769230762"/>
    <m/>
    <m/>
  </r>
  <r>
    <m/>
    <x v="161"/>
    <n v="9"/>
    <s v="V432"/>
    <s v="no registrado"/>
    <s v="no registrado"/>
    <s v=""/>
    <s v="no registrado"/>
    <s v="no registrado"/>
    <s v=""/>
    <s v="Convencional"/>
    <s v="comprobante de recepcion"/>
    <s v="0044-0002154"/>
    <m/>
    <m/>
    <m/>
    <m/>
    <x v="12"/>
    <m/>
    <m/>
    <m/>
    <s v="seco"/>
    <n v="10000"/>
    <n v="200"/>
    <n v="20"/>
    <n v="50"/>
    <m/>
    <m/>
    <n v="0.4"/>
    <n v="4000"/>
    <n v="4000"/>
    <n v="100"/>
    <s v=" Error en el monto por el comprador "/>
    <m/>
  </r>
  <r>
    <m/>
    <x v="161"/>
    <n v="9"/>
    <s v="V294"/>
    <s v="Odalis Mejia"/>
    <s v="monte plata"/>
    <s v="vendedor directo"/>
    <n v="0"/>
    <n v="0"/>
    <n v="0"/>
    <s v="Convencional"/>
    <s v="comprobante de recepcion"/>
    <s v="0031-001545"/>
    <m/>
    <m/>
    <m/>
    <m/>
    <x v="12"/>
    <m/>
    <m/>
    <m/>
    <s v="baba"/>
    <n v="12000"/>
    <n v="88"/>
    <n v="28"/>
    <n v="136"/>
    <m/>
    <m/>
    <n v="0.20588235294117646"/>
    <n v="2464"/>
    <n v="2460"/>
    <n v="51.470588235294116"/>
    <m/>
    <m/>
  </r>
  <r>
    <m/>
    <x v="161"/>
    <n v="9"/>
    <s v="V268"/>
    <s v="Estanislao Lopez"/>
    <s v="monte plata"/>
    <s v="vendedor directo"/>
    <n v="0"/>
    <n v="0"/>
    <n v="0"/>
    <s v="Convencional"/>
    <s v="comprobante de recepcion"/>
    <s v="0031-001544"/>
    <m/>
    <m/>
    <m/>
    <m/>
    <x v="12"/>
    <m/>
    <m/>
    <m/>
    <s v="baba"/>
    <n v="12000"/>
    <n v="88"/>
    <n v="20"/>
    <n v="136"/>
    <m/>
    <m/>
    <n v="0.14705882352941177"/>
    <n v="1760"/>
    <n v="1760"/>
    <n v="36.764705882352942"/>
    <m/>
    <m/>
  </r>
  <r>
    <m/>
    <x v="161"/>
    <n v="9"/>
    <s v="V187"/>
    <s v="Danilo Belén"/>
    <s v="monte plata"/>
    <s v="vendedor directo"/>
    <n v="0"/>
    <n v="0"/>
    <n v="0"/>
    <s v="Convencional"/>
    <s v="comprobante de recepcion"/>
    <s v="0031-001547"/>
    <m/>
    <m/>
    <m/>
    <m/>
    <x v="12"/>
    <m/>
    <m/>
    <m/>
    <s v="baba"/>
    <n v="12000"/>
    <n v="85"/>
    <n v="14"/>
    <n v="141"/>
    <m/>
    <m/>
    <n v="9.9290780141843976E-2"/>
    <n v="1190"/>
    <n v="1190"/>
    <n v="24.822695035460995"/>
    <m/>
    <m/>
  </r>
  <r>
    <m/>
    <x v="161"/>
    <n v="9"/>
    <s v="V433"/>
    <s v="Concepcion Mariano Villanueva "/>
    <s v="MONTE PLATA "/>
    <s v="vendedor directo"/>
    <s v="008-0012879-6"/>
    <n v="0"/>
    <n v="0"/>
    <s v="Convencional"/>
    <s v="comprobante de recepcion"/>
    <s v="0044-002152"/>
    <m/>
    <m/>
    <m/>
    <m/>
    <x v="12"/>
    <m/>
    <m/>
    <m/>
    <s v="baba"/>
    <n v="12000"/>
    <n v="88"/>
    <n v="36"/>
    <n v="136"/>
    <m/>
    <m/>
    <n v="0.26470588235294118"/>
    <n v="3168"/>
    <n v="3168"/>
    <n v="66.17647058823529"/>
    <m/>
    <m/>
  </r>
  <r>
    <m/>
    <x v="161"/>
    <n v="9"/>
    <s v="I006"/>
    <s v="enriquez gonzalez Martinez "/>
    <s v="yamasa"/>
    <s v="intermediario"/>
    <s v="005-0000296-9"/>
    <s v="829-910-4902"/>
    <s v="activo"/>
    <s v="Convencional"/>
    <s v="Corto plazo"/>
    <s v="0014-000652"/>
    <m/>
    <m/>
    <d v="2024-03-13T00:00:00"/>
    <n v="10"/>
    <x v="1"/>
    <m/>
    <m/>
    <m/>
    <m/>
    <n v="12000"/>
    <s v=""/>
    <m/>
    <m/>
    <m/>
    <m/>
    <s v=""/>
    <s v=""/>
    <m/>
    <s v=""/>
    <m/>
    <m/>
  </r>
  <r>
    <m/>
    <x v="161"/>
    <n v="9"/>
    <s v="I006"/>
    <s v="enriquez gonzalez Martinez "/>
    <s v="yamasa"/>
    <s v="intermediario"/>
    <s v="005-0000296-9"/>
    <s v="829-910-4902"/>
    <s v="activo"/>
    <s v="Convencional"/>
    <s v="Egreso"/>
    <s v="0005-000204"/>
    <n v="120000"/>
    <s v="Efectivo"/>
    <m/>
    <m/>
    <x v="1"/>
    <m/>
    <m/>
    <m/>
    <m/>
    <m/>
    <m/>
    <m/>
    <m/>
    <m/>
    <m/>
    <s v=""/>
    <n v="0"/>
    <m/>
    <s v=""/>
    <m/>
    <m/>
  </r>
  <r>
    <m/>
    <x v="162"/>
    <n v="9"/>
    <s v="V142"/>
    <s v="Tomas De La Cruz "/>
    <s v="Yamasa "/>
    <s v="vendedor directo"/>
    <s v="005-0032977-6"/>
    <s v="809-778-3786"/>
    <s v="activo"/>
    <s v="Convencional"/>
    <s v="comprobante de recepcion"/>
    <s v="0034-001700"/>
    <m/>
    <m/>
    <m/>
    <m/>
    <x v="7"/>
    <m/>
    <m/>
    <m/>
    <s v="baba"/>
    <n v="12000"/>
    <n v="90"/>
    <n v="237"/>
    <n v="133"/>
    <m/>
    <m/>
    <n v="1.7819548872180451"/>
    <n v="21330"/>
    <n v="21300"/>
    <n v="445.48872180451127"/>
    <m/>
    <m/>
  </r>
  <r>
    <m/>
    <x v="162"/>
    <n v="9"/>
    <s v="V293"/>
    <s v="Martin David Fabian"/>
    <s v="monte plata"/>
    <s v="vendedor directo"/>
    <s v="008-0028870-6"/>
    <s v="809-478-0674"/>
    <n v="0"/>
    <s v="Convencional"/>
    <s v="comprobante de recepcion"/>
    <s v="0034-001697"/>
    <m/>
    <m/>
    <m/>
    <m/>
    <x v="7"/>
    <m/>
    <m/>
    <m/>
    <s v="baba"/>
    <n v="12000"/>
    <n v="90"/>
    <n v="26"/>
    <n v="133"/>
    <m/>
    <m/>
    <n v="0.19548872180451127"/>
    <n v="2340"/>
    <n v="2350"/>
    <n v="48.872180451127818"/>
    <m/>
    <m/>
  </r>
  <r>
    <m/>
    <x v="162"/>
    <n v="9"/>
    <s v="V298"/>
    <s v="Juan Contreras "/>
    <s v="yamasa"/>
    <s v="vendedor directo"/>
    <s v="005-0017068-3"/>
    <n v="0"/>
    <n v="0"/>
    <s v="Convencional"/>
    <s v="comprobante de recepcion"/>
    <s v="0034-001699"/>
    <n v="0"/>
    <m/>
    <m/>
    <m/>
    <x v="7"/>
    <m/>
    <m/>
    <m/>
    <s v="baba"/>
    <n v="12000"/>
    <n v="88"/>
    <n v="132"/>
    <n v="136"/>
    <m/>
    <m/>
    <n v="0.97058823529411764"/>
    <n v="11616"/>
    <n v="11600"/>
    <n v="242.64705882352942"/>
    <m/>
    <m/>
  </r>
  <r>
    <m/>
    <x v="162"/>
    <n v="9"/>
    <s v="I012"/>
    <s v="joan nuñez de león"/>
    <s v="yamasa"/>
    <s v="intermediario"/>
    <s v="005-0019114-3"/>
    <s v="829-696-7652"/>
    <n v="0"/>
    <s v="Convencional"/>
    <s v="recibo de ingreso por contrato"/>
    <s v="0017-000836"/>
    <m/>
    <m/>
    <m/>
    <m/>
    <x v="7"/>
    <m/>
    <m/>
    <m/>
    <s v="baba"/>
    <m/>
    <n v="0"/>
    <n v="177"/>
    <n v="132"/>
    <m/>
    <m/>
    <n v="1.3409090909090908"/>
    <n v="0"/>
    <m/>
    <n v="335.22727272727269"/>
    <m/>
    <m/>
  </r>
  <r>
    <m/>
    <x v="162"/>
    <n v="9"/>
    <s v="I009"/>
    <s v="Felipe Amado "/>
    <s v="yamasa"/>
    <s v="Intermediario "/>
    <s v="008-0036153-7"/>
    <s v="809-464-4862"/>
    <n v="0"/>
    <s v="Convencional"/>
    <s v="comprobante de recepcion"/>
    <s v="0034-001698"/>
    <m/>
    <m/>
    <m/>
    <m/>
    <x v="7"/>
    <m/>
    <m/>
    <m/>
    <s v="baba"/>
    <n v="12000"/>
    <n v="90"/>
    <n v="74"/>
    <n v="133"/>
    <m/>
    <m/>
    <n v="0.55639097744360899"/>
    <n v="6660"/>
    <n v="6660"/>
    <n v="139.09774436090225"/>
    <m/>
    <m/>
  </r>
  <r>
    <m/>
    <x v="162"/>
    <n v="9"/>
    <s v="I009"/>
    <s v="Felipe Amado "/>
    <s v="yamasa"/>
    <s v="Intermediario "/>
    <s v="008-0036153-7"/>
    <s v="809-464-4862"/>
    <n v="0"/>
    <s v="Convencional"/>
    <s v="comprobante de recepcion"/>
    <s v="0039-001901"/>
    <m/>
    <m/>
    <m/>
    <m/>
    <x v="7"/>
    <m/>
    <m/>
    <m/>
    <s v="baba"/>
    <n v="12000"/>
    <n v="90"/>
    <n v="99"/>
    <n v="133"/>
    <m/>
    <m/>
    <n v="0.74436090225563911"/>
    <n v="8910"/>
    <n v="8900"/>
    <n v="186.09022556390977"/>
    <m/>
    <m/>
  </r>
  <r>
    <m/>
    <x v="162"/>
    <n v="9"/>
    <s v="I007"/>
    <s v="Ermitano Vicioso"/>
    <s v="MONTE PLATA "/>
    <s v="Intermediario "/>
    <s v="008-00308822-8"/>
    <s v="829-368-6521"/>
    <n v="0"/>
    <s v="Convencional"/>
    <s v="recibo de ingreso por contrato"/>
    <s v="0017-000830"/>
    <m/>
    <m/>
    <m/>
    <m/>
    <x v="7"/>
    <m/>
    <m/>
    <m/>
    <s v="baba"/>
    <m/>
    <n v="0"/>
    <n v="311"/>
    <n v="132"/>
    <m/>
    <m/>
    <n v="2.356060606060606"/>
    <n v="0"/>
    <m/>
    <n v="589.0151515151515"/>
    <m/>
    <m/>
  </r>
  <r>
    <m/>
    <x v="162"/>
    <n v="9"/>
    <s v="I007"/>
    <s v="Ermitano Vicioso"/>
    <s v="MONTE PLATA "/>
    <s v="Intermediario "/>
    <s v="008-00308822-8"/>
    <s v="829-368-6521"/>
    <n v="0"/>
    <s v="Convencional"/>
    <s v="recibo de ingreso por contrato"/>
    <s v="0017-0000831"/>
    <m/>
    <m/>
    <m/>
    <m/>
    <x v="7"/>
    <m/>
    <m/>
    <m/>
    <s v="baba"/>
    <m/>
    <n v="0"/>
    <n v="104"/>
    <n v="132"/>
    <m/>
    <m/>
    <n v="0.78787878787878785"/>
    <n v="0"/>
    <m/>
    <n v="196.96969696969697"/>
    <m/>
    <m/>
  </r>
  <r>
    <m/>
    <x v="162"/>
    <n v="9"/>
    <s v="I007"/>
    <s v="Ermitano Vicioso"/>
    <s v="MONTE PLATA "/>
    <s v="Intermediario "/>
    <s v="008-00308822-8"/>
    <s v="829-368-6521"/>
    <n v="0"/>
    <s v="Convencional"/>
    <s v="recibo de ingreso por contrato"/>
    <s v="0017-000832"/>
    <m/>
    <m/>
    <m/>
    <m/>
    <x v="7"/>
    <m/>
    <m/>
    <m/>
    <s v="baba"/>
    <m/>
    <n v="0"/>
    <n v="58"/>
    <n v="132"/>
    <m/>
    <m/>
    <n v="0.43939393939393939"/>
    <n v="0"/>
    <m/>
    <n v="109.84848484848484"/>
    <m/>
    <m/>
  </r>
  <r>
    <m/>
    <x v="162"/>
    <n v="9"/>
    <s v="I007"/>
    <s v="Ermitano Vicioso"/>
    <s v="MONTE PLATA "/>
    <s v="Intermediario "/>
    <s v="008-00308822-8"/>
    <s v="829-368-6521"/>
    <n v="0"/>
    <s v="Convencional"/>
    <s v="recibo de ingreso por contrato"/>
    <s v="0017-000833"/>
    <m/>
    <m/>
    <m/>
    <m/>
    <x v="7"/>
    <m/>
    <m/>
    <m/>
    <s v="baba"/>
    <m/>
    <n v="0"/>
    <n v="95"/>
    <n v="132"/>
    <m/>
    <m/>
    <n v="0.71969696969696972"/>
    <n v="0"/>
    <m/>
    <n v="179.92424242424244"/>
    <m/>
    <m/>
  </r>
  <r>
    <m/>
    <x v="162"/>
    <n v="9"/>
    <s v="I006"/>
    <s v="enriquez gonzalez Martinez "/>
    <s v="yamasa"/>
    <s v="intermediario"/>
    <s v="005-0000296-9"/>
    <s v="829-910-4902"/>
    <s v="activo"/>
    <s v="Convencional"/>
    <s v="recibo de ingreso por contrato"/>
    <s v="0017-000835"/>
    <m/>
    <m/>
    <m/>
    <m/>
    <x v="7"/>
    <m/>
    <m/>
    <m/>
    <s v="baba"/>
    <m/>
    <n v="0"/>
    <n v="84"/>
    <n v="135"/>
    <m/>
    <m/>
    <n v="0.62222222222222223"/>
    <n v="0"/>
    <m/>
    <n v="155.55555555555557"/>
    <m/>
    <m/>
  </r>
  <r>
    <m/>
    <x v="162"/>
    <n v="9"/>
    <s v="I002"/>
    <s v="andres adon pallano"/>
    <s v="yamasa"/>
    <s v="intermediario"/>
    <s v="005-0032083-3"/>
    <s v="809-665-5845"/>
    <s v="activo"/>
    <s v="Convencional"/>
    <s v="recibo de ingreso por contrato"/>
    <s v="0017-000834"/>
    <m/>
    <m/>
    <m/>
    <m/>
    <x v="7"/>
    <m/>
    <m/>
    <m/>
    <s v="baba"/>
    <m/>
    <n v="0"/>
    <n v="178"/>
    <n v="132"/>
    <m/>
    <m/>
    <n v="1.3484848484848484"/>
    <n v="0"/>
    <m/>
    <n v="337.12121212121212"/>
    <m/>
    <m/>
  </r>
  <r>
    <m/>
    <x v="162"/>
    <n v="9"/>
    <s v="I021"/>
    <s v="ygnacio santana"/>
    <s v="esperalvillo"/>
    <s v="intermediario"/>
    <s v="005-0005962-1"/>
    <s v="829-376-2461"/>
    <s v="activo"/>
    <s v="Convencional"/>
    <s v="Corto plazo"/>
    <s v="0005-000217"/>
    <m/>
    <m/>
    <d v="2024-03-13T00:00:00"/>
    <n v="40"/>
    <x v="0"/>
    <m/>
    <m/>
    <m/>
    <s v="baba"/>
    <n v="12500"/>
    <s v=""/>
    <m/>
    <m/>
    <m/>
    <m/>
    <s v=""/>
    <s v=""/>
    <m/>
    <s v=""/>
    <m/>
    <m/>
  </r>
  <r>
    <m/>
    <x v="162"/>
    <n v="9"/>
    <s v="I021"/>
    <s v="ygnacio santana"/>
    <s v="esperalvillo"/>
    <s v="intermediario"/>
    <s v="005-0005962-1"/>
    <s v="829-376-2461"/>
    <s v="activo"/>
    <s v="Convencional"/>
    <s v="Egreso"/>
    <m/>
    <n v="500000"/>
    <s v="transferencia"/>
    <m/>
    <m/>
    <x v="0"/>
    <m/>
    <m/>
    <m/>
    <s v="baba"/>
    <m/>
    <s v=""/>
    <m/>
    <m/>
    <m/>
    <m/>
    <s v=""/>
    <s v=""/>
    <m/>
    <s v=""/>
    <m/>
    <m/>
  </r>
  <r>
    <m/>
    <x v="162"/>
    <n v="9"/>
    <s v="I020"/>
    <s v="Uribe del Rosario del Rosario"/>
    <s v="yamasa"/>
    <s v="intermediario"/>
    <s v="005-0040185-6"/>
    <s v="809-498-0092"/>
    <s v="activo"/>
    <s v="Convencional"/>
    <s v="Corto plazo"/>
    <s v="0005-000218"/>
    <m/>
    <m/>
    <d v="2024-03-15T00:00:00"/>
    <n v="0.56000000000000005"/>
    <x v="0"/>
    <m/>
    <m/>
    <m/>
    <s v="baba"/>
    <n v="12000"/>
    <s v=""/>
    <m/>
    <m/>
    <m/>
    <m/>
    <s v=""/>
    <s v=""/>
    <m/>
    <s v=""/>
    <m/>
    <m/>
  </r>
  <r>
    <m/>
    <x v="162"/>
    <n v="9"/>
    <s v="I020"/>
    <s v="Uribe del Rosario del Rosario"/>
    <s v="yamasa"/>
    <s v="intermediario"/>
    <s v="005-0040185-6"/>
    <s v="809-498-0092"/>
    <s v="activo"/>
    <s v="Convencional"/>
    <s v="Egreso"/>
    <s v="0010-000466"/>
    <n v="60000"/>
    <s v="Efectivo"/>
    <m/>
    <m/>
    <x v="0"/>
    <m/>
    <m/>
    <m/>
    <m/>
    <m/>
    <s v=""/>
    <m/>
    <m/>
    <m/>
    <m/>
    <s v=""/>
    <s v=""/>
    <m/>
    <s v=""/>
    <m/>
    <m/>
  </r>
  <r>
    <m/>
    <x v="162"/>
    <n v="9"/>
    <s v="I014"/>
    <s v="juan gonzalez heredia (juanito)"/>
    <s v="esperalvillo"/>
    <s v="intermediario"/>
    <s v="005-0008324-1"/>
    <s v="809-903-1839"/>
    <s v="suspendido"/>
    <s v="Convencional"/>
    <s v="Egreso"/>
    <s v="0010-000467"/>
    <n v="36000"/>
    <s v="Efectivo"/>
    <m/>
    <m/>
    <x v="0"/>
    <m/>
    <m/>
    <m/>
    <m/>
    <m/>
    <s v=""/>
    <m/>
    <m/>
    <m/>
    <m/>
    <s v=""/>
    <s v=""/>
    <m/>
    <s v=""/>
    <m/>
    <m/>
  </r>
  <r>
    <m/>
    <x v="162"/>
    <n v="9"/>
    <s v="I014"/>
    <s v="juan gonzalez heredia (juanito)"/>
    <s v="esperalvillo"/>
    <s v="intermediario"/>
    <s v="005-0008324-1"/>
    <s v="809-903-1839"/>
    <s v="suspendido"/>
    <s v="Convencional"/>
    <s v="Corto plazo"/>
    <s v="0005-000219"/>
    <m/>
    <m/>
    <d v="2024-03-15T00:00:00"/>
    <n v="3"/>
    <x v="0"/>
    <m/>
    <m/>
    <m/>
    <s v="baba"/>
    <n v="12000"/>
    <s v=""/>
    <m/>
    <m/>
    <m/>
    <m/>
    <s v=""/>
    <s v=""/>
    <m/>
    <s v=""/>
    <m/>
    <m/>
  </r>
  <r>
    <m/>
    <x v="162"/>
    <n v="9"/>
    <s v="I012"/>
    <s v="joan nuñez de león"/>
    <s v="yamasa"/>
    <s v="intermediario"/>
    <s v="005-0019114-3"/>
    <s v="829-696-7652"/>
    <n v="0"/>
    <s v="Convencional"/>
    <s v="Corto plazo"/>
    <s v="0005-000215"/>
    <m/>
    <m/>
    <d v="2024-03-07T00:00:00"/>
    <n v="12.5"/>
    <x v="0"/>
    <m/>
    <m/>
    <m/>
    <s v="baba"/>
    <n v="12000"/>
    <s v=""/>
    <m/>
    <m/>
    <m/>
    <m/>
    <s v=""/>
    <s v=""/>
    <m/>
    <s v=""/>
    <m/>
    <m/>
  </r>
  <r>
    <m/>
    <x v="162"/>
    <n v="9"/>
    <s v="I012"/>
    <s v="joan nuñez de león"/>
    <s v="yamasa"/>
    <s v="intermediario"/>
    <s v="005-0019114-3"/>
    <s v="829-696-7652"/>
    <n v="0"/>
    <s v="Convencional"/>
    <s v="Egreso"/>
    <m/>
    <n v="150000"/>
    <s v="transferencia"/>
    <m/>
    <m/>
    <x v="0"/>
    <m/>
    <m/>
    <m/>
    <m/>
    <m/>
    <s v=""/>
    <m/>
    <m/>
    <m/>
    <m/>
    <s v=""/>
    <s v=""/>
    <m/>
    <s v=""/>
    <m/>
    <m/>
  </r>
  <r>
    <m/>
    <x v="162"/>
    <n v="9"/>
    <s v="I002"/>
    <s v="andres adon pallano"/>
    <s v="yamasa"/>
    <s v="intermediario"/>
    <s v="005-0032083-3"/>
    <s v="809-665-5845"/>
    <s v="activo"/>
    <s v="Convencional"/>
    <s v="Corto plazo"/>
    <s v="0005-000216"/>
    <m/>
    <m/>
    <d v="2024-03-09T00:00:00"/>
    <n v="4.7699999999999996"/>
    <x v="0"/>
    <m/>
    <m/>
    <m/>
    <s v="baba"/>
    <n v="11000"/>
    <s v=""/>
    <m/>
    <m/>
    <m/>
    <m/>
    <s v=""/>
    <s v=""/>
    <m/>
    <s v=""/>
    <m/>
    <m/>
  </r>
  <r>
    <m/>
    <x v="162"/>
    <n v="9"/>
    <s v="I002"/>
    <s v="andres adon pallano"/>
    <s v="yamasa"/>
    <s v="intermediario"/>
    <s v="005-0032083-3"/>
    <s v="809-665-5845"/>
    <s v="activo"/>
    <s v="Convencional"/>
    <s v="Egreso"/>
    <m/>
    <n v="52500"/>
    <s v="transferencia"/>
    <m/>
    <m/>
    <x v="0"/>
    <m/>
    <m/>
    <m/>
    <m/>
    <m/>
    <s v=""/>
    <m/>
    <m/>
    <m/>
    <m/>
    <s v=""/>
    <s v=""/>
    <m/>
    <s v=""/>
    <m/>
    <m/>
  </r>
  <r>
    <m/>
    <x v="162"/>
    <n v="9"/>
    <s v="V437"/>
    <s v="Sacarias Porfirio "/>
    <s v="MONTE PLATA "/>
    <s v="vendedor directo"/>
    <s v="005-0022697-2"/>
    <n v="0"/>
    <n v="0"/>
    <s v="Convencional"/>
    <s v="comprobante de recepcion"/>
    <s v="0040-001964"/>
    <m/>
    <m/>
    <m/>
    <m/>
    <x v="11"/>
    <m/>
    <m/>
    <m/>
    <s v="baba"/>
    <n v="11500"/>
    <n v="85"/>
    <n v="15"/>
    <n v="135"/>
    <m/>
    <m/>
    <n v="0.1111111111111111"/>
    <n v="1275"/>
    <n v="1275"/>
    <n v="27.777777777777775"/>
    <m/>
    <m/>
  </r>
  <r>
    <m/>
    <x v="162"/>
    <n v="9"/>
    <s v="V436"/>
    <s v="MARY SEVERINO MANZUETA"/>
    <s v="yamasa"/>
    <s v="vendedor directo"/>
    <s v="005-0025974-2"/>
    <n v="0"/>
    <s v="activo"/>
    <s v="Convencional"/>
    <s v="comprobante de recepcion"/>
    <s v="0040-001965"/>
    <m/>
    <m/>
    <m/>
    <m/>
    <x v="11"/>
    <m/>
    <m/>
    <m/>
    <s v="seco"/>
    <n v="12000"/>
    <n v="240"/>
    <n v="44"/>
    <n v="50"/>
    <m/>
    <m/>
    <n v="0.88"/>
    <n v="10560"/>
    <n v="10560"/>
    <n v="220"/>
    <m/>
    <m/>
  </r>
  <r>
    <m/>
    <x v="162"/>
    <n v="9"/>
    <s v="I019"/>
    <s v="Santo Diaz "/>
    <s v="esperalvillo"/>
    <s v="intermediario"/>
    <s v="005-0014126-2"/>
    <s v="829-988-7025"/>
    <s v="suspendido"/>
    <s v="Convencional"/>
    <s v="Corto plazo"/>
    <s v="0002-000051"/>
    <m/>
    <m/>
    <d v="2024-02-29T00:00:00"/>
    <n v="12.5"/>
    <x v="1"/>
    <m/>
    <m/>
    <m/>
    <s v="baba"/>
    <n v="12000"/>
    <m/>
    <m/>
    <m/>
    <m/>
    <m/>
    <s v=""/>
    <n v="0"/>
    <m/>
    <s v=""/>
    <m/>
    <m/>
  </r>
  <r>
    <m/>
    <x v="162"/>
    <n v="9"/>
    <s v="I019"/>
    <s v="Santo Diaz "/>
    <s v="esperalvillo"/>
    <s v="intermediario"/>
    <s v="005-0014126-2"/>
    <s v="829-988-7025"/>
    <s v="suspendido"/>
    <s v="Convencional"/>
    <s v="Egreso"/>
    <m/>
    <n v="150000"/>
    <s v="transferencia"/>
    <m/>
    <m/>
    <x v="3"/>
    <m/>
    <m/>
    <m/>
    <m/>
    <m/>
    <m/>
    <m/>
    <m/>
    <m/>
    <m/>
    <s v=""/>
    <n v="0"/>
    <m/>
    <s v=""/>
    <m/>
    <m/>
  </r>
  <r>
    <m/>
    <x v="162"/>
    <n v="9"/>
    <s v="I021"/>
    <s v="ygnacio santana"/>
    <s v="esperalvillo"/>
    <s v="intermediario"/>
    <s v="005-0005962-1"/>
    <s v="829-376-2461"/>
    <s v="activo"/>
    <s v="Convencional"/>
    <s v="recibo de ingreso por contrato"/>
    <s v="0018-000862"/>
    <m/>
    <m/>
    <m/>
    <m/>
    <x v="13"/>
    <m/>
    <m/>
    <m/>
    <s v="baba"/>
    <m/>
    <n v="0"/>
    <n v="313"/>
    <n v="132"/>
    <m/>
    <m/>
    <n v="2.3712121212121211"/>
    <n v="0"/>
    <m/>
    <n v="592.80303030303025"/>
    <m/>
    <m/>
  </r>
  <r>
    <m/>
    <x v="162"/>
    <n v="9"/>
    <s v="I020"/>
    <s v="Uribe del Rosario del Rosario"/>
    <s v="yamasa"/>
    <s v="intermediario"/>
    <s v="005-0040185-6"/>
    <s v="809-498-0092"/>
    <s v="activo"/>
    <s v="Convencional"/>
    <s v="recibo de ingreso por contrato"/>
    <s v="0018-000865"/>
    <m/>
    <m/>
    <m/>
    <m/>
    <x v="13"/>
    <m/>
    <m/>
    <m/>
    <s v="baba"/>
    <m/>
    <n v="0"/>
    <n v="46"/>
    <n v="132"/>
    <m/>
    <m/>
    <n v="0.34848484848484851"/>
    <n v="0"/>
    <m/>
    <n v="87.121212121212125"/>
    <m/>
    <m/>
  </r>
  <r>
    <m/>
    <x v="162"/>
    <n v="9"/>
    <s v="I016"/>
    <s v="noelia moreno (la morena)"/>
    <s v="yamasa"/>
    <s v="intermediario"/>
    <s v="402-1271187-8"/>
    <s v="829-852-1597"/>
    <n v="0"/>
    <s v="Convencional"/>
    <s v="recibo de ingreso por contrato"/>
    <s v="0018-000864"/>
    <m/>
    <m/>
    <m/>
    <m/>
    <x v="13"/>
    <m/>
    <m/>
    <m/>
    <s v="baba"/>
    <m/>
    <n v="0"/>
    <n v="92"/>
    <n v="132"/>
    <m/>
    <m/>
    <n v="0.69696969696969702"/>
    <n v="0"/>
    <m/>
    <n v="174.24242424242425"/>
    <m/>
    <m/>
  </r>
  <r>
    <m/>
    <x v="162"/>
    <n v="9"/>
    <s v="I011"/>
    <s v="Ismael Muñoz"/>
    <s v="yamasa"/>
    <s v="intermediario"/>
    <s v="005-0049973-6"/>
    <s v="809-994-6231"/>
    <s v="activo"/>
    <s v="Convencional"/>
    <s v="recibo de ingreso por contrato"/>
    <s v="0018-000863"/>
    <m/>
    <m/>
    <m/>
    <m/>
    <x v="13"/>
    <m/>
    <m/>
    <m/>
    <s v="baba"/>
    <m/>
    <n v="0"/>
    <n v="133"/>
    <n v="132"/>
    <m/>
    <m/>
    <n v="1.0075757575757576"/>
    <n v="0"/>
    <m/>
    <n v="251.89393939393941"/>
    <m/>
    <m/>
  </r>
  <r>
    <m/>
    <x v="162"/>
    <n v="9"/>
    <s v="V432"/>
    <s v="no registrado"/>
    <s v="no registrado"/>
    <s v=""/>
    <s v="no registrado"/>
    <s v="no registrado"/>
    <s v=""/>
    <s v="Convencional"/>
    <s v="comprobante de recepcion"/>
    <s v="0031-001546"/>
    <m/>
    <m/>
    <m/>
    <m/>
    <x v="12"/>
    <m/>
    <m/>
    <m/>
    <s v="seco"/>
    <n v="12000"/>
    <n v="85"/>
    <n v="20"/>
    <n v="141"/>
    <m/>
    <m/>
    <n v="0.14184397163120568"/>
    <n v="1700"/>
    <n v="1700"/>
    <s v=""/>
    <m/>
    <m/>
  </r>
  <r>
    <m/>
    <x v="162"/>
    <n v="9"/>
    <s v="V232"/>
    <s v="Pedro Santana"/>
    <s v="monte plata"/>
    <s v="vendedor directo"/>
    <n v="0"/>
    <s v="829-509-5207"/>
    <n v="0"/>
    <s v="Convencional"/>
    <s v="comprobante de recepcion"/>
    <s v="0031-001548"/>
    <m/>
    <m/>
    <m/>
    <m/>
    <x v="12"/>
    <m/>
    <m/>
    <m/>
    <s v="baba"/>
    <n v="12000"/>
    <n v="88"/>
    <n v="53"/>
    <n v="136"/>
    <m/>
    <m/>
    <n v="0.38970588235294118"/>
    <n v="4664"/>
    <n v="4664"/>
    <n v="97.42647058823529"/>
    <m/>
    <m/>
  </r>
  <r>
    <m/>
    <x v="162"/>
    <n v="9"/>
    <s v="V085"/>
    <s v="Juan Mariano Geraldo "/>
    <s v="MONTE PLATA "/>
    <s v="vendedor directo"/>
    <s v="008-0023278-7"/>
    <n v="0"/>
    <s v="activo"/>
    <s v="Convencional"/>
    <s v="comprobante de recepcion"/>
    <s v="0031-001549"/>
    <m/>
    <m/>
    <m/>
    <m/>
    <x v="12"/>
    <m/>
    <m/>
    <m/>
    <s v="baba"/>
    <n v="12000"/>
    <n v="88"/>
    <n v="63"/>
    <n v="136"/>
    <m/>
    <m/>
    <n v="0.46323529411764708"/>
    <n v="5544"/>
    <n v="5544"/>
    <n v="115.80882352941177"/>
    <m/>
    <m/>
  </r>
  <r>
    <m/>
    <x v="163"/>
    <n v="9"/>
    <s v="I021"/>
    <s v="ygnacio santana"/>
    <s v="esperalvillo"/>
    <s v="intermediario"/>
    <s v="005-0005962-1"/>
    <s v="829-376-2461"/>
    <s v="activo"/>
    <s v="Convencional"/>
    <s v="recibo de ingreso por contrato"/>
    <s v="0017-000841"/>
    <m/>
    <m/>
    <m/>
    <m/>
    <x v="7"/>
    <m/>
    <m/>
    <m/>
    <s v="baba"/>
    <n v="15000"/>
    <n v="115"/>
    <n v="68"/>
    <n v="130"/>
    <m/>
    <m/>
    <n v="0.52307692307692311"/>
    <s v=""/>
    <m/>
    <s v=""/>
    <m/>
    <m/>
  </r>
  <r>
    <m/>
    <x v="163"/>
    <n v="9"/>
    <s v="V453"/>
    <s v="TEIDE PAULA "/>
    <s v="MONTE PLATA "/>
    <s v="vendedor directo"/>
    <s v="005-0018218-3"/>
    <n v="0"/>
    <n v="0"/>
    <s v="Convencional"/>
    <s v="comprobante de recepcion"/>
    <s v="0039-001903"/>
    <m/>
    <m/>
    <m/>
    <m/>
    <x v="7"/>
    <m/>
    <m/>
    <m/>
    <s v="baba"/>
    <n v="12000"/>
    <n v="88"/>
    <n v="14"/>
    <n v="136"/>
    <m/>
    <m/>
    <n v="0.10294117647058823"/>
    <n v="1232"/>
    <n v="1232"/>
    <s v=""/>
    <m/>
    <m/>
  </r>
  <r>
    <m/>
    <x v="163"/>
    <n v="9"/>
    <s v="I017"/>
    <s v="pedro pablo"/>
    <s v="esperalvillo"/>
    <s v="intermediario"/>
    <s v="056-0331195-6"/>
    <s v="829-383-9434"/>
    <n v="0"/>
    <s v="Convencional"/>
    <s v="recibo de ingreso por contrato"/>
    <s v="0017-000840"/>
    <m/>
    <m/>
    <m/>
    <m/>
    <x v="7"/>
    <m/>
    <m/>
    <m/>
    <s v="baba"/>
    <m/>
    <n v="0"/>
    <n v="194"/>
    <n v="132"/>
    <m/>
    <m/>
    <n v="1.4696969696969697"/>
    <s v=""/>
    <m/>
    <s v=""/>
    <m/>
    <m/>
  </r>
  <r>
    <m/>
    <x v="163"/>
    <n v="9"/>
    <s v="I016"/>
    <s v="noelia moreno (la morena)"/>
    <s v="yamasa"/>
    <s v="intermediario"/>
    <s v="402-1271187-8"/>
    <s v="829-852-1597"/>
    <n v="0"/>
    <s v="Convencional"/>
    <s v="recibo de ingreso por contrato"/>
    <s v="0017-000843"/>
    <m/>
    <m/>
    <m/>
    <m/>
    <x v="7"/>
    <m/>
    <m/>
    <m/>
    <s v="baba"/>
    <m/>
    <n v="0"/>
    <n v="63"/>
    <n v="132"/>
    <m/>
    <m/>
    <n v="0.47727272727272729"/>
    <s v=""/>
    <m/>
    <s v=""/>
    <m/>
    <m/>
  </r>
  <r>
    <m/>
    <x v="163"/>
    <n v="9"/>
    <s v="V298"/>
    <s v="Juan Contreras "/>
    <s v="yamasa"/>
    <s v="vendedor directo"/>
    <s v="005-0017068-3"/>
    <n v="0"/>
    <n v="0"/>
    <s v="Convencional"/>
    <s v="comprobante de recepcion"/>
    <s v="0039-001902"/>
    <m/>
    <m/>
    <m/>
    <m/>
    <x v="7"/>
    <m/>
    <m/>
    <m/>
    <s v="baba"/>
    <n v="12000"/>
    <n v="88"/>
    <n v="344"/>
    <n v="136"/>
    <m/>
    <m/>
    <n v="2.5294117647058822"/>
    <n v="30272"/>
    <n v="30300"/>
    <s v=""/>
    <m/>
    <m/>
  </r>
  <r>
    <m/>
    <x v="163"/>
    <n v="9"/>
    <s v="I012"/>
    <s v="joan nuñez de león"/>
    <s v="yamasa"/>
    <s v="intermediario"/>
    <s v="005-0019114-3"/>
    <s v="829-696-7652"/>
    <n v="0"/>
    <s v="Convencional"/>
    <s v="recibo de ingreso por contrato"/>
    <s v="0017-000839"/>
    <m/>
    <m/>
    <m/>
    <m/>
    <x v="7"/>
    <m/>
    <m/>
    <m/>
    <s v="baba"/>
    <m/>
    <n v="0"/>
    <n v="194"/>
    <n v="132"/>
    <m/>
    <m/>
    <n v="1.4696969696969697"/>
    <s v=""/>
    <m/>
    <s v=""/>
    <m/>
    <m/>
  </r>
  <r>
    <m/>
    <x v="163"/>
    <n v="9"/>
    <s v="I009"/>
    <s v="Felipe Amado "/>
    <s v="yamasa"/>
    <s v="Intermediario "/>
    <s v="008-0036153-7"/>
    <s v="809-464-4862"/>
    <n v="0"/>
    <s v="Convencional"/>
    <s v="comprobante de recepcion"/>
    <s v="0039-001904"/>
    <m/>
    <m/>
    <m/>
    <m/>
    <x v="7"/>
    <m/>
    <m/>
    <m/>
    <s v="baba"/>
    <n v="12000"/>
    <n v="90"/>
    <n v="138"/>
    <n v="133"/>
    <m/>
    <m/>
    <n v="1.0375939849624061"/>
    <n v="12420"/>
    <n v="12450"/>
    <s v=""/>
    <m/>
    <m/>
  </r>
  <r>
    <m/>
    <x v="163"/>
    <n v="9"/>
    <s v="I006"/>
    <s v="enriquez gonzalez Martinez "/>
    <s v="yamasa"/>
    <s v="intermediario"/>
    <s v="005-0000296-9"/>
    <s v="829-910-4902"/>
    <s v="activo"/>
    <s v="Convencional"/>
    <s v="recibo de ingreso por contrato"/>
    <s v="0017-000838"/>
    <m/>
    <m/>
    <m/>
    <m/>
    <x v="7"/>
    <m/>
    <m/>
    <m/>
    <s v="baba"/>
    <m/>
    <n v="0"/>
    <n v="160"/>
    <n v="132"/>
    <m/>
    <m/>
    <n v="1.2121212121212122"/>
    <s v=""/>
    <m/>
    <s v=""/>
    <m/>
    <m/>
  </r>
  <r>
    <m/>
    <x v="163"/>
    <n v="9"/>
    <s v="I003"/>
    <s v="apolonio de la cruz Belén"/>
    <s v="yamasa"/>
    <s v="intermediario"/>
    <s v="005-0049650-0"/>
    <n v="0"/>
    <n v="0"/>
    <s v="Convencional"/>
    <s v="recibo de ingreso por contrato"/>
    <s v="0017-000842"/>
    <m/>
    <m/>
    <m/>
    <m/>
    <x v="7"/>
    <m/>
    <m/>
    <m/>
    <s v="baba"/>
    <m/>
    <n v="0"/>
    <n v="366"/>
    <n v="132"/>
    <m/>
    <m/>
    <n v="2.7727272727272729"/>
    <s v=""/>
    <m/>
    <s v=""/>
    <m/>
    <m/>
  </r>
  <r>
    <m/>
    <x v="163"/>
    <n v="9"/>
    <s v="I003"/>
    <s v="apolonio de la cruz Belén"/>
    <s v="yamasa"/>
    <s v="intermediario"/>
    <s v="005-0049650-0"/>
    <n v="0"/>
    <n v="0"/>
    <s v="Convencional"/>
    <s v="Corto plazo"/>
    <s v="0002-000072"/>
    <m/>
    <m/>
    <d v="2024-03-15T00:00:00"/>
    <n v="5"/>
    <x v="7"/>
    <m/>
    <m/>
    <m/>
    <s v="baba"/>
    <n v="12000"/>
    <m/>
    <m/>
    <m/>
    <m/>
    <m/>
    <s v=""/>
    <n v="0"/>
    <m/>
    <s v=""/>
    <m/>
    <m/>
  </r>
  <r>
    <m/>
    <x v="163"/>
    <n v="9"/>
    <s v="I003"/>
    <s v="apolonio de la cruz Belén"/>
    <s v="yamasa"/>
    <s v="intermediario"/>
    <s v="005-0049650-0"/>
    <n v="0"/>
    <n v="0"/>
    <s v="Convencional"/>
    <s v="Egreso"/>
    <s v="0002-00080"/>
    <n v="60000"/>
    <s v="Efectivo"/>
    <m/>
    <m/>
    <x v="7"/>
    <m/>
    <m/>
    <m/>
    <s v="baba"/>
    <m/>
    <m/>
    <m/>
    <m/>
    <m/>
    <m/>
    <s v=""/>
    <n v="0"/>
    <m/>
    <s v=""/>
    <m/>
    <m/>
  </r>
  <r>
    <m/>
    <x v="163"/>
    <n v="9"/>
    <s v="I002"/>
    <s v="andres adon pallano"/>
    <s v="yamasa"/>
    <s v="intermediario"/>
    <s v="005-0032083-3"/>
    <s v="809-665-5845"/>
    <s v="activo"/>
    <s v="Convencional"/>
    <s v="recibo de ingreso por contrato"/>
    <s v="0017-000837"/>
    <m/>
    <m/>
    <m/>
    <m/>
    <x v="7"/>
    <m/>
    <m/>
    <m/>
    <s v="baba"/>
    <m/>
    <n v="0"/>
    <n v="205"/>
    <n v="132"/>
    <m/>
    <m/>
    <n v="1.553030303030303"/>
    <s v=""/>
    <m/>
    <s v=""/>
    <m/>
    <m/>
  </r>
  <r>
    <m/>
    <x v="163"/>
    <n v="9"/>
    <s v="I024"/>
    <s v="Teodoro Brito Paredes (luigi)"/>
    <s v="sabana grande de boya"/>
    <s v="vendedor contrato"/>
    <s v="071-0061680-9"/>
    <s v="829-269-1185"/>
    <s v="activo"/>
    <s v="Convencional"/>
    <s v="comprobante de recepcion"/>
    <s v="0043-002103"/>
    <n v="70840"/>
    <s v="transferencia"/>
    <m/>
    <m/>
    <x v="0"/>
    <m/>
    <m/>
    <m/>
    <s v="baba"/>
    <n v="12000"/>
    <s v=""/>
    <n v="1330"/>
    <m/>
    <m/>
    <m/>
    <s v=""/>
    <s v=""/>
    <m/>
    <m/>
    <m/>
    <m/>
  </r>
  <r>
    <m/>
    <x v="163"/>
    <n v="9"/>
    <s v="I018"/>
    <s v="ricarda de la rosa"/>
    <s v="esperalvillo"/>
    <s v="intermediario"/>
    <s v="005-0028719-8"/>
    <s v="829-650-0419"/>
    <s v="la cedula esta a nombre de otra persona "/>
    <s v="Convencional"/>
    <s v="recibo de ingreso por contrato"/>
    <s v="0011-000536"/>
    <m/>
    <m/>
    <m/>
    <m/>
    <x v="0"/>
    <m/>
    <m/>
    <m/>
    <s v="seco"/>
    <m/>
    <n v="0"/>
    <n v="318"/>
    <n v="50"/>
    <m/>
    <m/>
    <n v="6.36"/>
    <s v=""/>
    <m/>
    <m/>
    <m/>
    <m/>
  </r>
  <r>
    <m/>
    <x v="163"/>
    <n v="9"/>
    <s v="I007"/>
    <s v="Ermitano Vicioso"/>
    <s v="MONTE PLATA "/>
    <s v="Intermediario "/>
    <s v="008-00308822-8"/>
    <s v="829-368-6521"/>
    <n v="0"/>
    <s v="Convencional"/>
    <s v="Corto plazo"/>
    <s v="0005-000220"/>
    <m/>
    <m/>
    <d v="2024-03-15T00:00:00"/>
    <n v="10"/>
    <x v="0"/>
    <m/>
    <m/>
    <m/>
    <s v="baba"/>
    <n v="12000"/>
    <s v=""/>
    <m/>
    <m/>
    <m/>
    <m/>
    <s v=""/>
    <s v=""/>
    <m/>
    <s v=""/>
    <m/>
    <m/>
  </r>
  <r>
    <m/>
    <x v="163"/>
    <n v="9"/>
    <s v="I007"/>
    <s v="Ermitano Vicioso"/>
    <s v="MONTE PLATA "/>
    <s v="Intermediario "/>
    <s v="008-00308822-8"/>
    <s v="829-368-6521"/>
    <n v="0"/>
    <s v="Convencional"/>
    <s v="Egreso"/>
    <s v="0010-000468"/>
    <n v="120000"/>
    <s v="Efectivo"/>
    <m/>
    <m/>
    <x v="0"/>
    <m/>
    <m/>
    <m/>
    <s v="baba"/>
    <m/>
    <s v=""/>
    <m/>
    <m/>
    <m/>
    <m/>
    <s v=""/>
    <s v=""/>
    <m/>
    <s v=""/>
    <m/>
    <m/>
  </r>
  <r>
    <m/>
    <x v="163"/>
    <n v="9"/>
    <s v="V446"/>
    <s v="YENERO PIERE"/>
    <s v="MONTE PLATA "/>
    <s v="vendedor directo"/>
    <n v="0"/>
    <n v="0"/>
    <n v="0"/>
    <s v="Convencional"/>
    <s v="comprobante de recepcion"/>
    <s v="0040-001969"/>
    <m/>
    <m/>
    <m/>
    <m/>
    <x v="11"/>
    <m/>
    <m/>
    <m/>
    <s v="baba"/>
    <n v="12000"/>
    <n v="85"/>
    <n v="51"/>
    <n v="141"/>
    <m/>
    <m/>
    <n v="0.36170212765957449"/>
    <n v="4335"/>
    <n v="4335"/>
    <m/>
    <m/>
    <m/>
  </r>
  <r>
    <m/>
    <x v="163"/>
    <n v="9"/>
    <s v="V136"/>
    <s v="saulio felix reyes"/>
    <s v="monte plata"/>
    <s v="vendedor directo"/>
    <s v="001-0120828-8"/>
    <s v="809-519-1655"/>
    <s v="suspendido"/>
    <s v="Convencional"/>
    <s v="comprobante de recepcion"/>
    <s v="0040-001991"/>
    <m/>
    <m/>
    <m/>
    <m/>
    <x v="11"/>
    <m/>
    <m/>
    <m/>
    <s v="baba"/>
    <n v="12000"/>
    <n v="88"/>
    <n v="149"/>
    <n v="136"/>
    <m/>
    <m/>
    <n v="1.0955882352941178"/>
    <n v="13112"/>
    <n v="13115"/>
    <m/>
    <m/>
    <m/>
  </r>
  <r>
    <m/>
    <x v="163"/>
    <n v="9"/>
    <s v="V135"/>
    <s v="Santo Cepeda Ramirez "/>
    <s v="monte plata"/>
    <s v="vendedor directo"/>
    <s v="008-0037571-9"/>
    <s v="849-392-2832"/>
    <s v="activo"/>
    <s v="Convencional"/>
    <s v="comprobante de recepcion"/>
    <s v="0040-001971"/>
    <m/>
    <m/>
    <m/>
    <m/>
    <x v="11"/>
    <m/>
    <m/>
    <m/>
    <s v="baba"/>
    <n v="12000"/>
    <n v="90"/>
    <n v="126"/>
    <n v="133"/>
    <m/>
    <m/>
    <n v="0.94736842105263153"/>
    <n v="11340"/>
    <n v="11340"/>
    <m/>
    <m/>
    <m/>
  </r>
  <r>
    <m/>
    <x v="163"/>
    <n v="9"/>
    <s v="V135"/>
    <s v="Santo Cepeda Ramirez "/>
    <s v="monte plata"/>
    <s v="vendedor directo"/>
    <s v="008-0037571-9"/>
    <s v="849-392-2832"/>
    <s v="activo"/>
    <s v="Convencional"/>
    <s v="comprobante de recepcion"/>
    <s v="0040-001972"/>
    <m/>
    <m/>
    <m/>
    <m/>
    <x v="11"/>
    <m/>
    <m/>
    <m/>
    <s v="baba"/>
    <n v="12000"/>
    <n v="90"/>
    <n v="3"/>
    <n v="133"/>
    <m/>
    <m/>
    <n v="2.2556390977443608E-2"/>
    <n v="270"/>
    <n v="270"/>
    <m/>
    <m/>
    <m/>
  </r>
  <r>
    <m/>
    <x v="163"/>
    <n v="9"/>
    <s v="V135"/>
    <s v="Santo Cepeda Ramirez "/>
    <s v="monte plata"/>
    <s v="vendedor directo"/>
    <s v="008-0037571-9"/>
    <s v="849-392-2832"/>
    <s v="activo"/>
    <s v="Convencional"/>
    <s v="comprobante de recepcion"/>
    <s v="0040-001975"/>
    <m/>
    <m/>
    <m/>
    <m/>
    <x v="11"/>
    <m/>
    <m/>
    <m/>
    <s v="baba"/>
    <n v="12000"/>
    <n v="90"/>
    <n v="18"/>
    <n v="133"/>
    <m/>
    <m/>
    <n v="0.13533834586466165"/>
    <n v="1620"/>
    <n v="1620"/>
    <m/>
    <m/>
    <m/>
  </r>
  <r>
    <m/>
    <x v="163"/>
    <n v="9"/>
    <s v="V134"/>
    <s v="santiago francisco"/>
    <s v="monte plata"/>
    <s v="vendedor directo"/>
    <n v="0"/>
    <n v="0"/>
    <n v="0"/>
    <s v="Convencional"/>
    <s v="comprobante de recepcion"/>
    <s v="0040-001983"/>
    <m/>
    <m/>
    <m/>
    <m/>
    <x v="11"/>
    <m/>
    <m/>
    <m/>
    <s v="baba"/>
    <n v="12000"/>
    <n v="80"/>
    <n v="15"/>
    <n v="150"/>
    <m/>
    <m/>
    <n v="0.1"/>
    <n v="1200"/>
    <n v="1200"/>
    <m/>
    <m/>
    <m/>
  </r>
  <r>
    <m/>
    <x v="163"/>
    <n v="9"/>
    <s v="V445"/>
    <s v="RAIMERI BELTRAN "/>
    <s v="MONTE PLATA "/>
    <s v="vendedor directo"/>
    <n v="0"/>
    <n v="0"/>
    <n v="0"/>
    <s v="Convencional"/>
    <s v="comprobante de recepcion"/>
    <s v="0040-001968"/>
    <m/>
    <m/>
    <m/>
    <m/>
    <x v="11"/>
    <m/>
    <m/>
    <m/>
    <s v="baba"/>
    <n v="12000"/>
    <n v="85"/>
    <n v="21"/>
    <n v="141"/>
    <m/>
    <m/>
    <n v="0.14893617021276595"/>
    <n v="1785"/>
    <n v="1785"/>
    <m/>
    <m/>
    <m/>
  </r>
  <r>
    <m/>
    <x v="163"/>
    <n v="9"/>
    <s v="V443"/>
    <s v="NOELO  JIMENEZ "/>
    <s v="MONTE PLATA "/>
    <s v="vendedor directo"/>
    <n v="0"/>
    <n v="0"/>
    <n v="0"/>
    <s v="Convencional"/>
    <s v="comprobante de recepcion"/>
    <s v="0040-001966"/>
    <m/>
    <m/>
    <m/>
    <m/>
    <x v="11"/>
    <m/>
    <m/>
    <m/>
    <s v="baba"/>
    <n v="12000"/>
    <n v="85"/>
    <n v="28"/>
    <n v="141"/>
    <m/>
    <m/>
    <n v="0.19858156028368795"/>
    <n v="2380"/>
    <n v="2380"/>
    <m/>
    <m/>
    <m/>
  </r>
  <r>
    <m/>
    <x v="163"/>
    <n v="9"/>
    <s v="V261"/>
    <s v="Miguelina Ortiz"/>
    <s v="monte plata"/>
    <s v="vendedor directo"/>
    <n v="0"/>
    <n v="0"/>
    <n v="0"/>
    <s v="Convencional"/>
    <s v="comprobante de recepcion"/>
    <s v="0040-001980"/>
    <m/>
    <m/>
    <m/>
    <m/>
    <x v="11"/>
    <m/>
    <m/>
    <m/>
    <s v="baba"/>
    <n v="12000"/>
    <n v="90"/>
    <n v="55"/>
    <n v="133"/>
    <m/>
    <m/>
    <n v="0.41353383458646614"/>
    <n v="4950"/>
    <n v="4950"/>
    <m/>
    <m/>
    <m/>
  </r>
  <r>
    <m/>
    <x v="163"/>
    <n v="9"/>
    <s v="V102"/>
    <s v="MAXIMINO CABRERA VALENZUELA"/>
    <s v="monte plata"/>
    <s v="vendedor directo"/>
    <s v="001-0384042-7"/>
    <s v="829-324-6677"/>
    <s v="suspendido"/>
    <s v="Convencional"/>
    <s v="comprobante de recepcion"/>
    <s v="0040-001974"/>
    <m/>
    <m/>
    <m/>
    <m/>
    <x v="11"/>
    <m/>
    <m/>
    <m/>
    <s v="baba"/>
    <n v="12000"/>
    <n v="85"/>
    <n v="92"/>
    <n v="141"/>
    <m/>
    <m/>
    <n v="0.65248226950354615"/>
    <n v="7820"/>
    <n v="7820"/>
    <m/>
    <m/>
    <m/>
  </r>
  <r>
    <m/>
    <x v="163"/>
    <n v="9"/>
    <s v="V1061"/>
    <s v="Luis Miguel Belene V."/>
    <s v="MONTE PLATA "/>
    <s v="VENDEDOR DIRECTO "/>
    <s v="402-2744373-2"/>
    <s v="829-771-8130"/>
    <n v="0"/>
    <s v="Convencional"/>
    <s v="comprobante de recepcion"/>
    <s v="0040-001990"/>
    <m/>
    <m/>
    <m/>
    <m/>
    <x v="11"/>
    <m/>
    <m/>
    <m/>
    <s v="baba"/>
    <n v="12000"/>
    <n v="85"/>
    <n v="38"/>
    <n v="141"/>
    <m/>
    <m/>
    <n v="0.26950354609929078"/>
    <n v="3230"/>
    <n v="3230"/>
    <m/>
    <m/>
    <m/>
  </r>
  <r>
    <m/>
    <x v="163"/>
    <n v="9"/>
    <s v="V447"/>
    <s v="LORENZA HEREDIA "/>
    <s v="MONTE PLATA "/>
    <s v="vendedor directo"/>
    <n v="0"/>
    <n v="0"/>
    <n v="0"/>
    <s v="Convencional"/>
    <s v="comprobante de recepcion"/>
    <s v="0040-001976"/>
    <m/>
    <m/>
    <m/>
    <m/>
    <x v="11"/>
    <m/>
    <m/>
    <m/>
    <s v="baba"/>
    <n v="12000"/>
    <n v="85"/>
    <n v="18"/>
    <n v="141"/>
    <m/>
    <m/>
    <n v="0.1276595744680851"/>
    <n v="1530"/>
    <n v="1530"/>
    <m/>
    <m/>
    <m/>
  </r>
  <r>
    <m/>
    <x v="163"/>
    <n v="9"/>
    <s v="V442"/>
    <s v="JUAN MATIAS "/>
    <s v="MONTE PLATA "/>
    <s v="vendedor directo"/>
    <n v="0"/>
    <n v="0"/>
    <n v="0"/>
    <s v="Convencional"/>
    <s v="comprobante de recepcion"/>
    <s v="0040-001994"/>
    <m/>
    <m/>
    <m/>
    <m/>
    <x v="11"/>
    <m/>
    <m/>
    <m/>
    <s v="baba"/>
    <n v="12000"/>
    <n v="85"/>
    <n v="10"/>
    <n v="141"/>
    <m/>
    <m/>
    <n v="7.0921985815602842E-2"/>
    <n v="850"/>
    <n v="850"/>
    <m/>
    <m/>
    <m/>
  </r>
  <r>
    <m/>
    <x v="163"/>
    <n v="9"/>
    <s v="V083"/>
    <s v="juan gonzalez (parcito)"/>
    <s v="monte plata"/>
    <s v="vendedor directo"/>
    <s v="008-0005573-3"/>
    <n v="0"/>
    <s v="activo"/>
    <s v="Convencional"/>
    <s v="comprobante de recepcion"/>
    <s v="0040-001981"/>
    <m/>
    <m/>
    <m/>
    <m/>
    <x v="11"/>
    <m/>
    <m/>
    <m/>
    <s v="baba"/>
    <n v="12000"/>
    <n v="90"/>
    <n v="204"/>
    <n v="133"/>
    <m/>
    <m/>
    <n v="1.5338345864661653"/>
    <n v="18360"/>
    <n v="18360"/>
    <m/>
    <m/>
    <m/>
  </r>
  <r>
    <m/>
    <x v="163"/>
    <n v="9"/>
    <s v="V082"/>
    <s v="Juan Frias"/>
    <s v="sabana grande de boya"/>
    <s v="vendedor directo"/>
    <s v="090-0005849-6"/>
    <n v="0"/>
    <n v="0"/>
    <s v="Convencional"/>
    <s v="comprobante de recepcion"/>
    <s v="0040-001977"/>
    <m/>
    <m/>
    <m/>
    <m/>
    <x v="11"/>
    <m/>
    <m/>
    <m/>
    <s v="baba"/>
    <n v="12000"/>
    <n v="85"/>
    <n v="47"/>
    <n v="141"/>
    <m/>
    <m/>
    <n v="0.33333333333333331"/>
    <n v="3995"/>
    <n v="4000"/>
    <m/>
    <m/>
    <m/>
  </r>
  <r>
    <m/>
    <x v="163"/>
    <n v="9"/>
    <s v="V077"/>
    <s v="juan cleto"/>
    <s v="monte plata"/>
    <s v="vendedor directo"/>
    <n v="0"/>
    <n v="0"/>
    <n v="0"/>
    <s v="Convencional"/>
    <s v="comprobante de recepcion"/>
    <s v="0040-001985"/>
    <m/>
    <m/>
    <m/>
    <m/>
    <x v="11"/>
    <m/>
    <m/>
    <m/>
    <s v="baba"/>
    <n v="12000"/>
    <n v="84"/>
    <n v="149"/>
    <n v="142"/>
    <m/>
    <m/>
    <n v="1.0492957746478873"/>
    <n v="12516"/>
    <n v="12520"/>
    <m/>
    <m/>
    <m/>
  </r>
  <r>
    <m/>
    <x v="163"/>
    <n v="9"/>
    <s v="V070"/>
    <s v="jose medina"/>
    <s v="monte plata"/>
    <s v="vendedor directo"/>
    <s v="008-0021776-2"/>
    <n v="0"/>
    <n v="0"/>
    <s v="Convencional"/>
    <s v="comprobante de recepcion"/>
    <s v="0040-001979"/>
    <m/>
    <m/>
    <m/>
    <m/>
    <x v="11"/>
    <m/>
    <m/>
    <m/>
    <s v="baba"/>
    <n v="12000"/>
    <n v="85"/>
    <n v="20"/>
    <n v="141"/>
    <m/>
    <m/>
    <n v="0.14184397163120568"/>
    <n v="1700"/>
    <n v="1700"/>
    <m/>
    <m/>
    <m/>
  </r>
  <r>
    <m/>
    <x v="163"/>
    <n v="9"/>
    <s v="V066"/>
    <s v="Jose Diaz"/>
    <s v="monte plata"/>
    <s v="vendedor directo"/>
    <n v="0"/>
    <n v="0"/>
    <n v="0"/>
    <s v="Convencional"/>
    <s v="comprobante de recepcion"/>
    <s v="0040-001982"/>
    <m/>
    <m/>
    <m/>
    <m/>
    <x v="11"/>
    <m/>
    <m/>
    <m/>
    <s v="baba"/>
    <n v="12000"/>
    <n v="85"/>
    <n v="43"/>
    <n v="141"/>
    <m/>
    <m/>
    <n v="0.30496453900709219"/>
    <n v="3655"/>
    <n v="3655"/>
    <m/>
    <m/>
    <m/>
  </r>
  <r>
    <m/>
    <x v="163"/>
    <n v="9"/>
    <s v="V444"/>
    <s v="INGRID DE LA CRUZ "/>
    <s v="MONTE PLATA "/>
    <s v="vendedor directo"/>
    <n v="0"/>
    <n v="0"/>
    <n v="0"/>
    <s v="Convencional"/>
    <s v="comprobante de recepcion"/>
    <s v="0040-001967"/>
    <m/>
    <m/>
    <m/>
    <m/>
    <x v="11"/>
    <m/>
    <m/>
    <m/>
    <s v="baba"/>
    <n v="12000"/>
    <n v="85"/>
    <n v="25"/>
    <n v="141"/>
    <m/>
    <m/>
    <n v="0.1773049645390071"/>
    <n v="2125"/>
    <n v="2125"/>
    <m/>
    <m/>
    <m/>
  </r>
  <r>
    <m/>
    <x v="163"/>
    <n v="9"/>
    <s v="V211"/>
    <s v="Gregorio leocadio"/>
    <s v="monte plata"/>
    <s v="vendedor directo"/>
    <n v="0"/>
    <s v="849-627-6507"/>
    <n v="0"/>
    <s v="Convencional"/>
    <s v="comprobante de recepcion"/>
    <s v="0040-001989"/>
    <m/>
    <m/>
    <m/>
    <m/>
    <x v="11"/>
    <m/>
    <m/>
    <m/>
    <s v="baba"/>
    <n v="12000"/>
    <n v="85"/>
    <n v="63"/>
    <n v="141"/>
    <m/>
    <m/>
    <n v="0.44680851063829785"/>
    <n v="5355"/>
    <n v="5360"/>
    <m/>
    <m/>
    <m/>
  </r>
  <r>
    <m/>
    <x v="163"/>
    <n v="9"/>
    <s v="V249"/>
    <s v="Ermogene de la rosa"/>
    <s v="monte plata"/>
    <s v="vendedor directo"/>
    <n v="0"/>
    <s v="829-699-5846"/>
    <n v="0"/>
    <s v="Convencional"/>
    <s v="comprobante de recepcion"/>
    <s v="0040-001993"/>
    <m/>
    <m/>
    <m/>
    <m/>
    <x v="11"/>
    <m/>
    <m/>
    <m/>
    <s v="baba"/>
    <n v="12000"/>
    <n v="85"/>
    <n v="23"/>
    <n v="141"/>
    <m/>
    <m/>
    <n v="0.16312056737588654"/>
    <n v="1955"/>
    <n v="1960"/>
    <m/>
    <m/>
    <m/>
  </r>
  <r>
    <m/>
    <x v="163"/>
    <n v="9"/>
    <s v="V249"/>
    <s v="Ermogene de la rosa"/>
    <s v="monte plata"/>
    <s v="vendedor directo"/>
    <n v="0"/>
    <s v="829-699-5846"/>
    <n v="0"/>
    <s v="Convencional"/>
    <s v="comprobante de recepcion"/>
    <s v="0040-001992"/>
    <m/>
    <m/>
    <m/>
    <m/>
    <x v="11"/>
    <m/>
    <m/>
    <m/>
    <s v="baba"/>
    <n v="12000"/>
    <n v="85"/>
    <n v="33"/>
    <n v="141"/>
    <m/>
    <m/>
    <n v="0.23404255319148937"/>
    <n v="2805"/>
    <n v="2805"/>
    <m/>
    <m/>
    <m/>
  </r>
  <r>
    <m/>
    <x v="163"/>
    <n v="9"/>
    <s v="I007"/>
    <s v="Ermitano Vicioso"/>
    <s v="MONTE PLATA "/>
    <s v="Intermediario "/>
    <s v="008-00308822-8"/>
    <s v="829-368-6521"/>
    <n v="0"/>
    <s v="Convencional"/>
    <s v="recibo de ingreso por contrato"/>
    <s v="0025-01236"/>
    <m/>
    <m/>
    <m/>
    <m/>
    <x v="11"/>
    <m/>
    <m/>
    <m/>
    <s v="baba"/>
    <m/>
    <n v="0"/>
    <n v="605"/>
    <n v="132"/>
    <m/>
    <m/>
    <n v="4.583333333333333"/>
    <s v=""/>
    <m/>
    <m/>
    <m/>
    <m/>
  </r>
  <r>
    <m/>
    <x v="163"/>
    <n v="9"/>
    <s v="V419"/>
    <s v="David de Leon "/>
    <s v="MONTE PLATA "/>
    <s v="vendedor directo"/>
    <n v="0"/>
    <n v="0"/>
    <n v="0"/>
    <s v="Convencional"/>
    <s v="comprobante de recepcion"/>
    <s v="0040-001973"/>
    <m/>
    <m/>
    <m/>
    <m/>
    <x v="11"/>
    <m/>
    <m/>
    <m/>
    <s v="baba"/>
    <n v="12000"/>
    <n v="85"/>
    <n v="14"/>
    <n v="141"/>
    <m/>
    <m/>
    <n v="9.9290780141843976E-2"/>
    <n v="1190"/>
    <n v="1190"/>
    <m/>
    <m/>
    <m/>
  </r>
  <r>
    <m/>
    <x v="163"/>
    <n v="9"/>
    <s v="V441"/>
    <s v="DANIA DEL ROSARIO "/>
    <s v="MONTE PLATA "/>
    <s v="vendedor directo"/>
    <n v="0"/>
    <n v="0"/>
    <n v="0"/>
    <s v="Convencional"/>
    <s v="comprobante de recepcion"/>
    <s v="0040-001987"/>
    <m/>
    <m/>
    <m/>
    <m/>
    <x v="11"/>
    <m/>
    <m/>
    <m/>
    <s v="baba"/>
    <n v="12000"/>
    <n v="84"/>
    <n v="13"/>
    <n v="142"/>
    <m/>
    <m/>
    <n v="9.154929577464789E-2"/>
    <n v="1092"/>
    <n v="1100"/>
    <m/>
    <m/>
    <m/>
  </r>
  <r>
    <m/>
    <x v="163"/>
    <n v="9"/>
    <s v="V448"/>
    <s v="CLARA INES "/>
    <s v="MONTE PLATA "/>
    <s v="vendedor directo"/>
    <n v="0"/>
    <n v="0"/>
    <n v="0"/>
    <s v="Convencional"/>
    <s v="comprobante de recepcion"/>
    <s v="0040-001978"/>
    <m/>
    <m/>
    <m/>
    <m/>
    <x v="11"/>
    <m/>
    <m/>
    <m/>
    <s v="baba"/>
    <n v="12000"/>
    <n v="70"/>
    <n v="5"/>
    <n v="171"/>
    <m/>
    <m/>
    <n v="2.9239766081871343E-2"/>
    <n v="350"/>
    <n v="350"/>
    <m/>
    <m/>
    <m/>
  </r>
  <r>
    <m/>
    <x v="163"/>
    <n v="9"/>
    <s v="V016"/>
    <s v="Antonio Rosario Leocadio "/>
    <s v="monte plata"/>
    <s v="vendedor directo"/>
    <s v="008-0023317-3"/>
    <s v="829-899-7072"/>
    <s v="activo"/>
    <s v="Convencional"/>
    <s v="comprobante de recepcion"/>
    <s v="0040-001984"/>
    <m/>
    <m/>
    <m/>
    <m/>
    <x v="11"/>
    <m/>
    <m/>
    <m/>
    <s v="baba"/>
    <n v="12000"/>
    <n v="85"/>
    <n v="44"/>
    <n v="141"/>
    <m/>
    <m/>
    <n v="0.31205673758865249"/>
    <n v="3740"/>
    <n v="3740"/>
    <m/>
    <m/>
    <m/>
  </r>
  <r>
    <m/>
    <x v="163"/>
    <n v="9"/>
    <s v="V012"/>
    <s v="Antonia Leocadio"/>
    <s v="monte plata"/>
    <s v="vendedor directo"/>
    <s v="008-0019722-0"/>
    <n v="0"/>
    <n v="0"/>
    <s v="Convencional"/>
    <s v="comprobante de recepcion"/>
    <s v="0040-001986"/>
    <m/>
    <m/>
    <m/>
    <m/>
    <x v="11"/>
    <m/>
    <m/>
    <m/>
    <s v="baba"/>
    <n v="12000"/>
    <n v="84"/>
    <n v="18"/>
    <n v="142"/>
    <m/>
    <m/>
    <n v="0.12676056338028169"/>
    <n v="1512"/>
    <n v="1520"/>
    <m/>
    <m/>
    <m/>
  </r>
  <r>
    <m/>
    <x v="163"/>
    <n v="9"/>
    <s v="V440"/>
    <s v="ACNI LEOCADIO "/>
    <s v="MONTE PLATA "/>
    <s v="vendedor directo"/>
    <n v="0"/>
    <n v="0"/>
    <n v="0"/>
    <s v="Convencional"/>
    <s v="comprobante de recepcion"/>
    <s v="0040-001988"/>
    <m/>
    <m/>
    <m/>
    <m/>
    <x v="11"/>
    <m/>
    <m/>
    <m/>
    <s v="baba"/>
    <n v="12000"/>
    <n v="70"/>
    <n v="2"/>
    <n v="171"/>
    <m/>
    <m/>
    <n v="1.1695906432748537E-2"/>
    <n v="140"/>
    <n v="140"/>
    <m/>
    <m/>
    <m/>
  </r>
  <r>
    <m/>
    <x v="163"/>
    <n v="9"/>
    <s v="V438"/>
    <s v="MIGUELITO"/>
    <s v="MONTE PLATA "/>
    <s v="vendedor directo"/>
    <n v="0"/>
    <n v="0"/>
    <n v="0"/>
    <s v="Convencional"/>
    <s v="comprobante de recepcion"/>
    <s v="0031-0001550"/>
    <m/>
    <m/>
    <m/>
    <m/>
    <x v="12"/>
    <m/>
    <m/>
    <m/>
    <s v="baba"/>
    <n v="12000"/>
    <n v="85"/>
    <n v="40"/>
    <n v="141"/>
    <m/>
    <m/>
    <n v="0.28368794326241137"/>
    <n v="3400"/>
    <n v="3400"/>
    <n v="70.921985815602838"/>
    <m/>
    <m/>
  </r>
  <r>
    <m/>
    <x v="163"/>
    <n v="9"/>
    <s v="V297"/>
    <s v="Felix Severino "/>
    <s v="MONTE PLATA "/>
    <s v="vendedor directo"/>
    <s v="001-0171768-4"/>
    <n v="0"/>
    <n v="0"/>
    <s v="Convencional"/>
    <s v="comprobante de recepcion"/>
    <s v="0044-002155"/>
    <m/>
    <m/>
    <m/>
    <m/>
    <x v="12"/>
    <m/>
    <m/>
    <m/>
    <s v="baba"/>
    <n v="12000"/>
    <n v="88"/>
    <n v="51"/>
    <n v="136"/>
    <m/>
    <m/>
    <n v="0.375"/>
    <n v="4488"/>
    <n v="4500"/>
    <m/>
    <m/>
    <m/>
  </r>
  <r>
    <m/>
    <x v="164"/>
    <n v="9"/>
    <s v="I021"/>
    <s v="ygnacio santana"/>
    <s v="esperalvillo"/>
    <s v="intermediario"/>
    <s v="005-0005962-1"/>
    <s v="829-376-2461"/>
    <s v="activo"/>
    <s v="Convencional"/>
    <s v="recibo de ingreso por contrato"/>
    <s v="0017-000847"/>
    <m/>
    <m/>
    <m/>
    <m/>
    <x v="7"/>
    <m/>
    <m/>
    <m/>
    <s v="baba"/>
    <m/>
    <m/>
    <n v="50"/>
    <n v="130"/>
    <m/>
    <m/>
    <n v="0.38461538461538464"/>
    <s v=""/>
    <m/>
    <m/>
    <m/>
    <m/>
  </r>
  <r>
    <m/>
    <x v="164"/>
    <n v="9"/>
    <s v="I016"/>
    <s v="noelia moreno (la morena)"/>
    <s v="yamasa"/>
    <s v="intermediario"/>
    <s v="402-1271187-8"/>
    <s v="829-852-1597"/>
    <n v="0"/>
    <s v="Convencional"/>
    <s v="recibo de ingreso por contrato"/>
    <s v="0017-000849"/>
    <m/>
    <m/>
    <m/>
    <m/>
    <x v="7"/>
    <m/>
    <m/>
    <m/>
    <s v="baba"/>
    <m/>
    <m/>
    <n v="122"/>
    <n v="132"/>
    <m/>
    <m/>
    <n v="0.9242424242424242"/>
    <s v=""/>
    <m/>
    <m/>
    <m/>
    <m/>
  </r>
  <r>
    <m/>
    <x v="164"/>
    <n v="9"/>
    <s v="V298"/>
    <s v="Juan Contreras "/>
    <s v="yamasa"/>
    <s v="vendedor directo"/>
    <s v="005-0017068-3"/>
    <n v="0"/>
    <n v="0"/>
    <s v="Convencional"/>
    <s v="comprobante de recepcion"/>
    <s v="0039-001905"/>
    <m/>
    <m/>
    <m/>
    <m/>
    <x v="7"/>
    <m/>
    <m/>
    <m/>
    <s v="baba"/>
    <n v="12000"/>
    <n v="88"/>
    <n v="177"/>
    <n v="136"/>
    <m/>
    <m/>
    <n v="1.3014705882352942"/>
    <n v="15576"/>
    <n v="15576"/>
    <s v=""/>
    <m/>
    <m/>
  </r>
  <r>
    <m/>
    <x v="164"/>
    <n v="9"/>
    <s v="I011"/>
    <s v="Ismael Muñoz"/>
    <s v="yamasa"/>
    <s v="intermediario"/>
    <s v="005-0049973-6"/>
    <s v="809-994-6231"/>
    <s v="activo"/>
    <s v="Convencional"/>
    <s v="recibo de ingreso por contrato"/>
    <s v="0017-000845"/>
    <m/>
    <m/>
    <m/>
    <m/>
    <x v="7"/>
    <m/>
    <m/>
    <m/>
    <s v="baba"/>
    <m/>
    <n v="0"/>
    <n v="172"/>
    <n v="132"/>
    <m/>
    <m/>
    <n v="1.303030303030303"/>
    <s v=""/>
    <m/>
    <s v=""/>
    <m/>
    <m/>
  </r>
  <r>
    <m/>
    <x v="164"/>
    <n v="9"/>
    <s v="I007"/>
    <s v="Ermitano Vicioso"/>
    <s v="MONTE PLATA "/>
    <s v="Intermediario "/>
    <s v="008-00308822-8"/>
    <s v="829-368-6521"/>
    <n v="0"/>
    <s v="Convencional"/>
    <s v="recibo de ingreso por contrato"/>
    <s v="0017-000850"/>
    <m/>
    <m/>
    <m/>
    <m/>
    <x v="7"/>
    <m/>
    <m/>
    <m/>
    <s v="baba"/>
    <m/>
    <m/>
    <n v="222"/>
    <n v="132"/>
    <m/>
    <m/>
    <n v="1.6818181818181819"/>
    <s v=""/>
    <m/>
    <m/>
    <m/>
    <m/>
  </r>
  <r>
    <m/>
    <x v="164"/>
    <n v="9"/>
    <s v="I006"/>
    <s v="enriquez gonzalez Martinez "/>
    <s v="yamasa"/>
    <s v="intermediario"/>
    <s v="005-0000296-9"/>
    <s v="829-910-4902"/>
    <s v="activo"/>
    <s v="Convencional"/>
    <s v="recibo de ingreso por contrato"/>
    <s v="0017-000846"/>
    <m/>
    <m/>
    <m/>
    <m/>
    <x v="7"/>
    <m/>
    <m/>
    <m/>
    <s v="baba"/>
    <m/>
    <m/>
    <n v="159"/>
    <n v="132"/>
    <m/>
    <m/>
    <n v="1.2045454545454546"/>
    <s v=""/>
    <m/>
    <m/>
    <m/>
    <m/>
  </r>
  <r>
    <m/>
    <x v="164"/>
    <n v="9"/>
    <s v="I004"/>
    <s v="Carlos Manuel Mateo (bulito)"/>
    <s v="yamasa"/>
    <s v="intermediario"/>
    <n v="0"/>
    <s v="829-613-1057"/>
    <n v="0"/>
    <s v="Convencional"/>
    <s v="recibo de ingreso por contrato"/>
    <s v="0017-000848"/>
    <m/>
    <m/>
    <m/>
    <m/>
    <x v="7"/>
    <m/>
    <m/>
    <m/>
    <s v="baba"/>
    <m/>
    <m/>
    <n v="226"/>
    <n v="132"/>
    <m/>
    <m/>
    <n v="1.7121212121212122"/>
    <s v=""/>
    <m/>
    <m/>
    <m/>
    <m/>
  </r>
  <r>
    <m/>
    <x v="164"/>
    <n v="9"/>
    <s v="V452"/>
    <s v="Roberto Benitez Ferrer"/>
    <s v="MONTE PLATA "/>
    <s v="vendedor directo"/>
    <s v="008-0012209-5"/>
    <n v="0"/>
    <s v="activo"/>
    <s v="Convencional"/>
    <s v="comprobante de recepcion"/>
    <s v="0044-002160"/>
    <m/>
    <m/>
    <m/>
    <m/>
    <x v="12"/>
    <m/>
    <m/>
    <m/>
    <s v="baba"/>
    <n v="12000"/>
    <n v="88"/>
    <n v="86"/>
    <n v="136"/>
    <m/>
    <m/>
    <n v="0.63235294117647056"/>
    <n v="7568"/>
    <n v="7568"/>
    <m/>
    <m/>
    <m/>
  </r>
  <r>
    <m/>
    <x v="164"/>
    <n v="9"/>
    <s v="V293"/>
    <s v="Martin David Fabian"/>
    <s v="monte plata"/>
    <s v="vendedor directo"/>
    <s v="008-0028870-6"/>
    <s v="809-478-0674"/>
    <n v="0"/>
    <s v="Convencional"/>
    <s v="comprobante de recepcion"/>
    <s v="0044-002156"/>
    <m/>
    <m/>
    <m/>
    <m/>
    <x v="12"/>
    <m/>
    <m/>
    <m/>
    <s v="baba"/>
    <n v="12000"/>
    <n v="88"/>
    <n v="9"/>
    <n v="135"/>
    <m/>
    <m/>
    <n v="6.6666666666666666E-2"/>
    <n v="792"/>
    <n v="800"/>
    <m/>
    <m/>
    <m/>
  </r>
  <r>
    <m/>
    <x v="164"/>
    <n v="9"/>
    <s v="V450"/>
    <s v="JOSE E. NAUT OGANDO "/>
    <s v="MONTE PLATA "/>
    <s v="vendedor directo"/>
    <s v="402-1476338-1"/>
    <n v="0"/>
    <n v="0"/>
    <s v="Convencional"/>
    <s v="comprobante de recepcion"/>
    <s v="0044-002161"/>
    <m/>
    <m/>
    <m/>
    <m/>
    <x v="12"/>
    <m/>
    <m/>
    <m/>
    <s v="seco"/>
    <n v="10000"/>
    <n v="200"/>
    <n v="8"/>
    <n v="50"/>
    <m/>
    <m/>
    <n v="0.16"/>
    <n v="1600"/>
    <n v="1600"/>
    <s v="Error en monto por comprador, ya fue corregido "/>
    <m/>
    <m/>
  </r>
  <r>
    <m/>
    <x v="164"/>
    <n v="9"/>
    <s v="V273"/>
    <s v="Hector Felix Garcia Molina "/>
    <s v="monte plata"/>
    <s v="vendedor directo"/>
    <s v="008-0020455-4"/>
    <n v="0"/>
    <s v="activo"/>
    <s v="Convencional"/>
    <s v="comprobante de recepcion"/>
    <s v="0044-002157"/>
    <m/>
    <m/>
    <m/>
    <m/>
    <x v="12"/>
    <m/>
    <m/>
    <m/>
    <s v="baba"/>
    <n v="12000"/>
    <n v="90"/>
    <n v="35"/>
    <n v="133"/>
    <m/>
    <m/>
    <n v="0.26315789473684209"/>
    <n v="3150"/>
    <n v="3150"/>
    <m/>
    <m/>
    <m/>
  </r>
  <r>
    <m/>
    <x v="164"/>
    <n v="9"/>
    <s v="V273"/>
    <s v="Hector Felix Garcia Molina "/>
    <s v="monte plata"/>
    <s v="vendedor directo"/>
    <s v="008-0020455-4"/>
    <n v="0"/>
    <s v="activo"/>
    <s v="Convencional"/>
    <s v="comprobante de recepcion"/>
    <s v="0044-002158"/>
    <m/>
    <m/>
    <m/>
    <m/>
    <x v="12"/>
    <m/>
    <m/>
    <m/>
    <s v="baba"/>
    <n v="12000"/>
    <n v="75"/>
    <n v="6"/>
    <n v="160"/>
    <m/>
    <m/>
    <n v="3.7499999999999999E-2"/>
    <n v="450"/>
    <n v="450"/>
    <m/>
    <m/>
    <m/>
  </r>
  <r>
    <m/>
    <x v="164"/>
    <n v="9"/>
    <s v="V451"/>
    <s v="Carlos amauris de la cruz Jimenez "/>
    <s v="MONTE PLATA "/>
    <s v="vendedor directo"/>
    <s v="008-0035444-1"/>
    <n v="0"/>
    <s v="activo"/>
    <s v="Convencional"/>
    <s v="comprobante de recepcion"/>
    <s v="0044-002159"/>
    <m/>
    <m/>
    <m/>
    <m/>
    <x v="12"/>
    <m/>
    <m/>
    <m/>
    <s v="baba"/>
    <n v="12000"/>
    <n v="89"/>
    <n v="11"/>
    <n v="134"/>
    <m/>
    <m/>
    <n v="8.2089552238805971E-2"/>
    <n v="979"/>
    <n v="980"/>
    <m/>
    <m/>
    <m/>
  </r>
  <r>
    <m/>
    <x v="165"/>
    <n v="10"/>
    <s v="V453"/>
    <s v="TEIDE PAULA "/>
    <s v="MONTE PLATA "/>
    <s v="vendedor directo"/>
    <s v="005-0018218-3"/>
    <n v="0"/>
    <n v="0"/>
    <s v="Convencional"/>
    <s v="comprobante de recepcion"/>
    <s v="0039-001909"/>
    <m/>
    <m/>
    <m/>
    <m/>
    <x v="7"/>
    <m/>
    <m/>
    <m/>
    <s v="baba"/>
    <n v="12000"/>
    <n v="88"/>
    <n v="22"/>
    <n v="136"/>
    <m/>
    <m/>
    <n v="0.16176470588235295"/>
    <n v="1936"/>
    <n v="1936"/>
    <s v=""/>
    <m/>
    <m/>
  </r>
  <r>
    <m/>
    <x v="165"/>
    <n v="10"/>
    <s v="V454"/>
    <s v="LUIS DANIEL"/>
    <s v="monte plata"/>
    <s v="vendedor directo"/>
    <s v="005-0032530-3"/>
    <s v="829-465-6362"/>
    <n v="0"/>
    <s v="Convencional"/>
    <s v="comprobante de recepcion"/>
    <s v="0039-001908"/>
    <m/>
    <m/>
    <m/>
    <m/>
    <x v="7"/>
    <m/>
    <m/>
    <m/>
    <s v="baba"/>
    <n v="12000"/>
    <n v="88"/>
    <n v="54"/>
    <n v="136"/>
    <m/>
    <m/>
    <n v="0.39705882352941174"/>
    <n v="4752"/>
    <n v="4752"/>
    <s v=""/>
    <m/>
    <m/>
  </r>
  <r>
    <m/>
    <x v="165"/>
    <n v="10"/>
    <s v="V298"/>
    <s v="Juan Contreras "/>
    <s v="yamasa"/>
    <s v="vendedor directo"/>
    <s v="005-0017068-3"/>
    <n v="0"/>
    <n v="0"/>
    <s v="Convencional"/>
    <s v="comprobante de recepcion"/>
    <s v="0039-001907"/>
    <m/>
    <m/>
    <m/>
    <m/>
    <x v="7"/>
    <m/>
    <m/>
    <m/>
    <s v="baba"/>
    <n v="12000"/>
    <n v="88"/>
    <n v="132"/>
    <n v="136"/>
    <m/>
    <m/>
    <n v="0.97058823529411764"/>
    <n v="11616"/>
    <n v="11616"/>
    <s v=""/>
    <m/>
    <m/>
  </r>
  <r>
    <m/>
    <x v="165"/>
    <n v="10"/>
    <s v="I012"/>
    <s v="joan nuñez de león"/>
    <s v="yamasa"/>
    <s v="intermediario"/>
    <s v="005-0019114-3"/>
    <s v="829-696-7652"/>
    <n v="0"/>
    <s v="Convencional"/>
    <s v="recibo de ingreso por contrato"/>
    <s v="0030-01453"/>
    <m/>
    <m/>
    <m/>
    <m/>
    <x v="7"/>
    <m/>
    <m/>
    <m/>
    <s v="baba"/>
    <m/>
    <n v="0"/>
    <n v="243"/>
    <n v="132"/>
    <m/>
    <m/>
    <n v="1.8409090909090908"/>
    <s v=""/>
    <m/>
    <s v=""/>
    <m/>
    <m/>
  </r>
  <r>
    <m/>
    <x v="165"/>
    <n v="10"/>
    <s v="I009"/>
    <s v="Felipe Amado "/>
    <s v="yamasa"/>
    <s v="Intermediario "/>
    <s v="008-0036153-7"/>
    <s v="809-464-4862"/>
    <n v="0"/>
    <s v="Convencional"/>
    <s v="comprobante de recepcion"/>
    <s v="0039-001906"/>
    <m/>
    <m/>
    <m/>
    <m/>
    <x v="7"/>
    <m/>
    <m/>
    <m/>
    <s v="baba"/>
    <n v="12000"/>
    <n v="90"/>
    <n v="98"/>
    <n v="133"/>
    <m/>
    <m/>
    <n v="0.73684210526315785"/>
    <n v="8820"/>
    <n v="8820"/>
    <s v=""/>
    <m/>
    <m/>
  </r>
  <r>
    <m/>
    <x v="165"/>
    <n v="10"/>
    <s v="I023"/>
    <s v="Eulogio Contreras Belen (Pempo)"/>
    <s v="yamasa"/>
    <s v="intermediario"/>
    <s v="005-0011941-7"/>
    <s v="809-660-5143"/>
    <n v="0"/>
    <s v="Convencional"/>
    <s v="recibo de ingreso por contrato"/>
    <s v="0030-01455"/>
    <m/>
    <m/>
    <m/>
    <m/>
    <x v="7"/>
    <m/>
    <m/>
    <m/>
    <s v="baba"/>
    <m/>
    <n v="0"/>
    <n v="367"/>
    <n v="132"/>
    <m/>
    <m/>
    <n v="2.7803030303030303"/>
    <s v=""/>
    <m/>
    <s v=""/>
    <m/>
    <m/>
  </r>
  <r>
    <m/>
    <x v="165"/>
    <n v="10"/>
    <s v="I006"/>
    <s v="enriquez gonzalez Martinez "/>
    <s v="yamasa"/>
    <s v="intermediario"/>
    <s v="005-0000296-9"/>
    <s v="829-910-4902"/>
    <s v="activo"/>
    <s v="Convencional"/>
    <s v="recibo de ingreso por contrato"/>
    <s v="0030-01452"/>
    <m/>
    <m/>
    <m/>
    <m/>
    <x v="7"/>
    <m/>
    <m/>
    <m/>
    <s v="baba"/>
    <m/>
    <n v="0"/>
    <n v="61"/>
    <n v="132"/>
    <m/>
    <m/>
    <n v="0.4621212121212121"/>
    <s v=""/>
    <m/>
    <s v=""/>
    <m/>
    <m/>
  </r>
  <r>
    <m/>
    <x v="165"/>
    <n v="10"/>
    <s v="V431"/>
    <s v="eleno gonzalez "/>
    <s v="MONTE PLATA "/>
    <s v="vendedor directo"/>
    <s v="402-2638025-7"/>
    <s v="849-880-2767"/>
    <n v="0"/>
    <s v="Convencional"/>
    <s v="comprobante de recepcion"/>
    <s v="0039-001910"/>
    <m/>
    <m/>
    <m/>
    <m/>
    <x v="7"/>
    <m/>
    <m/>
    <m/>
    <s v="baba"/>
    <n v="13000"/>
    <n v="96"/>
    <n v="93"/>
    <n v="135"/>
    <m/>
    <m/>
    <n v="0.68888888888888888"/>
    <n v="8928"/>
    <n v="8928"/>
    <s v=""/>
    <m/>
    <m/>
  </r>
  <r>
    <m/>
    <x v="165"/>
    <n v="10"/>
    <s v="I004"/>
    <s v="Carlos Manuel Mateo (bulito)"/>
    <s v="yamasa"/>
    <s v="intermediario"/>
    <n v="0"/>
    <s v="829-613-1057"/>
    <n v="0"/>
    <s v="Convencional"/>
    <s v="recibo de ingreso por contrato"/>
    <s v="0030-01456"/>
    <m/>
    <m/>
    <m/>
    <m/>
    <x v="7"/>
    <m/>
    <m/>
    <m/>
    <s v="baba"/>
    <m/>
    <n v="0"/>
    <n v="753"/>
    <n v="132"/>
    <m/>
    <m/>
    <n v="5.7045454545454541"/>
    <s v=""/>
    <m/>
    <s v=""/>
    <m/>
    <m/>
  </r>
  <r>
    <m/>
    <x v="165"/>
    <n v="10"/>
    <s v="I003"/>
    <s v="apolonio de la cruz Belén"/>
    <s v="yamasa"/>
    <s v="intermediario"/>
    <s v="005-0049650-0"/>
    <n v="0"/>
    <n v="0"/>
    <s v="Convencional"/>
    <s v="recibo de ingreso por contrato"/>
    <s v="0030-01454"/>
    <m/>
    <m/>
    <m/>
    <m/>
    <x v="7"/>
    <m/>
    <m/>
    <m/>
    <s v="baba"/>
    <m/>
    <n v="0"/>
    <n v="279"/>
    <n v="132"/>
    <m/>
    <m/>
    <n v="2.1136363636363638"/>
    <s v=""/>
    <m/>
    <s v=""/>
    <m/>
    <m/>
  </r>
  <r>
    <m/>
    <x v="165"/>
    <n v="10"/>
    <s v="I002"/>
    <s v="andres adon pallano"/>
    <s v="yamasa"/>
    <s v="intermediario"/>
    <s v="005-0032083-3"/>
    <s v="809-665-5845"/>
    <s v="activo"/>
    <s v="Convencional"/>
    <s v="recibo de ingreso por contrato"/>
    <s v="0030-01451"/>
    <m/>
    <m/>
    <m/>
    <m/>
    <x v="7"/>
    <m/>
    <m/>
    <m/>
    <s v="baba"/>
    <m/>
    <n v="0"/>
    <n v="64"/>
    <n v="130"/>
    <m/>
    <m/>
    <n v="0.49230769230769234"/>
    <s v=""/>
    <m/>
    <s v=""/>
    <m/>
    <m/>
  </r>
  <r>
    <m/>
    <x v="165"/>
    <n v="10"/>
    <s v="I002"/>
    <s v="andres adon pallano"/>
    <s v="yamasa"/>
    <s v="intermediario"/>
    <s v="005-0032083-3"/>
    <s v="809-665-5845"/>
    <s v="activo"/>
    <s v="Convencional"/>
    <s v="recibo de ingreso por contrato"/>
    <s v="0030-01457"/>
    <m/>
    <m/>
    <m/>
    <m/>
    <x v="7"/>
    <m/>
    <m/>
    <m/>
    <s v="baba"/>
    <m/>
    <n v="0"/>
    <n v="227"/>
    <n v="132"/>
    <m/>
    <m/>
    <n v="1.7196969696969697"/>
    <s v=""/>
    <m/>
    <s v=""/>
    <m/>
    <m/>
  </r>
  <r>
    <m/>
    <x v="165"/>
    <n v="10"/>
    <s v="I008"/>
    <s v="Euclides olivo (gonzalo)"/>
    <s v="esperalvillo"/>
    <s v="intermediario"/>
    <s v="005-0011214-9"/>
    <s v="829-558-0305"/>
    <s v="activo"/>
    <s v="Convencional"/>
    <s v="comprobante de recepcion"/>
    <s v="0043-002104"/>
    <m/>
    <m/>
    <m/>
    <m/>
    <x v="0"/>
    <m/>
    <m/>
    <m/>
    <s v="seco"/>
    <n v="14000"/>
    <n v="280"/>
    <n v="373"/>
    <n v="50"/>
    <m/>
    <m/>
    <n v="7.46"/>
    <n v="104440"/>
    <n v="104440"/>
    <m/>
    <m/>
    <m/>
  </r>
  <r>
    <m/>
    <x v="165"/>
    <n v="10"/>
    <s v="I007"/>
    <s v="Ermitano Vicioso"/>
    <s v="MONTE PLATA "/>
    <s v="Intermediario "/>
    <s v="008-00308822-8"/>
    <s v="829-368-6521"/>
    <n v="0"/>
    <s v="Convencional"/>
    <s v="Corto plazo"/>
    <s v="0005-000221"/>
    <m/>
    <m/>
    <d v="2024-03-19T00:00:00"/>
    <n v="10"/>
    <x v="0"/>
    <m/>
    <m/>
    <m/>
    <s v="baba"/>
    <n v="12500"/>
    <m/>
    <m/>
    <m/>
    <m/>
    <m/>
    <s v=""/>
    <n v="0"/>
    <m/>
    <s v=""/>
    <m/>
    <m/>
  </r>
  <r>
    <m/>
    <x v="165"/>
    <n v="10"/>
    <s v="I007"/>
    <s v="Ermitano Vicioso"/>
    <s v="MONTE PLATA "/>
    <s v="Intermediario "/>
    <s v="008-00308822-8"/>
    <s v="829-368-6521"/>
    <n v="0"/>
    <s v="Convencional"/>
    <s v="Egreso"/>
    <s v="0010-000469"/>
    <n v="125000"/>
    <s v="Efectivo"/>
    <m/>
    <m/>
    <x v="0"/>
    <m/>
    <m/>
    <m/>
    <s v="baba"/>
    <m/>
    <m/>
    <m/>
    <m/>
    <m/>
    <m/>
    <s v=""/>
    <n v="0"/>
    <m/>
    <s v=""/>
    <m/>
    <m/>
  </r>
  <r>
    <m/>
    <x v="165"/>
    <n v="10"/>
    <s v="I021"/>
    <s v="ygnacio santana"/>
    <s v="esperalvillo"/>
    <s v="intermediario"/>
    <s v="005-0005962-1"/>
    <s v="829-376-2461"/>
    <s v="activo"/>
    <s v="Convencional"/>
    <s v="recibo de ingreso por contrato"/>
    <s v="0025-01237"/>
    <m/>
    <m/>
    <m/>
    <m/>
    <x v="11"/>
    <m/>
    <m/>
    <m/>
    <s v="baba"/>
    <m/>
    <n v="0"/>
    <n v="287"/>
    <n v="132"/>
    <m/>
    <m/>
    <n v="2.1742424242424243"/>
    <s v=""/>
    <m/>
    <s v=""/>
    <m/>
    <m/>
  </r>
  <r>
    <m/>
    <x v="165"/>
    <n v="10"/>
    <s v="V604"/>
    <s v="VICTOR RODRIGUEZ "/>
    <s v="sabana grande de boya"/>
    <s v="VENDEDOR DIRECTO "/>
    <s v="00-923-34"/>
    <n v="0"/>
    <n v="0"/>
    <s v="Convencional"/>
    <s v="comprobante de recepcion"/>
    <s v="0040-001995"/>
    <m/>
    <m/>
    <m/>
    <m/>
    <x v="11"/>
    <m/>
    <m/>
    <m/>
    <s v="seco"/>
    <n v="12000"/>
    <n v="230"/>
    <n v="128"/>
    <n v="52"/>
    <m/>
    <m/>
    <n v="2.4615384615384617"/>
    <n v="29440"/>
    <n v="29450"/>
    <s v=""/>
    <m/>
    <m/>
  </r>
  <r>
    <m/>
    <x v="165"/>
    <n v="10"/>
    <s v="I020"/>
    <s v="Uribe del Rosario del Rosario"/>
    <s v="yamasa"/>
    <s v="intermediario"/>
    <s v="005-0040185-6"/>
    <s v="809-498-0092"/>
    <s v="activo"/>
    <s v="Convencional"/>
    <s v="recibo de ingreso por contrato"/>
    <s v="0025-01241"/>
    <m/>
    <m/>
    <m/>
    <m/>
    <x v="11"/>
    <m/>
    <m/>
    <m/>
    <s v="baba"/>
    <m/>
    <n v="0"/>
    <n v="135"/>
    <n v="132"/>
    <m/>
    <m/>
    <n v="1.0227272727272727"/>
    <s v=""/>
    <m/>
    <s v=""/>
    <m/>
    <m/>
  </r>
  <r>
    <m/>
    <x v="165"/>
    <n v="10"/>
    <s v="I017"/>
    <s v="pedro pablo"/>
    <s v="esperalvillo"/>
    <s v="intermediario"/>
    <s v="056-0331195-6"/>
    <s v="829-383-9434"/>
    <n v="0"/>
    <s v="Convencional"/>
    <s v="recibo de ingreso por contrato"/>
    <s v="0025-01238"/>
    <m/>
    <m/>
    <m/>
    <m/>
    <x v="11"/>
    <m/>
    <m/>
    <m/>
    <s v="baba"/>
    <m/>
    <n v="0"/>
    <n v="116"/>
    <n v="132"/>
    <m/>
    <m/>
    <n v="0.87878787878787878"/>
    <s v=""/>
    <m/>
    <s v=""/>
    <m/>
    <m/>
  </r>
  <r>
    <m/>
    <x v="165"/>
    <n v="10"/>
    <s v="I016"/>
    <s v="noelia moreno (la morena)"/>
    <s v="yamasa"/>
    <s v="intermediario"/>
    <s v="402-1271187-8"/>
    <s v="829-852-1597"/>
    <n v="0"/>
    <s v="Convencional"/>
    <s v="recibo de ingreso por contrato"/>
    <s v="0025-01240"/>
    <m/>
    <m/>
    <m/>
    <m/>
    <x v="11"/>
    <m/>
    <m/>
    <m/>
    <s v="baba"/>
    <m/>
    <n v="0"/>
    <n v="289"/>
    <n v="132"/>
    <m/>
    <m/>
    <n v="2.1893939393939394"/>
    <s v=""/>
    <m/>
    <s v=""/>
    <m/>
    <m/>
  </r>
  <r>
    <m/>
    <x v="165"/>
    <n v="10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5-01242"/>
    <m/>
    <m/>
    <m/>
    <m/>
    <x v="11"/>
    <m/>
    <m/>
    <m/>
    <s v="baba"/>
    <m/>
    <n v="0"/>
    <n v="119"/>
    <n v="132"/>
    <m/>
    <m/>
    <n v="0.90151515151515149"/>
    <s v=""/>
    <m/>
    <s v=""/>
    <m/>
    <m/>
  </r>
  <r>
    <m/>
    <x v="165"/>
    <n v="10"/>
    <s v="I007"/>
    <s v="Ermitano Vicioso"/>
    <s v="MONTE PLATA "/>
    <s v="Intermediario "/>
    <s v="008-00308822-8"/>
    <s v="829-368-6521"/>
    <n v="0"/>
    <s v="Convencional"/>
    <s v="recibo de ingreso por contrato"/>
    <s v="0025-01243"/>
    <m/>
    <m/>
    <m/>
    <m/>
    <x v="11"/>
    <m/>
    <m/>
    <m/>
    <s v="baba"/>
    <m/>
    <n v="0"/>
    <n v="239"/>
    <n v="132"/>
    <m/>
    <m/>
    <n v="1.8106060606060606"/>
    <s v=""/>
    <m/>
    <s v=""/>
    <m/>
    <m/>
  </r>
  <r>
    <m/>
    <x v="165"/>
    <n v="10"/>
    <s v="I0027"/>
    <s v="Elpidio Guerrero"/>
    <s v="monte plata"/>
    <s v="intermediario"/>
    <s v="008-0007972-5"/>
    <s v="809-812-8861"/>
    <s v="activo"/>
    <s v="Convencional"/>
    <s v="Corto plazo"/>
    <s v="0016-000757"/>
    <m/>
    <m/>
    <d v="2024-03-20T00:00:00"/>
    <n v="6"/>
    <x v="9"/>
    <m/>
    <m/>
    <m/>
    <m/>
    <n v="12500"/>
    <m/>
    <m/>
    <m/>
    <m/>
    <m/>
    <s v=""/>
    <n v="0"/>
    <m/>
    <s v=""/>
    <m/>
    <m/>
  </r>
  <r>
    <m/>
    <x v="165"/>
    <n v="10"/>
    <s v="I0027"/>
    <s v="Elpidio Guerrero"/>
    <m/>
    <s v="intermediario"/>
    <s v="008-0007972-5"/>
    <s v="809-812-8861"/>
    <s v="activo"/>
    <s v="Convencional"/>
    <s v="Egreso"/>
    <s v="0006-000263"/>
    <n v="75000"/>
    <s v="Efectivo"/>
    <m/>
    <m/>
    <x v="9"/>
    <m/>
    <m/>
    <m/>
    <m/>
    <m/>
    <m/>
    <m/>
    <m/>
    <m/>
    <m/>
    <s v=""/>
    <n v="0"/>
    <m/>
    <s v=""/>
    <m/>
    <m/>
  </r>
  <r>
    <m/>
    <x v="165"/>
    <n v="10"/>
    <s v="V120"/>
    <s v="Regino Antonio Toribio Felipe "/>
    <s v="MONTE PLATA "/>
    <s v="VENDEDOR DIRECTO "/>
    <s v="008-0012955-3"/>
    <s v="829-869-2300"/>
    <s v="suspendido"/>
    <s v="Convencional"/>
    <s v="comprobante de recepcion"/>
    <s v="0044-002165"/>
    <m/>
    <m/>
    <m/>
    <m/>
    <x v="12"/>
    <m/>
    <m/>
    <m/>
    <s v="baba"/>
    <n v="12000"/>
    <n v="90"/>
    <n v="113"/>
    <n v="133"/>
    <m/>
    <m/>
    <n v="0.84962406015037595"/>
    <n v="10170"/>
    <n v="10170"/>
    <s v=""/>
    <m/>
    <m/>
  </r>
  <r>
    <m/>
    <x v="165"/>
    <n v="10"/>
    <s v="V197"/>
    <s v="MANUEL MARIA DEL ROSARIO"/>
    <s v="monte plata"/>
    <s v="vendedor directo"/>
    <s v="001-0906171-3"/>
    <s v="829-418-7490"/>
    <s v="activo"/>
    <s v="Convencional"/>
    <s v="comprobante de recepcion"/>
    <s v="0044-002163"/>
    <m/>
    <m/>
    <m/>
    <m/>
    <x v="12"/>
    <m/>
    <m/>
    <m/>
    <s v="baba"/>
    <n v="12000"/>
    <n v="90"/>
    <n v="275"/>
    <n v="133"/>
    <m/>
    <m/>
    <n v="2.0676691729323307"/>
    <n v="24750"/>
    <n v="24750"/>
    <s v=""/>
    <m/>
    <m/>
  </r>
  <r>
    <m/>
    <x v="165"/>
    <n v="10"/>
    <s v="V175"/>
    <s v="Juan Ant. Ramirez Montas "/>
    <s v="monte plata"/>
    <s v="vendedor directo"/>
    <s v="001-0056174-5"/>
    <n v="0"/>
    <s v="activo"/>
    <s v="Convencional"/>
    <s v="comprobante de recepcion"/>
    <s v="0044-002164"/>
    <m/>
    <m/>
    <m/>
    <m/>
    <x v="12"/>
    <m/>
    <m/>
    <m/>
    <s v="baba"/>
    <n v="12000"/>
    <n v="90"/>
    <n v="155"/>
    <n v="133"/>
    <m/>
    <m/>
    <n v="1.1654135338345866"/>
    <n v="13950"/>
    <n v="13950"/>
    <s v=""/>
    <m/>
    <m/>
  </r>
  <r>
    <m/>
    <x v="165"/>
    <n v="10"/>
    <s v="V428"/>
    <s v="Carmelo Rubio Aquino Caraballo "/>
    <s v="MONTE PLATA "/>
    <s v="vendedor directo"/>
    <s v="008-0012673-2"/>
    <s v="809-461-5962"/>
    <s v="activo"/>
    <s v="Convencional"/>
    <s v="comprobante de recepcion"/>
    <s v="0044-002162"/>
    <m/>
    <m/>
    <m/>
    <m/>
    <x v="12"/>
    <m/>
    <m/>
    <m/>
    <s v="baba"/>
    <n v="12000"/>
    <n v="88.8"/>
    <n v="29"/>
    <n v="135"/>
    <m/>
    <m/>
    <n v="0.21481481481481482"/>
    <n v="2575.1999999999998"/>
    <n v="2575"/>
    <m/>
    <m/>
    <m/>
  </r>
  <r>
    <m/>
    <x v="166"/>
    <n v="10"/>
    <s v="V293"/>
    <s v="Martin David Fabian"/>
    <s v="monte plata"/>
    <s v="vendedor directo"/>
    <s v="008-0028870-6"/>
    <s v="809-478-0674"/>
    <n v="0"/>
    <s v="Convencional"/>
    <s v="comprobante de recepcion"/>
    <s v="0039-001911"/>
    <m/>
    <m/>
    <m/>
    <m/>
    <x v="11"/>
    <m/>
    <m/>
    <m/>
    <s v="baba"/>
    <n v="12500"/>
    <n v="92"/>
    <n v="37"/>
    <n v="135"/>
    <m/>
    <m/>
    <n v="0.27407407407407408"/>
    <n v="3404"/>
    <n v="3400"/>
    <s v=""/>
    <m/>
    <m/>
  </r>
  <r>
    <m/>
    <x v="166"/>
    <n v="10"/>
    <s v="V298"/>
    <s v="Juan Contreras "/>
    <s v="yamasa"/>
    <s v="vendedor directo"/>
    <s v="005-0017068-3"/>
    <n v="0"/>
    <n v="0"/>
    <s v="Convencional"/>
    <s v="comprobante de recepcion"/>
    <s v="0039-001914"/>
    <m/>
    <m/>
    <m/>
    <m/>
    <x v="7"/>
    <m/>
    <m/>
    <m/>
    <s v="baba"/>
    <n v="12500"/>
    <n v="92"/>
    <n v="59"/>
    <n v="135"/>
    <m/>
    <m/>
    <n v="0.43703703703703706"/>
    <n v="5428"/>
    <n v="5400"/>
    <s v=""/>
    <m/>
    <m/>
  </r>
  <r>
    <m/>
    <x v="166"/>
    <n v="10"/>
    <s v="I012"/>
    <s v="joan nuñez de león"/>
    <s v="yamasa"/>
    <s v="intermediario"/>
    <s v="005-0019114-3"/>
    <s v="829-696-7652"/>
    <n v="0"/>
    <s v="Convencional"/>
    <s v="recibo de ingreso por contrato"/>
    <s v="0030-01460"/>
    <m/>
    <m/>
    <m/>
    <m/>
    <x v="7"/>
    <m/>
    <m/>
    <m/>
    <s v="baba"/>
    <m/>
    <n v="0"/>
    <n v="195"/>
    <n v="132"/>
    <m/>
    <m/>
    <n v="1.4772727272727273"/>
    <s v=""/>
    <m/>
    <s v=""/>
    <m/>
    <m/>
  </r>
  <r>
    <m/>
    <x v="166"/>
    <n v="10"/>
    <s v="I009"/>
    <s v="Felipe Amado "/>
    <s v="yamasa"/>
    <s v="Intermediario "/>
    <s v="008-0036153-7"/>
    <s v="809-464-4862"/>
    <n v="0"/>
    <s v="Convencional"/>
    <s v="comprobante de recepcion"/>
    <s v="0039-001913"/>
    <m/>
    <m/>
    <m/>
    <m/>
    <x v="7"/>
    <m/>
    <m/>
    <m/>
    <s v="baba"/>
    <n v="12500"/>
    <n v="94"/>
    <n v="105"/>
    <n v="132"/>
    <m/>
    <m/>
    <n v="0.79545454545454541"/>
    <n v="9870"/>
    <n v="9900"/>
    <s v=""/>
    <m/>
    <m/>
  </r>
  <r>
    <m/>
    <x v="166"/>
    <n v="10"/>
    <s v="I009"/>
    <s v="Felipe Amado "/>
    <s v="yamasa"/>
    <s v="Intermediario "/>
    <s v="008-0036153-7"/>
    <s v="809-464-4862"/>
    <n v="0"/>
    <s v="Convencional"/>
    <s v="comprobante de recepcion"/>
    <s v="0039-001915"/>
    <m/>
    <m/>
    <m/>
    <m/>
    <x v="7"/>
    <m/>
    <m/>
    <m/>
    <s v="baba"/>
    <n v="12500"/>
    <n v="94.6"/>
    <n v="100"/>
    <n v="132"/>
    <m/>
    <m/>
    <n v="0.75757575757575757"/>
    <n v="9460"/>
    <n v="9460"/>
    <s v=""/>
    <m/>
    <m/>
  </r>
  <r>
    <m/>
    <x v="166"/>
    <n v="10"/>
    <s v="I006"/>
    <s v="enriquez gonzalez Martinez "/>
    <s v="yamasa"/>
    <s v="intermediario"/>
    <s v="005-0000296-9"/>
    <s v="829-910-4902"/>
    <s v="activo"/>
    <s v="Convencional"/>
    <s v="recibo de ingreso por contrato"/>
    <s v="0030-01459"/>
    <m/>
    <m/>
    <m/>
    <m/>
    <x v="7"/>
    <m/>
    <m/>
    <m/>
    <s v="baba"/>
    <m/>
    <n v="0"/>
    <n v="234"/>
    <n v="132"/>
    <m/>
    <m/>
    <n v="1.7727272727272727"/>
    <s v=""/>
    <m/>
    <s v=""/>
    <m/>
    <m/>
  </r>
  <r>
    <m/>
    <x v="166"/>
    <n v="10"/>
    <s v="V457"/>
    <s v="AURELIO RAMIREZ "/>
    <s v="MONTE PLATA "/>
    <s v="vendedor directo"/>
    <s v="008-3339051-3"/>
    <s v="829-428-6751"/>
    <n v="0"/>
    <s v="Convencional"/>
    <s v="comprobante de recepcion"/>
    <s v="0039-001912"/>
    <m/>
    <m/>
    <m/>
    <m/>
    <x v="7"/>
    <m/>
    <m/>
    <m/>
    <s v="baba"/>
    <n v="12500"/>
    <n v="92"/>
    <n v="7"/>
    <n v="135"/>
    <m/>
    <m/>
    <n v="5.185185185185185E-2"/>
    <n v="644"/>
    <n v="640"/>
    <s v=""/>
    <m/>
    <m/>
  </r>
  <r>
    <m/>
    <x v="166"/>
    <n v="10"/>
    <s v="I002"/>
    <s v="andres adon pallano"/>
    <s v="yamasa"/>
    <s v="intermediario"/>
    <s v="005-0032083-3"/>
    <s v="809-665-5845"/>
    <s v="activo"/>
    <s v="Convencional"/>
    <s v="recibo de ingreso por contrato"/>
    <s v="0030-01458"/>
    <m/>
    <m/>
    <m/>
    <m/>
    <x v="7"/>
    <m/>
    <m/>
    <m/>
    <s v="baba"/>
    <m/>
    <n v="0"/>
    <n v="306"/>
    <n v="132"/>
    <m/>
    <m/>
    <n v="2.3181818181818183"/>
    <s v=""/>
    <m/>
    <s v=""/>
    <m/>
    <m/>
  </r>
  <r>
    <m/>
    <x v="166"/>
    <n v="10"/>
    <s v="I016"/>
    <s v="noelia moreno (la morena)"/>
    <s v="yamasa"/>
    <s v="intermediario"/>
    <s v="402-1271187-8"/>
    <s v="829-852-1597"/>
    <n v="0"/>
    <s v="Convencional"/>
    <s v="Corto plazo"/>
    <s v="0005-000224"/>
    <m/>
    <s v="Ajuste contrato 005-000205"/>
    <d v="2024-03-01T00:00:00"/>
    <n v="3.61"/>
    <x v="0"/>
    <m/>
    <m/>
    <m/>
    <s v="baba"/>
    <n v="12500"/>
    <s v=""/>
    <m/>
    <m/>
    <m/>
    <m/>
    <s v=""/>
    <s v=""/>
    <m/>
    <s v=""/>
    <m/>
    <m/>
  </r>
  <r>
    <m/>
    <x v="166"/>
    <n v="10"/>
    <s v="I021"/>
    <s v="ygnacio santana"/>
    <s v="esperalvillo"/>
    <s v="intermediario"/>
    <s v="005-0005962-1"/>
    <s v="829-376-2461"/>
    <s v="activo"/>
    <s v="Convencional"/>
    <s v="comprobante de recepcion"/>
    <s v="0040-001994"/>
    <m/>
    <s v="transferencia"/>
    <m/>
    <m/>
    <x v="11"/>
    <m/>
    <m/>
    <m/>
    <s v="seco"/>
    <n v="14500"/>
    <n v="290"/>
    <n v="1116"/>
    <n v="50"/>
    <m/>
    <m/>
    <n v="22.32"/>
    <n v="323640"/>
    <m/>
    <s v="transferencia"/>
    <m/>
    <m/>
  </r>
  <r>
    <m/>
    <x v="166"/>
    <n v="10"/>
    <s v="I021"/>
    <s v="ygnacio santana"/>
    <s v="esperalvillo"/>
    <s v="intermediario"/>
    <s v="005-0005962-1"/>
    <s v="829-376-2461"/>
    <s v="activo"/>
    <s v="Convencional"/>
    <s v="recibo de ingreso por contrato"/>
    <s v="0025-01245"/>
    <m/>
    <m/>
    <m/>
    <m/>
    <x v="11"/>
    <m/>
    <m/>
    <m/>
    <s v="baba"/>
    <m/>
    <n v="0"/>
    <n v="244"/>
    <n v="132"/>
    <m/>
    <m/>
    <n v="1.8484848484848484"/>
    <s v=""/>
    <m/>
    <s v=""/>
    <m/>
    <m/>
  </r>
  <r>
    <m/>
    <x v="166"/>
    <n v="10"/>
    <s v="V458"/>
    <s v="Secundina Severino "/>
    <s v="Yamasa "/>
    <s v="vendedor directo"/>
    <s v="005-0002492-9"/>
    <n v="0"/>
    <n v="0"/>
    <s v="Convencional"/>
    <s v="comprobante de recepcion"/>
    <s v="0040-001996"/>
    <m/>
    <m/>
    <m/>
    <m/>
    <x v="11"/>
    <m/>
    <m/>
    <m/>
    <s v="baba"/>
    <n v="12500"/>
    <n v="94"/>
    <n v="60"/>
    <n v="132"/>
    <m/>
    <m/>
    <n v="0.45454545454545453"/>
    <n v="5640"/>
    <n v="5650"/>
    <s v=""/>
    <m/>
    <m/>
  </r>
  <r>
    <m/>
    <x v="166"/>
    <n v="10"/>
    <s v="I016"/>
    <s v="noelia moreno (la morena)"/>
    <s v="yamasa"/>
    <s v="intermediario"/>
    <s v="402-1271187-8"/>
    <s v="829-852-1597"/>
    <n v="0"/>
    <s v="Convencional"/>
    <s v="recibo de ingreso por contrato"/>
    <s v="0025-01246"/>
    <m/>
    <m/>
    <m/>
    <m/>
    <x v="11"/>
    <m/>
    <m/>
    <m/>
    <s v="baba"/>
    <m/>
    <n v="0"/>
    <n v="319"/>
    <n v="132"/>
    <m/>
    <m/>
    <n v="2.4166666666666665"/>
    <s v=""/>
    <m/>
    <s v=""/>
    <m/>
    <m/>
  </r>
  <r>
    <m/>
    <x v="166"/>
    <n v="10"/>
    <s v="V264"/>
    <s v="Yenelo desil"/>
    <s v="monte plata"/>
    <s v="vendedor directo"/>
    <n v="0"/>
    <s v="829-425-4558"/>
    <n v="0"/>
    <s v="Convencional"/>
    <s v="comprobante de recepcion"/>
    <s v="0044-002171"/>
    <m/>
    <m/>
    <m/>
    <m/>
    <x v="13"/>
    <m/>
    <m/>
    <m/>
    <s v="baba"/>
    <n v="12500"/>
    <n v="92"/>
    <n v="117"/>
    <n v="135"/>
    <m/>
    <m/>
    <n v="0.8666666666666667"/>
    <n v="10764"/>
    <n v="10765"/>
    <s v=""/>
    <m/>
    <m/>
  </r>
  <r>
    <m/>
    <x v="166"/>
    <n v="10"/>
    <s v="V264"/>
    <s v="Yenelo desil"/>
    <s v="monte plata"/>
    <s v="vendedor directo"/>
    <n v="0"/>
    <s v="829-425-4558"/>
    <n v="0"/>
    <s v="Convencional"/>
    <s v="comprobante de recepcion"/>
    <s v="0044-002170"/>
    <m/>
    <m/>
    <m/>
    <m/>
    <x v="13"/>
    <m/>
    <m/>
    <m/>
    <s v="baba"/>
    <n v="12500"/>
    <n v="60"/>
    <n v="4"/>
    <n v="208"/>
    <m/>
    <m/>
    <n v="1.9230769230769232E-2"/>
    <n v="240"/>
    <n v="240"/>
    <s v=""/>
    <m/>
    <m/>
  </r>
  <r>
    <m/>
    <x v="166"/>
    <n v="10"/>
    <s v="I007"/>
    <s v="Ermitano Vicioso"/>
    <s v="MONTE PLATA "/>
    <s v="Intermediario "/>
    <s v="008-00308822-8"/>
    <s v="829-368-6521"/>
    <n v="0"/>
    <s v="Convencional"/>
    <s v="recibo de ingreso por contrato"/>
    <s v="0018-000866"/>
    <m/>
    <m/>
    <m/>
    <m/>
    <x v="13"/>
    <m/>
    <m/>
    <m/>
    <s v="baba"/>
    <m/>
    <n v="0"/>
    <n v="194"/>
    <n v="132"/>
    <m/>
    <m/>
    <n v="1.4696969696969697"/>
    <s v=""/>
    <m/>
    <s v=""/>
    <m/>
    <m/>
  </r>
  <r>
    <m/>
    <x v="166"/>
    <n v="10"/>
    <s v="V456"/>
    <s v="VICENTE DE LEON "/>
    <s v="monte plata"/>
    <s v="vendedor directo"/>
    <s v="008-00024508-6"/>
    <n v="0"/>
    <n v="0"/>
    <s v="Convencional"/>
    <s v="comprobante de recepcion"/>
    <s v="0044-002167"/>
    <m/>
    <m/>
    <m/>
    <m/>
    <x v="12"/>
    <m/>
    <m/>
    <m/>
    <s v="baba"/>
    <n v="12000"/>
    <n v="90"/>
    <n v="120"/>
    <n v="133"/>
    <m/>
    <m/>
    <n v="0.90225563909774431"/>
    <n v="10800"/>
    <n v="10800"/>
    <s v=""/>
    <m/>
    <m/>
  </r>
  <r>
    <m/>
    <x v="166"/>
    <n v="10"/>
    <s v="V455"/>
    <s v="Vicente de los Santos "/>
    <s v="MONTE PLATA "/>
    <s v="vendedor directo"/>
    <s v="008-0019079-5"/>
    <n v="0"/>
    <n v="0"/>
    <s v="Convencional"/>
    <s v="comprobante de recepcion"/>
    <s v="0044-002166"/>
    <m/>
    <m/>
    <m/>
    <m/>
    <x v="12"/>
    <m/>
    <m/>
    <m/>
    <s v="baba"/>
    <n v="12000"/>
    <n v="90"/>
    <n v="42"/>
    <n v="133"/>
    <m/>
    <m/>
    <n v="0.31578947368421051"/>
    <n v="3780"/>
    <n v="3780"/>
    <s v=""/>
    <m/>
    <m/>
  </r>
  <r>
    <m/>
    <x v="167"/>
    <n v="10"/>
    <s v="V459"/>
    <s v="LUDOVINO COLON MORONTA"/>
    <s v="MONTE PLATA "/>
    <s v="vendedor directo"/>
    <s v="001-1409970-8"/>
    <n v="0"/>
    <n v="0"/>
    <s v="Convencional"/>
    <s v="comprobante de recepcion"/>
    <s v="0025-001250"/>
    <m/>
    <m/>
    <m/>
    <m/>
    <x v="7"/>
    <m/>
    <m/>
    <m/>
    <s v="baba"/>
    <n v="12500"/>
    <n v="92"/>
    <n v="100"/>
    <n v="135"/>
    <m/>
    <m/>
    <n v="0.7407407407407407"/>
    <n v="9200"/>
    <n v="9200"/>
    <s v=""/>
    <m/>
    <m/>
  </r>
  <r>
    <m/>
    <x v="167"/>
    <n v="10"/>
    <s v="V459"/>
    <s v="LUDOVINO COLON MORONTA"/>
    <s v="MONTE PLATA "/>
    <s v="vendedor directo"/>
    <s v="001-1409970-8"/>
    <n v="0"/>
    <n v="0"/>
    <s v="Convencional"/>
    <s v="comprobante de recepcion"/>
    <s v="0044-002172"/>
    <m/>
    <m/>
    <m/>
    <m/>
    <x v="7"/>
    <m/>
    <m/>
    <m/>
    <s v="seco"/>
    <n v="14500"/>
    <n v="250"/>
    <n v="38"/>
    <n v="58"/>
    <m/>
    <m/>
    <n v="0.65517241379310343"/>
    <n v="9500"/>
    <n v="9500"/>
    <s v=""/>
    <m/>
    <m/>
  </r>
  <r>
    <m/>
    <x v="167"/>
    <n v="10"/>
    <s v="V298"/>
    <s v="Juan Contreras "/>
    <s v="yamasa"/>
    <s v="vendedor directo"/>
    <s v="005-0017068-3"/>
    <n v="0"/>
    <n v="0"/>
    <s v="Convencional"/>
    <s v="comprobante de recepcion"/>
    <s v="0039-001916"/>
    <m/>
    <m/>
    <m/>
    <m/>
    <x v="7"/>
    <m/>
    <m/>
    <m/>
    <s v="baba"/>
    <n v="12500"/>
    <n v="92"/>
    <n v="130"/>
    <n v="135"/>
    <m/>
    <m/>
    <n v="0.96296296296296291"/>
    <n v="11960"/>
    <n v="12000"/>
    <s v=""/>
    <m/>
    <m/>
  </r>
  <r>
    <m/>
    <x v="167"/>
    <n v="10"/>
    <s v="I012"/>
    <s v="joan nuñez de león"/>
    <s v="yamasa"/>
    <s v="intermediario"/>
    <s v="005-0019114-3"/>
    <s v="829-696-7652"/>
    <n v="0"/>
    <s v="Convencional"/>
    <s v="recibo de ingreso por contrato"/>
    <s v="0030-01463"/>
    <m/>
    <m/>
    <m/>
    <m/>
    <x v="7"/>
    <m/>
    <m/>
    <m/>
    <s v="baba"/>
    <m/>
    <n v="0"/>
    <n v="356"/>
    <n v="132"/>
    <m/>
    <m/>
    <n v="2.6969696969696968"/>
    <s v=""/>
    <m/>
    <s v=""/>
    <m/>
    <m/>
  </r>
  <r>
    <m/>
    <x v="167"/>
    <n v="10"/>
    <s v="I009"/>
    <s v="Felipe Amado "/>
    <s v="yamasa"/>
    <s v="Intermediario "/>
    <s v="008-0036153-7"/>
    <s v="809-464-4862"/>
    <n v="0"/>
    <s v="Convencional"/>
    <s v="comprobante de recepcion"/>
    <s v="0039-001917"/>
    <m/>
    <m/>
    <m/>
    <m/>
    <x v="7"/>
    <m/>
    <m/>
    <m/>
    <s v="baba"/>
    <n v="12500"/>
    <n v="94.6"/>
    <n v="200"/>
    <n v="132"/>
    <m/>
    <m/>
    <n v="1.5151515151515151"/>
    <n v="18920"/>
    <n v="18900"/>
    <s v=""/>
    <m/>
    <m/>
  </r>
  <r>
    <m/>
    <x v="167"/>
    <n v="10"/>
    <s v="I006"/>
    <s v="enriquez gonzalez Martinez "/>
    <s v="yamasa"/>
    <s v="intermediario"/>
    <s v="005-0000296-9"/>
    <s v="829-910-4902"/>
    <s v="activo"/>
    <s v="Convencional"/>
    <s v="recibo de ingreso por contrato"/>
    <s v="0030-001462"/>
    <m/>
    <m/>
    <m/>
    <m/>
    <x v="7"/>
    <m/>
    <m/>
    <m/>
    <s v="baba"/>
    <m/>
    <n v="0"/>
    <n v="442"/>
    <n v="132"/>
    <m/>
    <m/>
    <n v="3.3484848484848486"/>
    <s v=""/>
    <m/>
    <s v=""/>
    <m/>
    <m/>
  </r>
  <r>
    <m/>
    <x v="167"/>
    <n v="10"/>
    <s v="I002"/>
    <s v="andres adon pallano"/>
    <s v="yamasa"/>
    <s v="intermediario"/>
    <s v="005-0032083-3"/>
    <s v="809-665-5845"/>
    <s v="activo"/>
    <s v="Convencional"/>
    <s v="recibo de ingreso por contrato"/>
    <s v="0030-01461"/>
    <m/>
    <m/>
    <m/>
    <m/>
    <x v="7"/>
    <m/>
    <m/>
    <m/>
    <s v="baba"/>
    <m/>
    <n v="0"/>
    <n v="219"/>
    <n v="132"/>
    <m/>
    <m/>
    <n v="1.6590909090909092"/>
    <s v=""/>
    <m/>
    <s v=""/>
    <m/>
    <m/>
  </r>
  <r>
    <m/>
    <x v="167"/>
    <n v="10"/>
    <s v="I466"/>
    <s v="Rita osias de la cruz "/>
    <s v="Yamasa "/>
    <s v="intermediario"/>
    <s v="005-0014942-2"/>
    <e v="#REF!"/>
    <s v="activo"/>
    <s v="Convencional"/>
    <s v="Corto plazo"/>
    <s v="0005-000225"/>
    <m/>
    <m/>
    <d v="2024-02-14T00:00:00"/>
    <n v="5"/>
    <x v="0"/>
    <m/>
    <m/>
    <m/>
    <m/>
    <n v="14000"/>
    <m/>
    <m/>
    <m/>
    <m/>
    <m/>
    <s v=""/>
    <n v="0"/>
    <m/>
    <s v=""/>
    <m/>
    <m/>
  </r>
  <r>
    <m/>
    <x v="167"/>
    <n v="10"/>
    <s v="I466"/>
    <s v="Rita osias de la cruz "/>
    <s v="Yamasa "/>
    <s v="intermediario"/>
    <s v="005-0014942-2"/>
    <n v="8298211746"/>
    <s v="activo"/>
    <s v="Convencional"/>
    <s v="Egreso"/>
    <s v="0010-000470"/>
    <n v="70000"/>
    <s v="Efectivo"/>
    <m/>
    <m/>
    <x v="0"/>
    <m/>
    <m/>
    <m/>
    <m/>
    <m/>
    <m/>
    <m/>
    <m/>
    <m/>
    <m/>
    <s v=""/>
    <n v="0"/>
    <m/>
    <s v=""/>
    <m/>
    <m/>
  </r>
  <r>
    <m/>
    <x v="167"/>
    <n v="10"/>
    <s v="I017"/>
    <s v="pedro pablo"/>
    <s v="esperalvillo"/>
    <s v="intermediario"/>
    <s v="056-0331195-6"/>
    <s v="829-383-9434"/>
    <n v="0"/>
    <s v="Convencional"/>
    <s v="Corto plazo"/>
    <s v="0005-000226"/>
    <m/>
    <s v="reajuste"/>
    <d v="2024-03-15T00:00:00"/>
    <n v="7.77"/>
    <x v="0"/>
    <m/>
    <m/>
    <m/>
    <s v="baba"/>
    <m/>
    <m/>
    <m/>
    <m/>
    <m/>
    <m/>
    <s v=""/>
    <n v="0"/>
    <m/>
    <s v=""/>
    <m/>
    <m/>
  </r>
  <r>
    <m/>
    <x v="167"/>
    <n v="10"/>
    <s v="I004"/>
    <s v="Carlos Manuel Mateo (bulito)"/>
    <s v="yamasa"/>
    <s v="intermediario"/>
    <n v="0"/>
    <s v="829-613-1057"/>
    <n v="0"/>
    <s v="Convencional"/>
    <s v="Corto plazo"/>
    <s v="0005-000227"/>
    <m/>
    <m/>
    <d v="2024-03-19T00:00:00"/>
    <n v="5"/>
    <x v="0"/>
    <m/>
    <m/>
    <m/>
    <s v="baba"/>
    <n v="14000"/>
    <m/>
    <m/>
    <m/>
    <m/>
    <m/>
    <s v=""/>
    <n v="0"/>
    <m/>
    <s v=""/>
    <m/>
    <m/>
  </r>
  <r>
    <m/>
    <x v="167"/>
    <n v="10"/>
    <s v="I004"/>
    <s v="Carlos Manuel Mateo (bulito)"/>
    <s v="yamasa"/>
    <s v="intermediario"/>
    <n v="0"/>
    <s v="829-613-1057"/>
    <n v="0"/>
    <s v="Convencional"/>
    <s v="Egreso"/>
    <s v="0010-000471"/>
    <n v="70000"/>
    <s v="Efectivo"/>
    <m/>
    <m/>
    <x v="0"/>
    <m/>
    <m/>
    <m/>
    <m/>
    <m/>
    <m/>
    <m/>
    <m/>
    <m/>
    <m/>
    <s v=""/>
    <n v="0"/>
    <m/>
    <s v=""/>
    <m/>
    <m/>
  </r>
  <r>
    <m/>
    <x v="167"/>
    <n v="10"/>
    <s v="I021"/>
    <s v="ygnacio santana"/>
    <s v="esperalvillo"/>
    <s v="intermediario"/>
    <s v="005-0005962-1"/>
    <s v="829-376-2461"/>
    <s v="activo"/>
    <s v="Convencional"/>
    <s v="recibo de ingreso por contrato"/>
    <s v="0025-01247"/>
    <m/>
    <m/>
    <m/>
    <m/>
    <x v="11"/>
    <m/>
    <m/>
    <m/>
    <s v="baba"/>
    <m/>
    <n v="0"/>
    <n v="436"/>
    <n v="132"/>
    <m/>
    <m/>
    <n v="3.3030303030303032"/>
    <s v=""/>
    <m/>
    <s v=""/>
    <m/>
    <m/>
  </r>
  <r>
    <m/>
    <x v="167"/>
    <n v="10"/>
    <s v="I017"/>
    <s v="pedro pablo"/>
    <s v="esperalvillo"/>
    <s v="intermediario"/>
    <s v="056-0331195-6"/>
    <s v="829-383-9434"/>
    <n v="0"/>
    <s v="Convencional"/>
    <s v="recibo de ingreso por contrato"/>
    <s v="0025-01248"/>
    <m/>
    <m/>
    <m/>
    <m/>
    <x v="11"/>
    <m/>
    <m/>
    <m/>
    <s v="baba"/>
    <m/>
    <n v="0"/>
    <n v="21"/>
    <n v="132"/>
    <m/>
    <m/>
    <n v="0.15909090909090909"/>
    <s v=""/>
    <m/>
    <s v=""/>
    <m/>
    <m/>
  </r>
  <r>
    <m/>
    <x v="167"/>
    <n v="10"/>
    <s v="I016"/>
    <s v="noelia moreno (la morena)"/>
    <s v="yamasa"/>
    <s v="intermediario"/>
    <s v="402-1271187-8"/>
    <s v="829-852-1597"/>
    <n v="0"/>
    <s v="Convencional"/>
    <s v="recibo de ingreso por contrato"/>
    <s v="0029-01402"/>
    <m/>
    <m/>
    <m/>
    <m/>
    <x v="11"/>
    <m/>
    <m/>
    <m/>
    <s v="baba"/>
    <m/>
    <n v="0"/>
    <n v="155"/>
    <n v="132"/>
    <m/>
    <m/>
    <n v="1.1742424242424243"/>
    <s v=""/>
    <m/>
    <s v=""/>
    <m/>
    <m/>
  </r>
  <r>
    <m/>
    <x v="167"/>
    <n v="10"/>
    <s v="I011"/>
    <s v="Ismael Muñoz"/>
    <s v="yamasa"/>
    <s v="intermediario"/>
    <s v="005-0049973-6"/>
    <s v="809-994-6231"/>
    <s v="activo"/>
    <s v="Convencional"/>
    <s v="recibo de ingreso por contrato"/>
    <s v="0025-01249"/>
    <m/>
    <m/>
    <m/>
    <m/>
    <x v="11"/>
    <m/>
    <m/>
    <m/>
    <s v="baba"/>
    <m/>
    <n v="0"/>
    <n v="93"/>
    <n v="132"/>
    <m/>
    <m/>
    <n v="0.70454545454545459"/>
    <s v=""/>
    <m/>
    <s v=""/>
    <m/>
    <m/>
  </r>
  <r>
    <m/>
    <x v="167"/>
    <n v="10"/>
    <s v="V268"/>
    <s v="Estanislao Lopez"/>
    <s v="monte plata"/>
    <s v="vendedor directo"/>
    <n v="0"/>
    <n v="0"/>
    <n v="0"/>
    <s v="Convencional"/>
    <s v="comprobante de recepcion"/>
    <s v="0025-001249"/>
    <m/>
    <m/>
    <m/>
    <m/>
    <x v="11"/>
    <m/>
    <m/>
    <m/>
    <s v="baba"/>
    <n v="12500"/>
    <n v="90"/>
    <n v="16"/>
    <n v="138"/>
    <m/>
    <m/>
    <n v="0.11594202898550725"/>
    <n v="1440"/>
    <n v="1440"/>
    <s v=""/>
    <m/>
    <m/>
  </r>
  <r>
    <m/>
    <x v="167"/>
    <n v="10"/>
    <s v="V268"/>
    <s v="Estanislao Lopez"/>
    <s v="monte plata"/>
    <s v="vendedor directo"/>
    <n v="0"/>
    <n v="0"/>
    <n v="0"/>
    <s v="Convencional"/>
    <s v="comprobante de recepcion"/>
    <s v="0044-002173"/>
    <m/>
    <m/>
    <m/>
    <m/>
    <x v="11"/>
    <m/>
    <m/>
    <m/>
    <s v="baba"/>
    <n v="12500"/>
    <n v="80"/>
    <n v="2"/>
    <n v="156"/>
    <m/>
    <m/>
    <n v="1.282051282051282E-2"/>
    <n v="160"/>
    <n v="160"/>
    <s v=""/>
    <m/>
    <m/>
  </r>
  <r>
    <m/>
    <x v="167"/>
    <n v="10"/>
    <s v="I004"/>
    <s v="Carlos Manuel Mateo (bulito)"/>
    <s v="yamasa"/>
    <s v="intermediario"/>
    <n v="0"/>
    <s v="829-613-1057"/>
    <n v="0"/>
    <s v="Convencional"/>
    <s v="recibo de ingreso por contrato"/>
    <s v="0025-01250"/>
    <m/>
    <m/>
    <m/>
    <m/>
    <x v="11"/>
    <m/>
    <m/>
    <m/>
    <s v="baba"/>
    <m/>
    <n v="0"/>
    <n v="271"/>
    <n v="132"/>
    <m/>
    <m/>
    <n v="2.0530303030303032"/>
    <s v=""/>
    <m/>
    <s v=""/>
    <m/>
    <m/>
  </r>
  <r>
    <m/>
    <x v="167"/>
    <n v="10"/>
    <s v="V076"/>
    <s v="Juan Cepeda Ramirez (Barrigon)"/>
    <s v="monte plata"/>
    <s v="vendedor directo"/>
    <s v="008-0018675-1"/>
    <s v="829-431-4736"/>
    <s v="activo"/>
    <s v="Convencional"/>
    <s v="comprobante de recepcion"/>
    <s v="0048-002351"/>
    <m/>
    <m/>
    <m/>
    <m/>
    <x v="13"/>
    <m/>
    <m/>
    <m/>
    <s v="baba"/>
    <n v="12500"/>
    <n v="94"/>
    <n v="519"/>
    <n v="132"/>
    <m/>
    <m/>
    <n v="3.9318181818181817"/>
    <n v="48786"/>
    <n v="48790"/>
    <s v=""/>
    <m/>
    <m/>
  </r>
  <r>
    <m/>
    <x v="167"/>
    <n v="10"/>
    <s v="I007"/>
    <s v="Ermitano Vicioso"/>
    <s v="MONTE PLATA "/>
    <s v="Intermediario "/>
    <s v="008-00308822-8"/>
    <s v="829-368-6521"/>
    <n v="0"/>
    <s v="Convencional"/>
    <s v="recibo de ingreso por contrato"/>
    <s v="0018-000867"/>
    <m/>
    <m/>
    <m/>
    <m/>
    <x v="13"/>
    <m/>
    <m/>
    <m/>
    <s v="baba"/>
    <m/>
    <n v="0"/>
    <n v="326"/>
    <n v="132"/>
    <m/>
    <m/>
    <n v="2.4696969696969697"/>
    <s v=""/>
    <m/>
    <s v=""/>
    <m/>
    <m/>
  </r>
  <r>
    <m/>
    <x v="167"/>
    <n v="10"/>
    <s v="V007"/>
    <s v="alvaro alejandro andujar"/>
    <s v="monte plata"/>
    <s v="vendedor directo"/>
    <s v="028-0116985-1"/>
    <n v="0"/>
    <n v="0"/>
    <s v="Convencional"/>
    <s v="comprobante de recepcion"/>
    <s v="0048-002352"/>
    <m/>
    <m/>
    <m/>
    <m/>
    <x v="13"/>
    <m/>
    <m/>
    <m/>
    <s v="baba"/>
    <n v="12500"/>
    <n v="94"/>
    <n v="85"/>
    <n v="132"/>
    <m/>
    <m/>
    <n v="0.64393939393939392"/>
    <n v="7990"/>
    <n v="7990"/>
    <s v=""/>
    <m/>
    <m/>
  </r>
  <r>
    <m/>
    <x v="168"/>
    <n v="10"/>
    <s v="I006"/>
    <s v="enriquez gonzalez Martinez "/>
    <s v="yamasa"/>
    <s v="intermediario"/>
    <s v="005-0000296-9"/>
    <s v="829-910-4902"/>
    <s v="activo"/>
    <s v="Convencional"/>
    <s v="Corto plazo"/>
    <s v="0003-000107"/>
    <m/>
    <m/>
    <d v="2024-03-17T00:00:00"/>
    <n v="10"/>
    <x v="7"/>
    <m/>
    <m/>
    <m/>
    <m/>
    <n v="13600"/>
    <s v=""/>
    <m/>
    <m/>
    <m/>
    <m/>
    <s v=""/>
    <s v=""/>
    <m/>
    <s v=""/>
    <m/>
    <m/>
  </r>
  <r>
    <m/>
    <x v="168"/>
    <n v="10"/>
    <s v="I006"/>
    <s v="enriquez gonzalez Martinez "/>
    <s v="yamasa"/>
    <s v="intermediario"/>
    <s v="005-0000296-9"/>
    <s v="829-910-4902"/>
    <s v="activo"/>
    <s v="Convencional"/>
    <s v="Egreso"/>
    <s v="0005-000206"/>
    <n v="136000"/>
    <s v="Efectivo"/>
    <m/>
    <m/>
    <x v="7"/>
    <m/>
    <m/>
    <m/>
    <m/>
    <m/>
    <s v=""/>
    <m/>
    <m/>
    <m/>
    <m/>
    <s v=""/>
    <s v=""/>
    <m/>
    <s v=""/>
    <m/>
    <m/>
  </r>
  <r>
    <m/>
    <x v="168"/>
    <n v="10"/>
    <s v="V457"/>
    <s v="AURELIO RAMIREZ "/>
    <s v="MONTE PLATA "/>
    <s v="vendedor directo"/>
    <s v="008-3339051-3"/>
    <s v="829-428-6751"/>
    <n v="0"/>
    <s v="Convencional"/>
    <s v="comprobante de recepcion"/>
    <s v="0039-001918"/>
    <m/>
    <m/>
    <m/>
    <m/>
    <x v="7"/>
    <m/>
    <m/>
    <m/>
    <s v="baba"/>
    <n v="12500"/>
    <n v="92"/>
    <n v="7"/>
    <n v="135"/>
    <m/>
    <m/>
    <n v="5.185185185185185E-2"/>
    <n v="644"/>
    <n v="650"/>
    <s v=""/>
    <m/>
    <m/>
  </r>
  <r>
    <m/>
    <x v="168"/>
    <n v="10"/>
    <s v="V298"/>
    <s v="Juan Contreras "/>
    <s v="yamasa"/>
    <s v="vendedor directo"/>
    <s v="005-0017068-3"/>
    <n v="0"/>
    <n v="0"/>
    <s v="Convencional"/>
    <s v="comprobante de recepcion"/>
    <s v="0039-001919"/>
    <m/>
    <m/>
    <m/>
    <m/>
    <x v="7"/>
    <m/>
    <m/>
    <m/>
    <s v="baba"/>
    <n v="13500"/>
    <n v="102"/>
    <n v="104"/>
    <n v="132"/>
    <m/>
    <m/>
    <n v="0.78787878787878785"/>
    <n v="10608"/>
    <n v="10608"/>
    <s v=""/>
    <m/>
    <m/>
  </r>
  <r>
    <m/>
    <x v="168"/>
    <n v="10"/>
    <s v="V142"/>
    <s v="Tomas De La Cruz "/>
    <s v="Yamasa "/>
    <s v="vendedor directo"/>
    <s v="005-0032977-6"/>
    <s v="809-778-3786"/>
    <s v="activo"/>
    <s v="Convencional"/>
    <s v="comprobante de recepcion"/>
    <s v="0039-001920"/>
    <m/>
    <m/>
    <m/>
    <m/>
    <x v="7"/>
    <m/>
    <m/>
    <m/>
    <s v="baba"/>
    <n v="13600"/>
    <n v="103"/>
    <n v="184"/>
    <n v="132"/>
    <m/>
    <m/>
    <n v="1.393939393939394"/>
    <n v="18952"/>
    <n v="18950"/>
    <s v=""/>
    <m/>
    <m/>
  </r>
  <r>
    <m/>
    <x v="168"/>
    <n v="10"/>
    <s v="I002"/>
    <s v="andres adon pallano"/>
    <s v="yamasa"/>
    <s v="intermediario"/>
    <s v="005-0032083-3"/>
    <s v="809-665-5845"/>
    <s v="activo"/>
    <s v="Convencional"/>
    <s v="recibo de ingreso por contrato"/>
    <s v="0030-01464"/>
    <m/>
    <m/>
    <m/>
    <m/>
    <x v="7"/>
    <m/>
    <m/>
    <m/>
    <s v="baba"/>
    <m/>
    <n v="0"/>
    <n v="306"/>
    <n v="132"/>
    <m/>
    <m/>
    <n v="2.3181818181818183"/>
    <s v=""/>
    <m/>
    <s v=""/>
    <m/>
    <m/>
  </r>
  <r>
    <m/>
    <x v="168"/>
    <n v="10"/>
    <s v="I006"/>
    <s v="enriquez gonzalez Martinez "/>
    <s v="yamasa"/>
    <s v="intermediario"/>
    <s v="005-0000296-9"/>
    <s v="829-910-4902"/>
    <s v="activo"/>
    <s v="Convencional"/>
    <s v="recibo de ingreso por contrato"/>
    <s v="0030-01464"/>
    <m/>
    <m/>
    <m/>
    <m/>
    <x v="7"/>
    <m/>
    <m/>
    <m/>
    <s v="baba"/>
    <m/>
    <n v="0"/>
    <n v="195"/>
    <n v="132"/>
    <m/>
    <m/>
    <n v="1.4772727272727273"/>
    <s v=""/>
    <m/>
    <s v=""/>
    <m/>
    <m/>
  </r>
  <r>
    <m/>
    <x v="168"/>
    <n v="10"/>
    <s v="I012"/>
    <s v="joan nuñez de león"/>
    <s v="yamasa"/>
    <s v="intermediario"/>
    <s v="005-0019114-3"/>
    <s v="829-696-7652"/>
    <n v="0"/>
    <s v="Convencional"/>
    <s v="recibo de ingreso por contrato"/>
    <s v="0030-01466"/>
    <m/>
    <m/>
    <m/>
    <m/>
    <x v="7"/>
    <m/>
    <m/>
    <m/>
    <s v="baba"/>
    <m/>
    <n v="0"/>
    <n v="473"/>
    <n v="132"/>
    <m/>
    <m/>
    <n v="3.5833333333333335"/>
    <s v=""/>
    <m/>
    <s v=""/>
    <m/>
    <m/>
  </r>
  <r>
    <m/>
    <x v="168"/>
    <n v="10"/>
    <s v="I016"/>
    <s v="noelia moreno (la morena)"/>
    <s v="yamasa"/>
    <s v="intermediario"/>
    <s v="402-1271187-8"/>
    <s v="829-852-1597"/>
    <n v="0"/>
    <s v="Convencional"/>
    <s v="recibo de ingreso por contrato"/>
    <s v="0030-01467"/>
    <m/>
    <m/>
    <m/>
    <m/>
    <x v="7"/>
    <m/>
    <m/>
    <m/>
    <s v="baba"/>
    <m/>
    <n v="0"/>
    <n v="305"/>
    <n v="132"/>
    <m/>
    <m/>
    <n v="2.3106060606060606"/>
    <s v=""/>
    <m/>
    <s v=""/>
    <m/>
    <m/>
  </r>
  <r>
    <m/>
    <x v="168"/>
    <n v="10"/>
    <s v="I020"/>
    <s v="Uribe del Rosario del Rosario"/>
    <s v="yamasa"/>
    <s v="intermediario"/>
    <s v="005-0040185-6"/>
    <s v="809-498-0092"/>
    <s v="activo"/>
    <s v="Convencional"/>
    <s v="recibo de ingreso por contrato"/>
    <s v="0030-01468"/>
    <m/>
    <m/>
    <m/>
    <m/>
    <x v="7"/>
    <m/>
    <m/>
    <m/>
    <s v="baba"/>
    <m/>
    <n v="0"/>
    <n v="341"/>
    <n v="132"/>
    <m/>
    <m/>
    <n v="2.5833333333333335"/>
    <s v=""/>
    <m/>
    <s v=""/>
    <m/>
    <m/>
  </r>
  <r>
    <m/>
    <x v="168"/>
    <n v="10"/>
    <s v="V070"/>
    <s v="jose medina"/>
    <s v="monte plata"/>
    <s v="vendedor directo"/>
    <s v="008-0021776-2"/>
    <n v="0"/>
    <n v="0"/>
    <s v="Convencional"/>
    <s v="comprobante de recepcion"/>
    <s v="0044-002180"/>
    <m/>
    <m/>
    <m/>
    <m/>
    <x v="0"/>
    <m/>
    <m/>
    <m/>
    <s v="baba"/>
    <n v="12500"/>
    <n v="96"/>
    <n v="82"/>
    <n v="130"/>
    <m/>
    <m/>
    <n v="0.63076923076923075"/>
    <n v="7872"/>
    <n v="7900"/>
    <s v=""/>
    <m/>
    <m/>
  </r>
  <r>
    <m/>
    <x v="168"/>
    <n v="10"/>
    <s v="V273"/>
    <s v="Hector Felix Garcia Molina "/>
    <s v="monte plata"/>
    <s v="vendedor directo"/>
    <s v="008-0020455-4"/>
    <n v="0"/>
    <s v="activo"/>
    <s v="Convencional"/>
    <s v="comprobante de recepcion"/>
    <s v="0044-002181"/>
    <m/>
    <m/>
    <m/>
    <m/>
    <x v="0"/>
    <m/>
    <m/>
    <m/>
    <s v="baba"/>
    <n v="12500"/>
    <n v="96.2"/>
    <n v="50"/>
    <n v="135"/>
    <m/>
    <m/>
    <n v="0.37037037037037035"/>
    <n v="4810"/>
    <n v="4800"/>
    <s v=""/>
    <m/>
    <m/>
  </r>
  <r>
    <m/>
    <x v="168"/>
    <n v="10"/>
    <s v="V273"/>
    <s v="Hector Felix Garcia Molina "/>
    <s v="monte plata"/>
    <s v="vendedor directo"/>
    <s v="008-0020455-4"/>
    <n v="0"/>
    <s v="activo"/>
    <s v="Convencional"/>
    <s v="comprobante de recepcion"/>
    <s v="0044-002182"/>
    <m/>
    <m/>
    <m/>
    <m/>
    <x v="0"/>
    <m/>
    <m/>
    <m/>
    <s v="baba"/>
    <n v="12500"/>
    <n v="90"/>
    <n v="4"/>
    <n v="138"/>
    <m/>
    <m/>
    <n v="2.8985507246376812E-2"/>
    <n v="360"/>
    <n v="360"/>
    <s v=""/>
    <m/>
    <m/>
  </r>
  <r>
    <m/>
    <x v="168"/>
    <n v="10"/>
    <s v="I012"/>
    <s v="joan nuñez de león"/>
    <s v="yamasa"/>
    <s v="intermediario"/>
    <s v="005-0019114-3"/>
    <s v="829-696-7652"/>
    <n v="0"/>
    <s v="Convencional"/>
    <s v="Egreso"/>
    <m/>
    <n v="62500"/>
    <s v="transferencia"/>
    <m/>
    <m/>
    <x v="0"/>
    <m/>
    <m/>
    <m/>
    <m/>
    <m/>
    <m/>
    <m/>
    <m/>
    <m/>
    <m/>
    <s v=""/>
    <n v="0"/>
    <m/>
    <s v=""/>
    <m/>
    <m/>
  </r>
  <r>
    <m/>
    <x v="168"/>
    <n v="10"/>
    <s v="I012"/>
    <s v="joan nuñez de león"/>
    <s v="yamasa"/>
    <s v="intermediario"/>
    <s v="005-0019114-3"/>
    <s v="829-696-7652"/>
    <n v="0"/>
    <s v="Convencional"/>
    <s v="Corto plazo"/>
    <m/>
    <m/>
    <m/>
    <d v="2024-03-17T00:00:00"/>
    <n v="5"/>
    <x v="0"/>
    <m/>
    <m/>
    <m/>
    <m/>
    <n v="12500"/>
    <m/>
    <m/>
    <m/>
    <m/>
    <m/>
    <s v=""/>
    <n v="0"/>
    <m/>
    <s v=""/>
    <m/>
    <m/>
  </r>
  <r>
    <m/>
    <x v="168"/>
    <n v="10"/>
    <s v="V465"/>
    <s v="Hacienda trinina "/>
    <s v="santo domingo"/>
    <s v="vendedor directo"/>
    <s v="1-01-53651-9"/>
    <n v="0"/>
    <s v="activo"/>
    <s v="Convencional"/>
    <s v="comprobante de recepcion"/>
    <s v="0043-002105"/>
    <m/>
    <m/>
    <m/>
    <m/>
    <x v="0"/>
    <m/>
    <m/>
    <m/>
    <s v="seco"/>
    <n v="13000"/>
    <n v="260"/>
    <n v="195"/>
    <n v="50"/>
    <m/>
    <m/>
    <n v="3.9"/>
    <n v="50700"/>
    <n v="50700"/>
    <s v=""/>
    <m/>
    <m/>
  </r>
  <r>
    <m/>
    <x v="168"/>
    <n v="10"/>
    <s v="I020"/>
    <s v="Uribe del Rosario del Rosario"/>
    <s v="yamasa"/>
    <s v="intermediario"/>
    <s v="005-0040185-6"/>
    <s v="809-498-0092"/>
    <s v="activo"/>
    <s v="Convencional"/>
    <s v="Corto plazo"/>
    <s v="0005-000231"/>
    <m/>
    <s v="Ajuste contrato 005-0000218"/>
    <d v="2024-03-15T00:00:00"/>
    <n v="4.4400000000000004"/>
    <x v="0"/>
    <m/>
    <m/>
    <m/>
    <m/>
    <n v="13500"/>
    <s v=""/>
    <m/>
    <m/>
    <m/>
    <m/>
    <s v=""/>
    <s v=""/>
    <m/>
    <s v=""/>
    <m/>
    <m/>
  </r>
  <r>
    <m/>
    <x v="168"/>
    <n v="10"/>
    <s v="I003"/>
    <s v="apolonio de la cruz Belén"/>
    <s v="yamasa"/>
    <s v="intermediario"/>
    <s v="005-0049650-0"/>
    <n v="0"/>
    <n v="0"/>
    <s v="Convencional"/>
    <s v="Egreso"/>
    <s v="0010-000474"/>
    <n v="100000"/>
    <s v="Efectivo"/>
    <s v="CAPITAL INICIAL"/>
    <m/>
    <x v="0"/>
    <m/>
    <m/>
    <m/>
    <m/>
    <n v="13500"/>
    <s v=""/>
    <m/>
    <m/>
    <m/>
    <m/>
    <s v=""/>
    <s v=""/>
    <m/>
    <s v=""/>
    <m/>
    <m/>
  </r>
  <r>
    <m/>
    <x v="168"/>
    <n v="10"/>
    <s v="I002"/>
    <s v="andres adon pallano"/>
    <s v="yamasa"/>
    <s v="intermediario"/>
    <s v="005-0032083-3"/>
    <s v="809-665-5845"/>
    <s v="activo"/>
    <s v="Convencional"/>
    <s v="Corto plazo"/>
    <s v="0005-000229"/>
    <m/>
    <m/>
    <d v="2024-03-14T00:00:00"/>
    <n v="6"/>
    <x v="0"/>
    <m/>
    <m/>
    <m/>
    <m/>
    <m/>
    <s v=""/>
    <m/>
    <m/>
    <m/>
    <m/>
    <s v=""/>
    <s v=""/>
    <m/>
    <s v=""/>
    <m/>
    <m/>
  </r>
  <r>
    <m/>
    <x v="168"/>
    <n v="10"/>
    <s v="I002"/>
    <s v="andres adon pallano"/>
    <s v="yamasa"/>
    <s v="intermediario"/>
    <s v="005-0032083-3"/>
    <s v="809-665-5845"/>
    <s v="activo"/>
    <s v="Convencional"/>
    <s v="Egreso"/>
    <s v="0010-000473"/>
    <n v="81000"/>
    <s v="Efectivo"/>
    <m/>
    <m/>
    <x v="0"/>
    <m/>
    <m/>
    <m/>
    <m/>
    <n v="13500"/>
    <s v=""/>
    <m/>
    <m/>
    <m/>
    <m/>
    <s v=""/>
    <s v=""/>
    <m/>
    <s v=""/>
    <m/>
    <m/>
  </r>
  <r>
    <m/>
    <x v="168"/>
    <n v="10"/>
    <s v="I016"/>
    <s v="noelia moreno (la morena)"/>
    <s v="yamasa"/>
    <s v="intermediario"/>
    <s v="402-1271187-8"/>
    <s v="829-852-1597"/>
    <n v="0"/>
    <s v="Convencional"/>
    <s v="Corto plazo"/>
    <s v="0005-000230"/>
    <m/>
    <m/>
    <d v="2024-03-14T00:00:00"/>
    <n v="4.8"/>
    <x v="0"/>
    <m/>
    <m/>
    <m/>
    <m/>
    <n v="13000"/>
    <s v=""/>
    <m/>
    <m/>
    <m/>
    <m/>
    <s v=""/>
    <s v=""/>
    <m/>
    <s v=""/>
    <m/>
    <m/>
  </r>
  <r>
    <m/>
    <x v="168"/>
    <n v="10"/>
    <s v="I002"/>
    <s v="andres adon pallano"/>
    <s v="yamasa"/>
    <s v="intermediario"/>
    <s v="005-0032083-3"/>
    <s v="809-665-5845"/>
    <s v="activo"/>
    <s v="Convencional"/>
    <s v="Corto plazo"/>
    <s v="0005-000228"/>
    <m/>
    <m/>
    <d v="2024-03-11T00:00:00"/>
    <n v="6"/>
    <x v="0"/>
    <m/>
    <m/>
    <m/>
    <m/>
    <m/>
    <s v=""/>
    <m/>
    <m/>
    <m/>
    <m/>
    <s v=""/>
    <s v=""/>
    <m/>
    <s v=""/>
    <m/>
    <m/>
  </r>
  <r>
    <m/>
    <x v="168"/>
    <n v="10"/>
    <s v="V461"/>
    <s v="ROSARIO MUESES "/>
    <s v="MONTE PLATA "/>
    <s v="vendedor directo"/>
    <s v="008-0017280-1"/>
    <n v="0"/>
    <s v="activo"/>
    <s v="Convencional"/>
    <s v="comprobante de recepcion"/>
    <s v="0040-001998"/>
    <m/>
    <m/>
    <m/>
    <m/>
    <x v="11"/>
    <m/>
    <m/>
    <m/>
    <s v="baba"/>
    <n v="12500"/>
    <n v="92"/>
    <n v="45"/>
    <n v="135"/>
    <m/>
    <m/>
    <n v="0.33333333333333331"/>
    <n v="4140"/>
    <n v="4150"/>
    <s v=""/>
    <m/>
    <m/>
  </r>
  <r>
    <m/>
    <x v="168"/>
    <n v="10"/>
    <s v="V460"/>
    <s v="JACOBO MUESES "/>
    <s v="MONTE PLATA "/>
    <s v="vendedor directo"/>
    <s v="008-0026470-7"/>
    <n v="0"/>
    <n v="0"/>
    <s v="Convencional"/>
    <s v="comprobante de recepcion"/>
    <s v="0040-001999"/>
    <m/>
    <m/>
    <m/>
    <m/>
    <x v="11"/>
    <m/>
    <m/>
    <m/>
    <s v="baba"/>
    <n v="12500"/>
    <n v="92"/>
    <n v="58"/>
    <n v="135"/>
    <m/>
    <m/>
    <n v="0.42962962962962964"/>
    <n v="5336"/>
    <n v="5340"/>
    <s v=""/>
    <m/>
    <m/>
  </r>
  <r>
    <m/>
    <x v="168"/>
    <n v="10"/>
    <s v="I007"/>
    <s v="Ermitano Vicioso"/>
    <s v="MONTE PLATA "/>
    <s v="Intermediario "/>
    <s v="008-00308822-8"/>
    <s v="829-368-6521"/>
    <n v="0"/>
    <s v="Convencional"/>
    <s v="recibo de ingreso por contrato"/>
    <s v="0032-01552"/>
    <m/>
    <m/>
    <m/>
    <m/>
    <x v="11"/>
    <m/>
    <m/>
    <m/>
    <s v="baba"/>
    <m/>
    <n v="0"/>
    <n v="278"/>
    <n v="132"/>
    <m/>
    <m/>
    <n v="2.106060606060606"/>
    <s v=""/>
    <m/>
    <s v=""/>
    <m/>
    <m/>
  </r>
  <r>
    <m/>
    <x v="168"/>
    <n v="10"/>
    <s v="I022"/>
    <s v="Eleuterio frias"/>
    <s v="sabana grande de boya"/>
    <s v="intermediario"/>
    <s v="090-0017884-9"/>
    <n v="0"/>
    <n v="0"/>
    <s v="Convencional"/>
    <s v="recibo de ingreso por contrato"/>
    <s v="0032-01551"/>
    <m/>
    <m/>
    <m/>
    <m/>
    <x v="11"/>
    <m/>
    <m/>
    <m/>
    <s v="seco"/>
    <m/>
    <m/>
    <n v="254"/>
    <n v="50"/>
    <m/>
    <m/>
    <n v="5.08"/>
    <s v=""/>
    <m/>
    <s v=""/>
    <m/>
    <m/>
  </r>
  <r>
    <m/>
    <x v="168"/>
    <n v="10"/>
    <s v="V485"/>
    <s v="OLIMPIA CONTRERAS"/>
    <s v="sabana grande de boya"/>
    <s v="vendedor directo"/>
    <n v="0"/>
    <n v="0"/>
    <n v="0"/>
    <s v="Convencional"/>
    <s v="comprobante de recepcion"/>
    <s v="0050-002451"/>
    <m/>
    <m/>
    <m/>
    <m/>
    <x v="11"/>
    <m/>
    <m/>
    <m/>
    <s v="baba"/>
    <n v="13000"/>
    <n v="99"/>
    <n v="157"/>
    <n v="131"/>
    <m/>
    <m/>
    <n v="1.1984732824427482"/>
    <n v="15543"/>
    <n v="15500"/>
    <s v=""/>
    <m/>
    <m/>
  </r>
  <r>
    <m/>
    <x v="168"/>
    <n v="10"/>
    <s v="I466"/>
    <s v="Rita osias de la cruz "/>
    <s v="Yamasa "/>
    <s v="intermediario"/>
    <s v="005-0014942-2"/>
    <n v="8298211746"/>
    <s v="activo"/>
    <s v="Convencional"/>
    <s v="recibo de ingreso por contrato"/>
    <s v="0029-01405"/>
    <m/>
    <m/>
    <m/>
    <m/>
    <x v="14"/>
    <m/>
    <m/>
    <m/>
    <s v="baba"/>
    <m/>
    <n v="0"/>
    <n v="776"/>
    <n v="132"/>
    <m/>
    <m/>
    <n v="5.8787878787878789"/>
    <s v=""/>
    <m/>
    <s v=""/>
    <m/>
    <m/>
  </r>
  <r>
    <m/>
    <x v="168"/>
    <n v="10"/>
    <s v="I021"/>
    <s v="ygnacio santana"/>
    <s v="esperalvillo"/>
    <s v="intermediario"/>
    <s v="005-0005962-1"/>
    <s v="829-376-2461"/>
    <s v="activo"/>
    <s v="Convencional"/>
    <s v="recibo de ingreso por contrato"/>
    <s v="0029-01403"/>
    <m/>
    <m/>
    <m/>
    <m/>
    <x v="14"/>
    <m/>
    <m/>
    <m/>
    <s v="baba"/>
    <m/>
    <n v="0"/>
    <n v="672"/>
    <n v="132"/>
    <m/>
    <m/>
    <n v="5.0909090909090908"/>
    <s v=""/>
    <m/>
    <s v=""/>
    <m/>
    <m/>
  </r>
  <r>
    <m/>
    <x v="168"/>
    <n v="10"/>
    <s v="I017"/>
    <s v="pedro pablo"/>
    <s v="esperalvillo"/>
    <s v="intermediario"/>
    <s v="056-0331195-6"/>
    <s v="829-383-9434"/>
    <n v="0"/>
    <s v="Convencional"/>
    <s v="recibo de ingreso por contrato"/>
    <s v="0029-01404"/>
    <m/>
    <m/>
    <m/>
    <m/>
    <x v="14"/>
    <m/>
    <m/>
    <m/>
    <s v="baba"/>
    <m/>
    <n v="0"/>
    <n v="29"/>
    <n v="132"/>
    <m/>
    <m/>
    <n v="0.2196969696969697"/>
    <s v=""/>
    <m/>
    <s v=""/>
    <m/>
    <m/>
  </r>
  <r>
    <m/>
    <x v="168"/>
    <n v="10"/>
    <s v="V462"/>
    <s v="WILSON PIERRE "/>
    <s v="MONTE PLATA "/>
    <s v="vendedor directo"/>
    <n v="0"/>
    <n v="0"/>
    <n v="0"/>
    <s v="Convencional"/>
    <s v="comprobante de recepcion"/>
    <s v="0044-002176"/>
    <m/>
    <m/>
    <m/>
    <m/>
    <x v="12"/>
    <m/>
    <m/>
    <m/>
    <s v="baba"/>
    <n v="12000"/>
    <n v="90"/>
    <n v="9"/>
    <n v="132"/>
    <m/>
    <m/>
    <n v="6.8181818181818177E-2"/>
    <n v="810"/>
    <n v="890"/>
    <s v=""/>
    <m/>
    <m/>
  </r>
  <r>
    <m/>
    <x v="168"/>
    <n v="10"/>
    <s v="V464"/>
    <s v="JUAN ANTONIO LIRANZO"/>
    <s v="monte plata"/>
    <s v="vendedor directo"/>
    <s v="004-0018453-7"/>
    <n v="0"/>
    <n v="0"/>
    <s v="Convencional"/>
    <s v="comprobante de recepcion"/>
    <s v="0044-002178"/>
    <m/>
    <m/>
    <m/>
    <m/>
    <x v="12"/>
    <m/>
    <m/>
    <m/>
    <s v="baba"/>
    <n v="13500"/>
    <n v="102"/>
    <n v="249"/>
    <n v="132"/>
    <m/>
    <m/>
    <n v="1.8863636363636365"/>
    <n v="25398"/>
    <n v="25400"/>
    <s v=""/>
    <m/>
    <m/>
  </r>
  <r>
    <m/>
    <x v="168"/>
    <n v="10"/>
    <s v="V463"/>
    <s v="HANS SCHAN "/>
    <s v="MONTE PLATA "/>
    <s v="vendedor directo"/>
    <n v="0"/>
    <n v="0"/>
    <n v="0"/>
    <s v="Convencional"/>
    <s v="comprobante de recepcion"/>
    <s v="0044-002179"/>
    <m/>
    <m/>
    <m/>
    <m/>
    <x v="12"/>
    <m/>
    <m/>
    <m/>
    <s v="baba"/>
    <n v="13500"/>
    <n v="102"/>
    <n v="16"/>
    <n v="132"/>
    <m/>
    <m/>
    <n v="0.12121212121212122"/>
    <n v="1632"/>
    <n v="1632"/>
    <s v=""/>
    <m/>
    <m/>
  </r>
  <r>
    <m/>
    <x v="168"/>
    <n v="10"/>
    <s v="V294"/>
    <s v="Odalis Mejia"/>
    <s v="monte plata"/>
    <s v="vendedor directo"/>
    <n v="0"/>
    <n v="0"/>
    <n v="0"/>
    <s v="Convencional"/>
    <s v="comprobante de recepcion"/>
    <s v="0044-002175"/>
    <m/>
    <m/>
    <m/>
    <m/>
    <x v="12"/>
    <m/>
    <m/>
    <m/>
    <s v="baba"/>
    <n v="13000"/>
    <n v="90"/>
    <n v="33"/>
    <n v="144"/>
    <m/>
    <m/>
    <n v="0.22916666666666666"/>
    <n v="2970"/>
    <n v="2970"/>
    <s v=""/>
    <m/>
    <m/>
  </r>
  <r>
    <m/>
    <x v="168"/>
    <n v="10"/>
    <s v="V128"/>
    <s v="Ruddy de la cruz"/>
    <s v="monte plata"/>
    <s v="vendedor directo"/>
    <s v="008-0025269-4"/>
    <s v="829-472-6880"/>
    <s v="ced. No pert"/>
    <s v="Convencional"/>
    <s v="comprobante de recepcion"/>
    <s v="0044-002174"/>
    <m/>
    <m/>
    <m/>
    <m/>
    <x v="12"/>
    <m/>
    <m/>
    <m/>
    <s v="baba"/>
    <n v="13000"/>
    <n v="90"/>
    <n v="27"/>
    <n v="144"/>
    <m/>
    <m/>
    <n v="0.1875"/>
    <n v="2430"/>
    <n v="2430"/>
    <s v=""/>
    <m/>
    <m/>
  </r>
  <r>
    <m/>
    <x v="168"/>
    <n v="10"/>
    <s v="V096"/>
    <s v="marino contreras"/>
    <s v="sabana grande de boya"/>
    <s v="vendedor directo"/>
    <n v="0"/>
    <n v="0"/>
    <n v="0"/>
    <s v="Convencional"/>
    <s v="Egreso"/>
    <s v="0005-000207"/>
    <n v="2100"/>
    <s v="Efectivo"/>
    <m/>
    <m/>
    <x v="3"/>
    <m/>
    <m/>
    <m/>
    <m/>
    <m/>
    <m/>
    <m/>
    <m/>
    <m/>
    <m/>
    <s v=""/>
    <n v="0"/>
    <m/>
    <s v=""/>
    <m/>
    <m/>
  </r>
  <r>
    <m/>
    <x v="168"/>
    <n v="10"/>
    <s v="I016"/>
    <s v="noelia moreno (la morena)"/>
    <s v="yamasa"/>
    <s v="intermediario"/>
    <s v="402-1271187-8"/>
    <s v="829-852-1597"/>
    <n v="0"/>
    <s v="Convencional"/>
    <s v="Egreso"/>
    <m/>
    <n v="62500"/>
    <s v="transferencia"/>
    <m/>
    <m/>
    <x v="3"/>
    <m/>
    <m/>
    <m/>
    <m/>
    <n v="13000"/>
    <s v=""/>
    <m/>
    <m/>
    <m/>
    <m/>
    <s v=""/>
    <s v=""/>
    <m/>
    <s v=""/>
    <m/>
    <m/>
  </r>
  <r>
    <m/>
    <x v="168"/>
    <n v="10"/>
    <s v="I002"/>
    <s v="andres adon pallano"/>
    <s v="yamasa"/>
    <s v="intermediario"/>
    <s v="005-0032083-3"/>
    <s v="809-665-5845"/>
    <s v="activo"/>
    <s v="Convencional"/>
    <s v="Egreso"/>
    <m/>
    <n v="75000"/>
    <s v="transferencia"/>
    <m/>
    <m/>
    <x v="3"/>
    <m/>
    <m/>
    <m/>
    <m/>
    <n v="12500"/>
    <s v=""/>
    <m/>
    <m/>
    <m/>
    <m/>
    <s v=""/>
    <s v=""/>
    <m/>
    <s v=""/>
    <m/>
    <m/>
  </r>
  <r>
    <m/>
    <x v="169"/>
    <n v="10"/>
    <s v="I002"/>
    <s v="andres adon pallano"/>
    <s v="yamasa"/>
    <s v="intermediario"/>
    <s v="005-0032083-3"/>
    <s v="809-665-5845"/>
    <s v="activo"/>
    <s v="Convencional"/>
    <s v="recibo de ingreso por contrato"/>
    <s v="0030-01469"/>
    <m/>
    <m/>
    <m/>
    <m/>
    <x v="7"/>
    <m/>
    <m/>
    <m/>
    <s v="baba"/>
    <m/>
    <n v="0"/>
    <n v="215"/>
    <n v="132"/>
    <m/>
    <m/>
    <n v="1.6287878787878789"/>
    <s v=""/>
    <m/>
    <s v=""/>
    <m/>
    <m/>
  </r>
  <r>
    <m/>
    <x v="169"/>
    <n v="10"/>
    <s v="I006"/>
    <s v="enriquez gonzalez Martinez "/>
    <s v="yamasa"/>
    <s v="intermediario"/>
    <s v="005-0000296-9"/>
    <s v="829-910-4902"/>
    <s v="activo"/>
    <s v="Convencional"/>
    <s v="recibo de ingreso por contrato"/>
    <s v="0030-01470"/>
    <m/>
    <m/>
    <m/>
    <m/>
    <x v="7"/>
    <m/>
    <m/>
    <m/>
    <s v="baba"/>
    <m/>
    <n v="0"/>
    <n v="199"/>
    <n v="132"/>
    <m/>
    <m/>
    <n v="1.5075757575757576"/>
    <s v=""/>
    <m/>
    <s v=""/>
    <m/>
    <m/>
  </r>
  <r>
    <m/>
    <x v="169"/>
    <n v="10"/>
    <s v="I012"/>
    <s v="joan nuñez de león"/>
    <s v="yamasa"/>
    <s v="intermediario"/>
    <s v="005-0019114-3"/>
    <s v="829-696-7652"/>
    <n v="0"/>
    <s v="Convencional"/>
    <s v="recibo de ingreso por contrato"/>
    <s v="0030-001471"/>
    <m/>
    <m/>
    <m/>
    <m/>
    <x v="7"/>
    <m/>
    <m/>
    <m/>
    <s v="baba"/>
    <m/>
    <n v="0"/>
    <n v="335"/>
    <n v="132"/>
    <m/>
    <m/>
    <n v="2.5378787878787881"/>
    <s v=""/>
    <m/>
    <s v=""/>
    <m/>
    <m/>
  </r>
  <r>
    <m/>
    <x v="169"/>
    <n v="10"/>
    <s v="I017"/>
    <s v="pedro pablo"/>
    <s v="esperalvillo"/>
    <s v="intermediario"/>
    <s v="056-0331195-6"/>
    <s v="829-383-9434"/>
    <n v="0"/>
    <s v="Convencional"/>
    <s v="recibo de ingreso por contrato"/>
    <s v="0030-01472"/>
    <m/>
    <m/>
    <m/>
    <m/>
    <x v="7"/>
    <m/>
    <m/>
    <m/>
    <s v="baba"/>
    <m/>
    <n v="0"/>
    <n v="111"/>
    <n v="132"/>
    <m/>
    <m/>
    <n v="0.84090909090909094"/>
    <s v=""/>
    <m/>
    <s v=""/>
    <m/>
    <m/>
  </r>
  <r>
    <m/>
    <x v="169"/>
    <n v="10"/>
    <s v="I021"/>
    <s v="ygnacio santana"/>
    <s v="esperalvillo"/>
    <s v="intermediario"/>
    <s v="005-0005962-1"/>
    <s v="829-376-2461"/>
    <s v="activo"/>
    <s v="Convencional"/>
    <s v="recibo de ingreso por contrato"/>
    <s v="0030-01473"/>
    <m/>
    <m/>
    <m/>
    <m/>
    <x v="7"/>
    <m/>
    <m/>
    <m/>
    <s v="baba"/>
    <m/>
    <n v="0"/>
    <n v="987"/>
    <n v="125"/>
    <m/>
    <m/>
    <n v="7.8959999999999999"/>
    <s v=""/>
    <m/>
    <s v=""/>
    <m/>
    <m/>
  </r>
  <r>
    <m/>
    <x v="169"/>
    <n v="10"/>
    <s v="I003"/>
    <s v="apolonio de la cruz Belén"/>
    <s v="yamasa"/>
    <s v="intermediario"/>
    <s v="005-0049650-0"/>
    <n v="0"/>
    <n v="0"/>
    <s v="Convencional"/>
    <s v="recibo de ingreso por contrato"/>
    <s v="0030-01475"/>
    <m/>
    <m/>
    <m/>
    <m/>
    <x v="7"/>
    <m/>
    <m/>
    <m/>
    <s v="baba"/>
    <m/>
    <n v="0"/>
    <n v="325"/>
    <n v="132"/>
    <m/>
    <m/>
    <n v="2.4621212121212119"/>
    <s v=""/>
    <m/>
    <s v=""/>
    <m/>
    <m/>
  </r>
  <r>
    <m/>
    <x v="169"/>
    <n v="10"/>
    <s v="I016"/>
    <s v="noelia moreno (la morena)"/>
    <s v="yamasa"/>
    <s v="intermediario"/>
    <s v="402-1271187-8"/>
    <s v="829-852-1597"/>
    <n v="0"/>
    <s v="Convencional"/>
    <s v="recibo de ingreso por contrato"/>
    <s v="0030-01476"/>
    <m/>
    <m/>
    <m/>
    <m/>
    <x v="7"/>
    <m/>
    <m/>
    <m/>
    <s v="baba"/>
    <m/>
    <n v="0"/>
    <n v="314"/>
    <n v="132"/>
    <m/>
    <m/>
    <n v="2.3787878787878789"/>
    <s v=""/>
    <m/>
    <s v=""/>
    <m/>
    <m/>
  </r>
  <r>
    <m/>
    <x v="169"/>
    <n v="10"/>
    <s v="V298"/>
    <s v="Juan Contreras "/>
    <s v="yamasa"/>
    <s v="vendedor directo"/>
    <s v="005-0017068-3"/>
    <n v="0"/>
    <n v="0"/>
    <s v="Convencional"/>
    <s v="comprobante de recepcion"/>
    <s v="0039-001921"/>
    <m/>
    <m/>
    <m/>
    <m/>
    <x v="7"/>
    <m/>
    <m/>
    <m/>
    <s v="baba"/>
    <n v="13500"/>
    <n v="102"/>
    <n v="219"/>
    <n v="132"/>
    <m/>
    <m/>
    <n v="1.6590909090909092"/>
    <n v="22338"/>
    <n v="22350"/>
    <s v=""/>
    <m/>
    <m/>
  </r>
  <r>
    <m/>
    <x v="169"/>
    <n v="10"/>
    <s v="V044"/>
    <s v="felipe ramirez"/>
    <s v="monte plata"/>
    <s v="vendedor directo"/>
    <s v="008-0036152-7"/>
    <s v="829-369-5597"/>
    <n v="0"/>
    <s v="Convencional"/>
    <s v="comprobante de recepcion"/>
    <s v="0039-001922"/>
    <m/>
    <m/>
    <m/>
    <m/>
    <x v="7"/>
    <m/>
    <m/>
    <m/>
    <s v="baba"/>
    <n v="13500"/>
    <n v="102"/>
    <n v="126"/>
    <n v="132"/>
    <m/>
    <m/>
    <n v="0.95454545454545459"/>
    <n v="12852"/>
    <n v="12850"/>
    <s v=""/>
    <m/>
    <m/>
  </r>
  <r>
    <m/>
    <x v="169"/>
    <n v="10"/>
    <s v="I003"/>
    <s v="apolonio de la cruz Belén"/>
    <s v="yamasa"/>
    <s v="intermediario"/>
    <s v="005-0049650-0"/>
    <n v="0"/>
    <n v="0"/>
    <s v="Convencional"/>
    <s v="Corto plazo"/>
    <s v="0002-000074"/>
    <m/>
    <m/>
    <d v="2024-03-15T00:00:00"/>
    <n v="1.1000000000000001"/>
    <x v="7"/>
    <m/>
    <m/>
    <m/>
    <s v="baba"/>
    <n v="13500"/>
    <m/>
    <m/>
    <m/>
    <m/>
    <m/>
    <s v=""/>
    <n v="0"/>
    <m/>
    <s v=""/>
    <m/>
    <m/>
  </r>
  <r>
    <m/>
    <x v="169"/>
    <n v="10"/>
    <s v="I003"/>
    <s v="apolonio de la cruz Belén"/>
    <s v="yamasa"/>
    <s v="intermediario"/>
    <s v="005-0049650-0"/>
    <n v="0"/>
    <n v="0"/>
    <s v="Convencional"/>
    <s v="Egreso"/>
    <s v="0002-000082"/>
    <n v="14850"/>
    <s v="Efectivo"/>
    <m/>
    <m/>
    <x v="7"/>
    <m/>
    <m/>
    <m/>
    <s v="baba"/>
    <m/>
    <m/>
    <m/>
    <m/>
    <m/>
    <m/>
    <s v=""/>
    <n v="0"/>
    <m/>
    <s v=""/>
    <m/>
    <m/>
  </r>
  <r>
    <m/>
    <x v="169"/>
    <n v="10"/>
    <s v="I466"/>
    <s v="Rita osias de la cruz "/>
    <s v="Yamasa "/>
    <s v="intermediario"/>
    <s v="005-0014942-2"/>
    <n v="8298211746"/>
    <s v="activo"/>
    <s v="Convencional"/>
    <s v="recibo de ingreso por contrato"/>
    <s v="0011-000540"/>
    <m/>
    <m/>
    <m/>
    <m/>
    <x v="0"/>
    <m/>
    <m/>
    <m/>
    <s v="baba"/>
    <m/>
    <m/>
    <n v="421"/>
    <n v="132"/>
    <m/>
    <m/>
    <n v="3.1893939393939394"/>
    <s v=""/>
    <m/>
    <s v=""/>
    <m/>
    <m/>
  </r>
  <r>
    <m/>
    <x v="169"/>
    <n v="10"/>
    <s v="I010"/>
    <s v="Felix Martinez Polanco"/>
    <s v="esperalvillo"/>
    <s v="intermediario"/>
    <n v="0"/>
    <s v="829-560-2478"/>
    <n v="0"/>
    <s v="Convencional"/>
    <s v="recibo de ingreso por contrato"/>
    <s v="0011-000539"/>
    <m/>
    <m/>
    <m/>
    <m/>
    <x v="0"/>
    <m/>
    <m/>
    <m/>
    <s v="seco"/>
    <m/>
    <n v="0"/>
    <n v="63"/>
    <n v="50"/>
    <m/>
    <m/>
    <n v="1.26"/>
    <s v=""/>
    <m/>
    <s v=""/>
    <m/>
    <m/>
  </r>
  <r>
    <m/>
    <x v="169"/>
    <n v="10"/>
    <s v="I013"/>
    <s v="jose francisco polanco (melvin)"/>
    <s v="esperalvillo"/>
    <s v="intermediario"/>
    <s v="005-0043425-3"/>
    <s v="829-661-9175"/>
    <s v="activo"/>
    <s v="Convencional"/>
    <s v="recibo de ingreso por contrato"/>
    <s v="0011-000538"/>
    <m/>
    <m/>
    <m/>
    <m/>
    <x v="0"/>
    <m/>
    <m/>
    <m/>
    <s v="seco"/>
    <m/>
    <n v="0"/>
    <n v="252"/>
    <n v="50"/>
    <m/>
    <m/>
    <n v="5.04"/>
    <s v=""/>
    <m/>
    <s v=""/>
    <m/>
    <m/>
  </r>
  <r>
    <m/>
    <x v="169"/>
    <n v="10"/>
    <s v="I005"/>
    <s v="emiliano de la cruz"/>
    <s v="esperalvillo"/>
    <s v="intermediario"/>
    <s v="005-0042997-2"/>
    <n v="0"/>
    <s v="activo"/>
    <s v="Convencional"/>
    <s v="comprobante de recepcion"/>
    <s v="0043-002106"/>
    <m/>
    <m/>
    <m/>
    <m/>
    <x v="0"/>
    <m/>
    <m/>
    <m/>
    <s v="seco"/>
    <n v="15500"/>
    <n v="310"/>
    <n v="49"/>
    <n v="50"/>
    <m/>
    <m/>
    <n v="0.98"/>
    <n v="15190"/>
    <n v="15200"/>
    <s v=""/>
    <m/>
    <m/>
  </r>
  <r>
    <m/>
    <x v="169"/>
    <n v="10"/>
    <s v="I007"/>
    <s v="Ermitano Vicioso"/>
    <s v="MONTE PLATA "/>
    <s v="Intermediario "/>
    <s v="008-00308822-8"/>
    <s v="829-368-6521"/>
    <n v="0"/>
    <s v="Convencional"/>
    <s v="comprobante de recepcion"/>
    <s v="0043-002108"/>
    <m/>
    <m/>
    <m/>
    <m/>
    <x v="0"/>
    <m/>
    <m/>
    <m/>
    <s v="seco"/>
    <n v="13000"/>
    <n v="260"/>
    <n v="25"/>
    <n v="50"/>
    <m/>
    <m/>
    <n v="0.5"/>
    <n v="6500"/>
    <n v="6500"/>
    <s v=""/>
    <m/>
    <m/>
  </r>
  <r>
    <m/>
    <x v="169"/>
    <n v="10"/>
    <s v="I012"/>
    <s v="joan nuñez de león"/>
    <s v="yamasa"/>
    <s v="intermediario"/>
    <s v="005-0019114-3"/>
    <s v="829-696-7652"/>
    <n v="0"/>
    <s v="Convencional"/>
    <s v="recibo de ingreso por contrato"/>
    <s v="0011-000541"/>
    <m/>
    <m/>
    <m/>
    <m/>
    <x v="0"/>
    <m/>
    <m/>
    <m/>
    <s v="baba"/>
    <m/>
    <n v="0"/>
    <n v="61"/>
    <n v="132"/>
    <m/>
    <m/>
    <n v="0.4621212121212121"/>
    <s v=""/>
    <m/>
    <s v=""/>
    <m/>
    <m/>
  </r>
  <r>
    <m/>
    <x v="169"/>
    <n v="10"/>
    <s v="I012"/>
    <s v="joan nuñez de león"/>
    <s v="yamasa"/>
    <s v="intermediario"/>
    <s v="005-0019114-3"/>
    <s v="829-696-7652"/>
    <n v="0"/>
    <s v="Convencional"/>
    <s v="Corto plazo"/>
    <s v="0005-000233"/>
    <m/>
    <m/>
    <d v="2024-03-16T00:00:00"/>
    <n v="4"/>
    <x v="0"/>
    <m/>
    <m/>
    <m/>
    <m/>
    <m/>
    <s v=""/>
    <m/>
    <m/>
    <m/>
    <m/>
    <s v=""/>
    <s v=""/>
    <m/>
    <s v=""/>
    <m/>
    <m/>
  </r>
  <r>
    <m/>
    <x v="169"/>
    <n v="10"/>
    <s v="I012"/>
    <s v="joan nuñez de león"/>
    <s v="yamasa"/>
    <s v="intermediario"/>
    <s v="005-0019114-3"/>
    <s v="829-696-7652"/>
    <n v="0"/>
    <s v="Convencional"/>
    <s v="Egreso"/>
    <s v="0010-000476"/>
    <n v="54000"/>
    <s v="Efectivo"/>
    <m/>
    <m/>
    <x v="0"/>
    <m/>
    <m/>
    <m/>
    <m/>
    <n v="13500"/>
    <s v=""/>
    <m/>
    <m/>
    <m/>
    <m/>
    <s v=""/>
    <s v=""/>
    <m/>
    <s v=""/>
    <m/>
    <m/>
  </r>
  <r>
    <m/>
    <x v="169"/>
    <n v="10"/>
    <s v="I007"/>
    <s v="Ermitano Vicioso"/>
    <s v="MONTE PLATA "/>
    <s v="Intermediario "/>
    <s v="008-00308822-8"/>
    <s v="829-368-6521"/>
    <n v="0"/>
    <s v="Convencional"/>
    <s v="Corto plazo"/>
    <s v="0005-000234"/>
    <m/>
    <m/>
    <d v="2024-03-16T00:00:00"/>
    <n v="5"/>
    <x v="0"/>
    <m/>
    <m/>
    <m/>
    <m/>
    <m/>
    <s v=""/>
    <m/>
    <m/>
    <m/>
    <m/>
    <s v=""/>
    <s v=""/>
    <m/>
    <s v=""/>
    <m/>
    <m/>
  </r>
  <r>
    <m/>
    <x v="169"/>
    <n v="10"/>
    <s v="I466"/>
    <s v="Rita osias de la cruz "/>
    <s v="Yamasa "/>
    <s v="intermediario"/>
    <s v="005-0014942-2"/>
    <n v="8298211746"/>
    <s v="activo"/>
    <s v="Convencional"/>
    <s v="Corto plazo"/>
    <s v="0005-000232"/>
    <m/>
    <m/>
    <d v="2024-03-16T00:00:00"/>
    <n v="5"/>
    <x v="0"/>
    <m/>
    <m/>
    <m/>
    <m/>
    <n v="14000"/>
    <s v=""/>
    <m/>
    <m/>
    <m/>
    <m/>
    <s v=""/>
    <s v=""/>
    <m/>
    <s v=""/>
    <m/>
    <m/>
  </r>
  <r>
    <m/>
    <x v="169"/>
    <n v="10"/>
    <s v="I466"/>
    <s v="Rita osias de la cruz "/>
    <s v="Yamasa "/>
    <s v="intermediario"/>
    <s v="005-0014942-2"/>
    <n v="8298211746"/>
    <s v="activo"/>
    <s v="Convencional"/>
    <s v="Corto plazo"/>
    <s v="0005-000236"/>
    <m/>
    <m/>
    <d v="2024-03-08T00:00:00"/>
    <n v="3.92"/>
    <x v="0"/>
    <m/>
    <m/>
    <m/>
    <m/>
    <n v="14000"/>
    <m/>
    <m/>
    <m/>
    <m/>
    <m/>
    <s v=""/>
    <n v="0"/>
    <m/>
    <s v=""/>
    <m/>
    <m/>
  </r>
  <r>
    <m/>
    <x v="169"/>
    <n v="10"/>
    <s v="I007"/>
    <s v="Ermitano Vicioso"/>
    <s v="MONTE PLATA "/>
    <s v="Intermediario "/>
    <s v="008-00308822-8"/>
    <s v="829-368-6521"/>
    <n v="0"/>
    <s v="Convencional"/>
    <s v="recibo de ingreso por contrato"/>
    <s v="0032-01553"/>
    <m/>
    <m/>
    <m/>
    <m/>
    <x v="11"/>
    <m/>
    <m/>
    <m/>
    <s v="baba"/>
    <m/>
    <m/>
    <n v="609"/>
    <n v="132"/>
    <m/>
    <m/>
    <n v="4.6136363636363633"/>
    <s v=""/>
    <m/>
    <s v=""/>
    <m/>
    <m/>
  </r>
  <r>
    <m/>
    <x v="169"/>
    <n v="10"/>
    <s v="V470"/>
    <s v="CHARINA MOREL "/>
    <s v="MONTE PLATA "/>
    <s v="VENDEDOR DIRECTO "/>
    <n v="0"/>
    <n v="0"/>
    <n v="0"/>
    <s v="Convencional"/>
    <s v="comprobante de recepcion"/>
    <s v="0046-002284"/>
    <m/>
    <m/>
    <m/>
    <m/>
    <x v="11"/>
    <m/>
    <m/>
    <m/>
    <s v="baba"/>
    <n v="13000"/>
    <n v="96"/>
    <n v="3"/>
    <n v="135"/>
    <m/>
    <m/>
    <n v="2.2222222222222223E-2"/>
    <n v="288"/>
    <n v="290"/>
    <s v=""/>
    <m/>
    <m/>
  </r>
  <r>
    <m/>
    <x v="169"/>
    <n v="10"/>
    <s v="V471"/>
    <s v="Rortu autal "/>
    <s v="MONTE PLATA "/>
    <s v="vendedor directo"/>
    <n v="0"/>
    <n v="0"/>
    <n v="0"/>
    <s v="Convencional"/>
    <s v="comprobante de recepcion"/>
    <s v="0046-002283"/>
    <m/>
    <m/>
    <m/>
    <m/>
    <x v="11"/>
    <m/>
    <m/>
    <m/>
    <s v="baba"/>
    <n v="13000"/>
    <n v="96"/>
    <n v="57"/>
    <n v="135"/>
    <m/>
    <m/>
    <n v="0.42222222222222222"/>
    <n v="5472"/>
    <n v="5480"/>
    <s v=""/>
    <m/>
    <m/>
  </r>
  <r>
    <m/>
    <x v="169"/>
    <n v="10"/>
    <s v="V066"/>
    <s v="Jose Diaz"/>
    <s v="monte plata"/>
    <s v="vendedor directo"/>
    <n v="0"/>
    <n v="0"/>
    <n v="0"/>
    <s v="Convencional"/>
    <s v="comprobante de recepcion"/>
    <s v="0046-002272"/>
    <m/>
    <m/>
    <m/>
    <m/>
    <x v="11"/>
    <m/>
    <m/>
    <m/>
    <s v="baba"/>
    <n v="13000"/>
    <n v="98"/>
    <n v="20"/>
    <n v="132"/>
    <m/>
    <m/>
    <n v="0.15151515151515152"/>
    <n v="1960"/>
    <n v="1960"/>
    <s v=""/>
    <m/>
    <m/>
  </r>
  <r>
    <m/>
    <x v="169"/>
    <n v="10"/>
    <s v="V263"/>
    <s v="Agripino Bueno"/>
    <s v="monte plata"/>
    <s v="vendedor directo"/>
    <n v="0"/>
    <n v="0"/>
    <n v="0"/>
    <s v="Convencional"/>
    <s v="comprobante de recepcion"/>
    <s v="0046-002271"/>
    <m/>
    <m/>
    <m/>
    <m/>
    <x v="11"/>
    <m/>
    <m/>
    <m/>
    <s v="baba"/>
    <n v="13000"/>
    <n v="98"/>
    <n v="65"/>
    <n v="132"/>
    <m/>
    <m/>
    <n v="0.49242424242424243"/>
    <n v="6370"/>
    <n v="6370"/>
    <s v=""/>
    <m/>
    <m/>
  </r>
  <r>
    <m/>
    <x v="169"/>
    <n v="10"/>
    <s v="V134"/>
    <s v="santiago francisco"/>
    <s v="monte plata"/>
    <s v="vendedor directo"/>
    <n v="0"/>
    <n v="0"/>
    <n v="0"/>
    <s v="Convencional"/>
    <s v="comprobante de recepcion"/>
    <s v="0046-002269"/>
    <m/>
    <m/>
    <m/>
    <m/>
    <x v="11"/>
    <m/>
    <m/>
    <m/>
    <s v="baba"/>
    <n v="13000"/>
    <n v="90"/>
    <n v="18"/>
    <n v="135"/>
    <m/>
    <m/>
    <n v="0.13333333333333333"/>
    <n v="1620"/>
    <n v="1620"/>
    <s v=""/>
    <m/>
    <m/>
  </r>
  <r>
    <m/>
    <x v="169"/>
    <n v="10"/>
    <s v="V070"/>
    <s v="jose medina"/>
    <s v="monte plata"/>
    <s v="vendedor directo"/>
    <s v="008-0021776-2"/>
    <n v="0"/>
    <n v="0"/>
    <s v="Convencional"/>
    <s v="comprobante de recepcion"/>
    <s v="0046-002268"/>
    <m/>
    <m/>
    <m/>
    <m/>
    <x v="11"/>
    <m/>
    <m/>
    <m/>
    <s v="baba"/>
    <n v="13000"/>
    <n v="96"/>
    <n v="34"/>
    <n v="135"/>
    <m/>
    <m/>
    <n v="0.25185185185185183"/>
    <n v="3264"/>
    <n v="3270"/>
    <s v=""/>
    <m/>
    <m/>
  </r>
  <r>
    <m/>
    <x v="169"/>
    <n v="10"/>
    <s v="V001"/>
    <s v="Abraham Hernandez"/>
    <s v="monte plata"/>
    <s v="vendedor directo"/>
    <s v="008-0018741-7"/>
    <n v="0"/>
    <n v="0"/>
    <s v="Convencional"/>
    <s v="comprobante de recepcion"/>
    <s v="0046-002267"/>
    <m/>
    <m/>
    <m/>
    <m/>
    <x v="11"/>
    <m/>
    <m/>
    <m/>
    <s v="baba"/>
    <n v="13000"/>
    <n v="96"/>
    <n v="9"/>
    <n v="135"/>
    <m/>
    <m/>
    <n v="6.6666666666666666E-2"/>
    <n v="864"/>
    <n v="870"/>
    <s v=""/>
    <m/>
    <m/>
  </r>
  <r>
    <m/>
    <x v="169"/>
    <n v="10"/>
    <s v="V472"/>
    <s v="NELSON EQUEL "/>
    <s v="MONTE PLATA "/>
    <s v="VENDEDOR DIRECTO "/>
    <n v="0"/>
    <n v="0"/>
    <n v="0"/>
    <s v="Convencional"/>
    <s v="comprobante de recepcion"/>
    <s v="0046-002266"/>
    <m/>
    <m/>
    <m/>
    <m/>
    <x v="11"/>
    <m/>
    <m/>
    <m/>
    <s v="baba"/>
    <n v="13000"/>
    <n v="96"/>
    <n v="40"/>
    <n v="135"/>
    <m/>
    <m/>
    <n v="0.29629629629629628"/>
    <n v="3840"/>
    <n v="3850"/>
    <s v=""/>
    <m/>
    <m/>
  </r>
  <r>
    <m/>
    <x v="169"/>
    <n v="10"/>
    <s v="V056"/>
    <s v="Francisco Alberto Perez Berroa"/>
    <s v="monte plata"/>
    <s v="vendedor directo"/>
    <s v="001-1641007-7"/>
    <s v="849-210-9719"/>
    <s v="suspendido"/>
    <s v="Convencional"/>
    <s v="comprobante de recepcion"/>
    <s v="0046-002265"/>
    <m/>
    <m/>
    <m/>
    <m/>
    <x v="11"/>
    <m/>
    <m/>
    <m/>
    <s v="baba"/>
    <n v="13000"/>
    <n v="96"/>
    <n v="94"/>
    <n v="135"/>
    <m/>
    <m/>
    <n v="0.6962962962962963"/>
    <n v="9024"/>
    <n v="9030"/>
    <s v=""/>
    <m/>
    <m/>
  </r>
  <r>
    <m/>
    <x v="169"/>
    <n v="10"/>
    <s v="V407"/>
    <s v="Yanual pie "/>
    <s v="MONTE PLATA "/>
    <s v="vendedor directo"/>
    <n v="0"/>
    <n v="0"/>
    <n v="0"/>
    <s v="Convencional"/>
    <s v="comprobante de recepcion"/>
    <s v="0046-002264"/>
    <m/>
    <m/>
    <m/>
    <m/>
    <x v="11"/>
    <m/>
    <m/>
    <m/>
    <s v="baba"/>
    <n v="13000"/>
    <n v="96"/>
    <n v="59"/>
    <n v="135"/>
    <m/>
    <m/>
    <n v="0.43703703703703706"/>
    <n v="5664"/>
    <n v="5670"/>
    <s v=""/>
    <m/>
    <m/>
  </r>
  <r>
    <m/>
    <x v="169"/>
    <n v="10"/>
    <s v="V473"/>
    <s v="MAYQUESON CASTRO "/>
    <s v="MONTE PLATA "/>
    <s v="VENDEDOR DIRECTO "/>
    <n v="0"/>
    <n v="0"/>
    <n v="0"/>
    <s v="Convencional"/>
    <s v="comprobante de recepcion"/>
    <s v="0046-002263"/>
    <m/>
    <m/>
    <m/>
    <m/>
    <x v="11"/>
    <m/>
    <m/>
    <m/>
    <s v="baba"/>
    <n v="13000"/>
    <n v="96"/>
    <n v="10"/>
    <n v="135"/>
    <m/>
    <m/>
    <n v="7.407407407407407E-2"/>
    <n v="960"/>
    <n v="960"/>
    <s v=""/>
    <m/>
    <m/>
  </r>
  <r>
    <m/>
    <x v="169"/>
    <n v="10"/>
    <s v="V182"/>
    <s v="Pedro Salcedo"/>
    <s v="monte plata"/>
    <s v="vendedor directo"/>
    <n v="0"/>
    <n v="0"/>
    <n v="0"/>
    <s v="Convencional"/>
    <s v="comprobante de recepcion"/>
    <s v="0046-002262"/>
    <m/>
    <m/>
    <m/>
    <m/>
    <x v="11"/>
    <m/>
    <m/>
    <m/>
    <s v="baba"/>
    <n v="13000"/>
    <n v="96"/>
    <n v="70"/>
    <n v="135"/>
    <m/>
    <m/>
    <n v="0.51851851851851849"/>
    <n v="6720"/>
    <n v="6720"/>
    <s v=""/>
    <m/>
    <m/>
  </r>
  <r>
    <m/>
    <x v="169"/>
    <n v="10"/>
    <s v="V474"/>
    <s v="ELIZABETH HEREDIA "/>
    <s v="MONTE PLATA "/>
    <s v="vendedor directo"/>
    <n v="0"/>
    <n v="0"/>
    <n v="0"/>
    <s v="Convencional"/>
    <s v="comprobante de recepcion"/>
    <s v="0046-002261"/>
    <m/>
    <m/>
    <m/>
    <m/>
    <x v="11"/>
    <m/>
    <m/>
    <m/>
    <s v="baba"/>
    <n v="13000"/>
    <n v="96"/>
    <n v="21"/>
    <n v="135"/>
    <m/>
    <m/>
    <n v="0.15555555555555556"/>
    <n v="2016"/>
    <n v="2016"/>
    <s v=""/>
    <m/>
    <m/>
  </r>
  <r>
    <m/>
    <x v="169"/>
    <n v="10"/>
    <s v="V188"/>
    <s v="Bilorio David "/>
    <s v="MONTE PLATA "/>
    <s v="vendedor directo"/>
    <n v="0"/>
    <n v="0"/>
    <n v="0"/>
    <s v="Convencional"/>
    <s v="comprobante de recepcion"/>
    <s v="0046-002260"/>
    <m/>
    <m/>
    <m/>
    <m/>
    <x v="11"/>
    <m/>
    <m/>
    <m/>
    <s v="baba"/>
    <n v="13000"/>
    <n v="96"/>
    <n v="10"/>
    <n v="135"/>
    <m/>
    <m/>
    <n v="7.407407407407407E-2"/>
    <n v="960"/>
    <n v="960"/>
    <s v=""/>
    <m/>
    <m/>
  </r>
  <r>
    <m/>
    <x v="169"/>
    <n v="10"/>
    <s v="V285"/>
    <s v="Carlos Miguel"/>
    <s v="monte plata"/>
    <s v="vendedor directo"/>
    <s v="402-3289332-7"/>
    <n v="0"/>
    <n v="0"/>
    <s v="Convencional"/>
    <s v="comprobante de recepcion"/>
    <s v="0046-002259"/>
    <m/>
    <m/>
    <m/>
    <m/>
    <x v="11"/>
    <m/>
    <m/>
    <m/>
    <s v="baba"/>
    <n v="13000"/>
    <n v="96"/>
    <n v="258"/>
    <n v="135"/>
    <m/>
    <m/>
    <n v="1.9111111111111112"/>
    <n v="24768"/>
    <n v="24770"/>
    <s v=""/>
    <m/>
    <m/>
  </r>
  <r>
    <m/>
    <x v="169"/>
    <n v="10"/>
    <s v="V475"/>
    <s v="LUISA OLIVO"/>
    <s v="MONTE PLATA "/>
    <s v="vendedor directo"/>
    <n v="0"/>
    <n v="0"/>
    <n v="0"/>
    <s v="Convencional"/>
    <s v="comprobante de recepcion"/>
    <s v="0046-002258"/>
    <m/>
    <m/>
    <m/>
    <m/>
    <x v="11"/>
    <m/>
    <m/>
    <m/>
    <s v="baba"/>
    <n v="13000"/>
    <n v="96"/>
    <n v="27"/>
    <n v="135"/>
    <m/>
    <m/>
    <n v="0.2"/>
    <n v="2592"/>
    <n v="2600"/>
    <s v=""/>
    <m/>
    <m/>
  </r>
  <r>
    <m/>
    <x v="169"/>
    <n v="10"/>
    <s v="V444"/>
    <s v="INGRID DE LA CRUZ "/>
    <s v="MONTE PLATA "/>
    <s v="vendedor directo"/>
    <n v="0"/>
    <n v="0"/>
    <n v="0"/>
    <s v="Convencional"/>
    <s v="comprobante de recepcion"/>
    <s v="0046-002257"/>
    <m/>
    <m/>
    <m/>
    <m/>
    <x v="11"/>
    <m/>
    <m/>
    <m/>
    <s v="baba"/>
    <n v="13000"/>
    <n v="96"/>
    <n v="28"/>
    <n v="135"/>
    <m/>
    <m/>
    <n v="0.2074074074074074"/>
    <n v="2688"/>
    <n v="2690"/>
    <s v=""/>
    <m/>
    <m/>
  </r>
  <r>
    <m/>
    <x v="169"/>
    <n v="10"/>
    <s v="V476"/>
    <s v="ALEXI YAN "/>
    <s v="MONTE PLATA "/>
    <s v="vendedor directo"/>
    <n v="0"/>
    <n v="0"/>
    <n v="0"/>
    <s v="Convencional"/>
    <s v="comprobante de recepcion"/>
    <s v="0046-002256"/>
    <m/>
    <m/>
    <m/>
    <m/>
    <x v="11"/>
    <m/>
    <m/>
    <m/>
    <s v="baba"/>
    <n v="13000"/>
    <n v="96"/>
    <n v="15"/>
    <n v="135"/>
    <m/>
    <m/>
    <n v="0.1111111111111111"/>
    <n v="1440"/>
    <n v="1540"/>
    <s v=""/>
    <s v="ERROR EN CALCULO RANGEL"/>
    <m/>
  </r>
  <r>
    <m/>
    <x v="169"/>
    <n v="10"/>
    <s v="V477"/>
    <s v="WILIAN ADAMES "/>
    <s v="MONTE PLATA "/>
    <s v="vendedor directo"/>
    <n v="0"/>
    <n v="0"/>
    <n v="0"/>
    <s v="Convencional"/>
    <s v="comprobante de recepcion"/>
    <s v="0046-002255"/>
    <m/>
    <m/>
    <m/>
    <m/>
    <x v="11"/>
    <m/>
    <m/>
    <m/>
    <s v="baba"/>
    <n v="13000"/>
    <n v="96"/>
    <n v="22"/>
    <n v="135"/>
    <m/>
    <m/>
    <n v="0.16296296296296298"/>
    <n v="2112"/>
    <n v="2115"/>
    <s v=""/>
    <m/>
    <m/>
  </r>
  <r>
    <m/>
    <x v="169"/>
    <n v="10"/>
    <s v="V417"/>
    <s v="Felix Fabian "/>
    <s v="MONTE PLATA "/>
    <s v="vendedor directo"/>
    <n v="0"/>
    <n v="0"/>
    <n v="0"/>
    <s v="Convencional"/>
    <s v="comprobante de recepcion"/>
    <s v="0046-002252"/>
    <m/>
    <m/>
    <m/>
    <m/>
    <x v="11"/>
    <m/>
    <m/>
    <m/>
    <s v="baba"/>
    <n v="13000"/>
    <n v="96"/>
    <n v="26"/>
    <n v="135"/>
    <m/>
    <m/>
    <n v="0.19259259259259259"/>
    <n v="2496"/>
    <n v="2500"/>
    <s v=""/>
    <m/>
    <m/>
  </r>
  <r>
    <m/>
    <x v="169"/>
    <n v="10"/>
    <s v="V478"/>
    <s v="SAMUEL BAUTISTA"/>
    <s v="MONTE PLATA "/>
    <s v="vendedor directo"/>
    <n v="0"/>
    <n v="0"/>
    <n v="0"/>
    <s v="Convencional"/>
    <s v="comprobante de recepcion"/>
    <s v="0046-002251"/>
    <m/>
    <m/>
    <m/>
    <m/>
    <x v="11"/>
    <m/>
    <m/>
    <m/>
    <s v="baba"/>
    <n v="13000"/>
    <n v="96"/>
    <n v="43"/>
    <n v="135"/>
    <m/>
    <m/>
    <n v="0.31851851851851853"/>
    <n v="4128"/>
    <n v="4130"/>
    <s v=""/>
    <m/>
    <m/>
  </r>
  <r>
    <m/>
    <x v="169"/>
    <n v="10"/>
    <s v="V418"/>
    <s v="Aquiles Fabian de los Santos "/>
    <s v="MONTE PLATA "/>
    <s v="vendedor directo"/>
    <s v="008-00225641"/>
    <n v="0"/>
    <s v="activo"/>
    <s v="Convencional"/>
    <s v="comprobante de recepcion"/>
    <s v="0040-002000"/>
    <m/>
    <m/>
    <m/>
    <m/>
    <x v="11"/>
    <m/>
    <m/>
    <m/>
    <s v="baba"/>
    <n v="13000"/>
    <n v="96"/>
    <n v="60"/>
    <n v="135"/>
    <m/>
    <m/>
    <n v="0.44444444444444442"/>
    <n v="5760"/>
    <n v="5760"/>
    <s v=""/>
    <m/>
    <m/>
  </r>
  <r>
    <m/>
    <x v="169"/>
    <n v="10"/>
    <s v="V479"/>
    <s v="CARLOS VIZCAINO "/>
    <s v="MONTE PLATA "/>
    <s v="vendedor directo"/>
    <n v="0"/>
    <n v="0"/>
    <n v="0"/>
    <s v="Convencional"/>
    <s v="comprobante de recepcion"/>
    <s v="0046-002254"/>
    <m/>
    <m/>
    <m/>
    <m/>
    <x v="11"/>
    <m/>
    <m/>
    <m/>
    <s v="baba"/>
    <n v="13000"/>
    <n v="96"/>
    <n v="20"/>
    <n v="135"/>
    <m/>
    <m/>
    <n v="0.14814814814814814"/>
    <n v="1920"/>
    <n v="1900"/>
    <s v=""/>
    <m/>
    <m/>
  </r>
  <r>
    <m/>
    <x v="169"/>
    <n v="10"/>
    <s v="V480"/>
    <s v="DEIBI FLORENTINO "/>
    <s v="MONTE PLATA "/>
    <s v="vendedor directo"/>
    <n v="0"/>
    <n v="0"/>
    <n v="0"/>
    <s v="Convencional"/>
    <s v="comprobante de recepcion"/>
    <s v="0046-002253"/>
    <m/>
    <m/>
    <m/>
    <m/>
    <x v="11"/>
    <m/>
    <m/>
    <m/>
    <s v="baba"/>
    <n v="13000"/>
    <n v="96"/>
    <n v="18"/>
    <n v="135"/>
    <m/>
    <m/>
    <n v="0.13333333333333333"/>
    <n v="1728"/>
    <n v="1730"/>
    <s v=""/>
    <m/>
    <m/>
  </r>
  <r>
    <m/>
    <x v="169"/>
    <n v="10"/>
    <s v="V272"/>
    <s v="no registrado"/>
    <s v="no registrado"/>
    <s v=""/>
    <s v="no registrado"/>
    <s v="no registrado"/>
    <s v=""/>
    <s v="Convencional"/>
    <s v="comprobante de recepcion"/>
    <s v="0046-002270"/>
    <m/>
    <m/>
    <m/>
    <m/>
    <x v="11"/>
    <m/>
    <m/>
    <m/>
    <s v="baba"/>
    <n v="13000"/>
    <n v="98"/>
    <n v="60"/>
    <n v="132"/>
    <m/>
    <m/>
    <n v="0.45454545454545453"/>
    <n v="5880"/>
    <n v="5880"/>
    <s v=""/>
    <m/>
    <m/>
  </r>
  <r>
    <m/>
    <x v="169"/>
    <n v="10"/>
    <s v="V481"/>
    <s v="YUNIEL MORENO"/>
    <s v="MONTE PLATA "/>
    <s v="vendedor directo"/>
    <n v="0"/>
    <n v="0"/>
    <n v="0"/>
    <s v="Convencional"/>
    <s v="comprobante de recepcion"/>
    <s v="0046-002273"/>
    <m/>
    <m/>
    <m/>
    <m/>
    <x v="11"/>
    <m/>
    <m/>
    <m/>
    <s v="baba"/>
    <n v="13000"/>
    <n v="90"/>
    <n v="17"/>
    <n v="144"/>
    <m/>
    <m/>
    <n v="0.11805555555555555"/>
    <n v="1530"/>
    <n v="1530"/>
    <s v=""/>
    <m/>
    <m/>
  </r>
  <r>
    <m/>
    <x v="169"/>
    <n v="10"/>
    <s v="V211"/>
    <s v="Gregorio leocadio"/>
    <s v="monte plata"/>
    <s v="vendedor directo"/>
    <n v="0"/>
    <s v="849-627-6507"/>
    <n v="0"/>
    <s v="Convencional"/>
    <s v="comprobante de recepcion"/>
    <s v="0046-002275"/>
    <m/>
    <m/>
    <m/>
    <m/>
    <x v="11"/>
    <m/>
    <m/>
    <m/>
    <s v="baba"/>
    <n v="13000"/>
    <n v="96"/>
    <n v="27"/>
    <n v="135"/>
    <m/>
    <m/>
    <n v="0.2"/>
    <n v="2592"/>
    <n v="2600"/>
    <s v=""/>
    <m/>
    <m/>
  </r>
  <r>
    <m/>
    <x v="169"/>
    <n v="10"/>
    <s v="V013"/>
    <s v="antonio del rosario"/>
    <s v="monte plata"/>
    <s v="vendedor directo"/>
    <n v="0"/>
    <n v="0"/>
    <n v="0"/>
    <s v="Convencional"/>
    <s v="comprobante de recepcion"/>
    <s v="0046-002274"/>
    <m/>
    <m/>
    <m/>
    <m/>
    <x v="11"/>
    <m/>
    <m/>
    <m/>
    <s v="baba"/>
    <n v="13000"/>
    <n v="96"/>
    <n v="82"/>
    <n v="135"/>
    <m/>
    <m/>
    <n v="0.6074074074074074"/>
    <n v="7872"/>
    <n v="7880"/>
    <s v=""/>
    <m/>
    <m/>
  </r>
  <r>
    <m/>
    <x v="169"/>
    <n v="10"/>
    <s v="V069"/>
    <s v="jose leocadio "/>
    <s v="monte plata"/>
    <s v="vendedor directo"/>
    <n v="0"/>
    <n v="0"/>
    <n v="0"/>
    <s v="Convencional"/>
    <s v="comprobante de recepcion"/>
    <s v="0046-002279"/>
    <m/>
    <m/>
    <m/>
    <m/>
    <x v="11"/>
    <m/>
    <m/>
    <m/>
    <s v="baba"/>
    <n v="13000"/>
    <n v="96"/>
    <n v="109"/>
    <n v="135"/>
    <m/>
    <m/>
    <n v="0.80740740740740746"/>
    <n v="10464"/>
    <n v="10470"/>
    <s v=""/>
    <m/>
    <m/>
  </r>
  <r>
    <m/>
    <x v="169"/>
    <n v="10"/>
    <s v="V023"/>
    <s v="burgos leocadio"/>
    <s v="monte plata"/>
    <s v="vendedor directo"/>
    <n v="0"/>
    <n v="0"/>
    <n v="0"/>
    <s v="Convencional"/>
    <s v="comprobante de recepcion"/>
    <s v="0046-002278"/>
    <m/>
    <m/>
    <m/>
    <m/>
    <x v="11"/>
    <m/>
    <m/>
    <m/>
    <s v="baba"/>
    <n v="13000"/>
    <n v="96"/>
    <n v="69"/>
    <n v="135"/>
    <m/>
    <m/>
    <n v="0.51111111111111107"/>
    <n v="6624"/>
    <n v="6630"/>
    <s v=""/>
    <m/>
    <m/>
  </r>
  <r>
    <m/>
    <x v="169"/>
    <n v="10"/>
    <s v="V482"/>
    <s v="tania leocadio "/>
    <s v="MONTE PLATA "/>
    <s v="vendedor directo"/>
    <n v="0"/>
    <n v="0"/>
    <n v="0"/>
    <s v="Convencional"/>
    <s v="comprobante de recepcion"/>
    <s v="0046-002277"/>
    <m/>
    <m/>
    <m/>
    <m/>
    <x v="11"/>
    <m/>
    <m/>
    <m/>
    <s v="baba"/>
    <n v="13000"/>
    <n v="96"/>
    <n v="19"/>
    <n v="135"/>
    <m/>
    <m/>
    <n v="0.14074074074074075"/>
    <n v="1824"/>
    <n v="1830"/>
    <s v=""/>
    <m/>
    <m/>
  </r>
  <r>
    <m/>
    <x v="169"/>
    <n v="10"/>
    <s v="V012"/>
    <s v="Antonia Leocadio"/>
    <s v="monte plata"/>
    <s v="vendedor directo"/>
    <s v="008-0019722-0"/>
    <n v="0"/>
    <n v="0"/>
    <s v="Convencional"/>
    <s v="comprobante de recepcion"/>
    <s v="0046-002276"/>
    <m/>
    <m/>
    <m/>
    <m/>
    <x v="11"/>
    <m/>
    <m/>
    <m/>
    <s v="baba"/>
    <n v="13000"/>
    <n v="96"/>
    <n v="23"/>
    <n v="135"/>
    <m/>
    <m/>
    <n v="0.17037037037037037"/>
    <n v="2208"/>
    <n v="2210"/>
    <s v=""/>
    <m/>
    <m/>
  </r>
  <r>
    <m/>
    <x v="169"/>
    <n v="10"/>
    <s v="V483"/>
    <s v="YAJAIRA RAMIREZ "/>
    <s v="MONTE PLATA "/>
    <s v="vendedor directo"/>
    <n v="0"/>
    <n v="0"/>
    <n v="0"/>
    <s v="Convencional"/>
    <s v="comprobante de recepcion"/>
    <s v="0046-002282"/>
    <m/>
    <m/>
    <m/>
    <m/>
    <x v="11"/>
    <m/>
    <m/>
    <m/>
    <s v="baba"/>
    <n v="13000"/>
    <n v="96"/>
    <n v="125"/>
    <n v="135"/>
    <m/>
    <m/>
    <n v="0.92592592592592593"/>
    <n v="12000"/>
    <n v="12000"/>
    <s v=""/>
    <m/>
    <m/>
  </r>
  <r>
    <m/>
    <x v="169"/>
    <n v="10"/>
    <s v="V249"/>
    <s v="Ermogene de la rosa"/>
    <s v="monte plata"/>
    <s v="vendedor directo"/>
    <n v="0"/>
    <s v="829-699-5846"/>
    <n v="0"/>
    <s v="Convencional"/>
    <s v="comprobante de recepcion"/>
    <s v="0046-002281"/>
    <m/>
    <m/>
    <m/>
    <m/>
    <x v="11"/>
    <m/>
    <m/>
    <m/>
    <s v="baba"/>
    <n v="13000"/>
    <n v="96"/>
    <n v="28"/>
    <n v="135"/>
    <m/>
    <m/>
    <n v="0.2074074074074074"/>
    <n v="2688"/>
    <n v="2700"/>
    <s v=""/>
    <m/>
    <m/>
  </r>
  <r>
    <m/>
    <x v="169"/>
    <n v="10"/>
    <s v="V484"/>
    <s v="JOSE ALMONTE "/>
    <s v="MONTE PLATA "/>
    <s v="vendedor directo"/>
    <n v="0"/>
    <n v="0"/>
    <n v="0"/>
    <s v="Convencional"/>
    <s v="comprobante de recepcion"/>
    <s v="0046-002280"/>
    <m/>
    <m/>
    <m/>
    <m/>
    <x v="11"/>
    <m/>
    <m/>
    <m/>
    <s v="baba"/>
    <n v="13000"/>
    <n v="96"/>
    <n v="15"/>
    <n v="135"/>
    <m/>
    <m/>
    <n v="0.1111111111111111"/>
    <n v="1440"/>
    <n v="1440"/>
    <s v=""/>
    <m/>
    <m/>
  </r>
  <r>
    <m/>
    <x v="169"/>
    <n v="10"/>
    <s v="V251"/>
    <s v="Eduardo Solano Lay "/>
    <s v="monte plata"/>
    <s v="vendedor directo"/>
    <s v="051-0006176-0"/>
    <n v="0"/>
    <s v="activo"/>
    <s v="Convencional"/>
    <s v="comprobante de recepcion"/>
    <s v="0044-002194"/>
    <m/>
    <m/>
    <m/>
    <m/>
    <x v="9"/>
    <m/>
    <m/>
    <m/>
    <s v="baba"/>
    <n v="10000"/>
    <n v="58"/>
    <n v="42"/>
    <n v="170"/>
    <m/>
    <m/>
    <n v="0.24705882352941178"/>
    <n v="2436"/>
    <n v="2469"/>
    <s v=""/>
    <m/>
    <m/>
  </r>
  <r>
    <m/>
    <x v="169"/>
    <n v="10"/>
    <s v="V251"/>
    <s v="Eduardo Solano Lay "/>
    <s v="monte plata"/>
    <s v="vendedor directo"/>
    <s v="051-0006176-0"/>
    <n v="0"/>
    <s v="activo"/>
    <s v="Convencional"/>
    <s v="comprobante de recepcion"/>
    <s v="0044-002192"/>
    <m/>
    <m/>
    <m/>
    <m/>
    <x v="9"/>
    <m/>
    <m/>
    <m/>
    <s v="baba"/>
    <n v="13000"/>
    <n v="98.4"/>
    <n v="299"/>
    <n v="132"/>
    <m/>
    <m/>
    <n v="2.2651515151515151"/>
    <n v="29421.600000000002"/>
    <n v="29421"/>
    <s v=""/>
    <m/>
    <m/>
  </r>
  <r>
    <m/>
    <x v="169"/>
    <n v="10"/>
    <s v="V293"/>
    <s v="Martin David Fabian"/>
    <s v="monte plata"/>
    <s v="vendedor directo"/>
    <s v="008-0028870-6"/>
    <s v="809-478-0674"/>
    <n v="0"/>
    <s v="Convencional"/>
    <s v="comprobante de recepcion"/>
    <s v="0044-002190"/>
    <m/>
    <m/>
    <m/>
    <m/>
    <x v="12"/>
    <m/>
    <m/>
    <m/>
    <s v="baba"/>
    <n v="13000"/>
    <n v="98"/>
    <n v="33"/>
    <n v="132"/>
    <m/>
    <m/>
    <n v="0.25"/>
    <n v="3234"/>
    <n v="3234"/>
    <s v=""/>
    <m/>
    <m/>
  </r>
  <r>
    <m/>
    <x v="169"/>
    <n v="10"/>
    <s v="V301"/>
    <s v="Martin Sosa Fabian "/>
    <s v="MONTE PLATA "/>
    <s v="vendedor directo"/>
    <s v="008-0008321-4"/>
    <s v="829-994-9121"/>
    <s v="activo"/>
    <s v="Convencional"/>
    <s v="comprobante de recepcion"/>
    <s v="0044-002189"/>
    <m/>
    <m/>
    <m/>
    <m/>
    <x v="12"/>
    <m/>
    <m/>
    <m/>
    <s v="baba"/>
    <n v="13000"/>
    <n v="62.5"/>
    <n v="1.8"/>
    <n v="208"/>
    <m/>
    <m/>
    <n v="8.6538461538461543E-3"/>
    <n v="112.5"/>
    <n v="112"/>
    <s v=""/>
    <m/>
    <m/>
  </r>
  <r>
    <m/>
    <x v="169"/>
    <n v="10"/>
    <s v="V301"/>
    <s v="Martin Sosa Fabian "/>
    <s v="MONTE PLATA "/>
    <s v="vendedor directo"/>
    <s v="008-0008321-4"/>
    <s v="829-994-9121"/>
    <s v="activo"/>
    <s v="Convencional"/>
    <s v="comprobante de recepcion"/>
    <s v="0044-002187"/>
    <m/>
    <m/>
    <m/>
    <m/>
    <x v="12"/>
    <m/>
    <m/>
    <m/>
    <s v="baba"/>
    <n v="13000"/>
    <n v="97.74"/>
    <n v="108"/>
    <n v="133"/>
    <m/>
    <m/>
    <n v="0.81203007518796988"/>
    <n v="10555.92"/>
    <n v="10555.92"/>
    <s v=""/>
    <m/>
    <m/>
  </r>
  <r>
    <m/>
    <x v="169"/>
    <n v="10"/>
    <s v="V301"/>
    <s v="Martin Sosa Fabian "/>
    <s v="MONTE PLATA "/>
    <s v="vendedor directo"/>
    <s v="008-0008321-4"/>
    <s v="829-994-9121"/>
    <s v="activo"/>
    <s v="Convencional"/>
    <s v="comprobante de recepcion"/>
    <s v="0044-002188"/>
    <m/>
    <m/>
    <m/>
    <m/>
    <x v="12"/>
    <m/>
    <m/>
    <m/>
    <s v="baba"/>
    <n v="13000"/>
    <n v="97.74"/>
    <n v="47"/>
    <n v="133"/>
    <m/>
    <m/>
    <n v="0.35338345864661652"/>
    <n v="4593.78"/>
    <n v="4593"/>
    <s v=""/>
    <m/>
    <m/>
  </r>
  <r>
    <m/>
    <x v="169"/>
    <n v="10"/>
    <s v="V193"/>
    <s v="Leocadio Valerio Herrera Mueses"/>
    <s v="monte plata"/>
    <s v="vendedor directo"/>
    <s v="008-0008934-4"/>
    <n v="0"/>
    <n v="0"/>
    <s v="Convencional"/>
    <s v="comprobante de recepcion"/>
    <s v="0044-002186"/>
    <m/>
    <m/>
    <m/>
    <m/>
    <x v="12"/>
    <m/>
    <m/>
    <m/>
    <s v="baba"/>
    <n v="12500"/>
    <n v="92.5"/>
    <n v="24"/>
    <n v="135"/>
    <m/>
    <m/>
    <n v="0.17777777777777778"/>
    <n v="2220"/>
    <n v="2220"/>
    <s v=""/>
    <m/>
    <m/>
  </r>
  <r>
    <m/>
    <x v="169"/>
    <n v="10"/>
    <s v="V467"/>
    <s v="Eduardo Mariano Rivera "/>
    <s v="MONTE PLATA "/>
    <s v="VENDEDOR DIRECTO "/>
    <s v="001-0699028-6"/>
    <s v="809-904-3475"/>
    <s v="activo"/>
    <s v="Convencional"/>
    <s v="comprobante de recepcion"/>
    <s v="0044-002183"/>
    <m/>
    <m/>
    <m/>
    <m/>
    <x v="12"/>
    <m/>
    <m/>
    <m/>
    <s v="seco"/>
    <n v="13000"/>
    <n v="260"/>
    <n v="53"/>
    <n v="50"/>
    <m/>
    <m/>
    <n v="1.06"/>
    <n v="13780"/>
    <n v="13780"/>
    <s v=""/>
    <m/>
    <m/>
  </r>
  <r>
    <m/>
    <x v="169"/>
    <n v="10"/>
    <s v="V468"/>
    <s v="PEDRO SEVERINO "/>
    <s v="MONTE PLATA "/>
    <s v="VENDEDOR DIRECTO "/>
    <n v="0"/>
    <n v="0"/>
    <n v="0"/>
    <s v="Convencional"/>
    <s v="comprobante de recepcion"/>
    <s v="0044-002185"/>
    <m/>
    <m/>
    <m/>
    <m/>
    <x v="12"/>
    <s v=" "/>
    <m/>
    <m/>
    <s v="baba"/>
    <n v="12500"/>
    <n v="92.5"/>
    <n v="36"/>
    <n v="135"/>
    <m/>
    <m/>
    <n v="0.26666666666666666"/>
    <n v="3330"/>
    <n v="3330"/>
    <s v=""/>
    <m/>
    <m/>
  </r>
  <r>
    <m/>
    <x v="169"/>
    <n v="10"/>
    <s v="V199"/>
    <s v="Alminio Leocadio "/>
    <s v="monte plata"/>
    <s v="vendedor directo"/>
    <s v="008-0027564-6"/>
    <s v="829-558-9633"/>
    <s v="activo"/>
    <s v="Convencional"/>
    <s v="comprobante de recepcion"/>
    <s v="0044-002184"/>
    <m/>
    <m/>
    <m/>
    <m/>
    <x v="12"/>
    <m/>
    <m/>
    <m/>
    <s v="baba"/>
    <n v="12500"/>
    <n v="93"/>
    <n v="20"/>
    <n v="133"/>
    <m/>
    <m/>
    <n v="0.15037593984962405"/>
    <n v="1860"/>
    <n v="1880"/>
    <s v=""/>
    <m/>
    <m/>
  </r>
  <r>
    <m/>
    <x v="169"/>
    <n v="10"/>
    <s v="V136"/>
    <s v="saulio felix reyes"/>
    <s v="monte plata"/>
    <s v="vendedor directo"/>
    <s v="001-0120828-8"/>
    <s v="809-519-1655"/>
    <s v="suspendido"/>
    <s v="Convencional"/>
    <s v="comprobante de recepcion"/>
    <s v="0044-002191"/>
    <m/>
    <m/>
    <m/>
    <m/>
    <x v="12"/>
    <m/>
    <m/>
    <m/>
    <s v="baba"/>
    <n v="13000"/>
    <n v="98.4"/>
    <n v="159"/>
    <n v="132"/>
    <m/>
    <m/>
    <n v="1.2045454545454546"/>
    <n v="15645.6"/>
    <n v="15645.6"/>
    <s v=""/>
    <m/>
    <m/>
  </r>
  <r>
    <m/>
    <x v="169"/>
    <n v="10"/>
    <s v="I007"/>
    <s v="Ermitano Vicioso"/>
    <s v="MONTE PLATA "/>
    <s v="Intermediario "/>
    <s v="008-00308822-8"/>
    <s v="829-368-6521"/>
    <n v="0"/>
    <s v="Convencional"/>
    <s v="Egreso"/>
    <s v="0010-000477"/>
    <n v="65000"/>
    <s v="Efectivo"/>
    <m/>
    <m/>
    <x v="3"/>
    <m/>
    <m/>
    <m/>
    <m/>
    <n v="13000"/>
    <s v=""/>
    <m/>
    <m/>
    <m/>
    <m/>
    <s v=""/>
    <s v=""/>
    <m/>
    <s v=""/>
    <m/>
    <m/>
  </r>
  <r>
    <m/>
    <x v="169"/>
    <n v="10"/>
    <s v="I466"/>
    <s v="Rita osias de la cruz "/>
    <s v="Yamasa "/>
    <s v="intermediario"/>
    <s v="005-0014942-2"/>
    <n v="8298211746"/>
    <s v="activo"/>
    <s v="Convencional"/>
    <s v="Egreso"/>
    <s v="0010-000475"/>
    <n v="70000"/>
    <s v="Efectivo"/>
    <m/>
    <m/>
    <x v="3"/>
    <m/>
    <m/>
    <m/>
    <m/>
    <m/>
    <s v=""/>
    <m/>
    <m/>
    <m/>
    <m/>
    <s v=""/>
    <s v=""/>
    <m/>
    <s v=""/>
    <m/>
    <m/>
  </r>
  <r>
    <m/>
    <x v="169"/>
    <n v="10"/>
    <s v="I466"/>
    <s v="Rita osias de la cruz "/>
    <s v="Yamasa "/>
    <s v="intermediario"/>
    <s v="005-0014942-2"/>
    <n v="8298211746"/>
    <s v="activo"/>
    <s v="Convencional"/>
    <s v="Egreso"/>
    <s v="0010-000479"/>
    <n v="54880"/>
    <s v="Efectivo"/>
    <m/>
    <m/>
    <x v="3"/>
    <m/>
    <m/>
    <m/>
    <m/>
    <m/>
    <m/>
    <m/>
    <m/>
    <m/>
    <m/>
    <s v=""/>
    <n v="0"/>
    <m/>
    <s v=""/>
    <m/>
    <m/>
  </r>
  <r>
    <m/>
    <x v="170"/>
    <n v="10"/>
    <s v="V163"/>
    <s v="JOSE MERCEDES MORIN"/>
    <s v="monte plata"/>
    <s v="vendedor directo"/>
    <s v="008-0033022-7"/>
    <n v="0"/>
    <s v="activo"/>
    <s v="Convencional"/>
    <s v="comprobante de recepcion"/>
    <s v="0044-002197"/>
    <m/>
    <m/>
    <m/>
    <m/>
    <x v="0"/>
    <m/>
    <m/>
    <m/>
    <s v="baba"/>
    <n v="13000"/>
    <n v="98.4"/>
    <n v="131"/>
    <n v="132"/>
    <m/>
    <m/>
    <n v="0.99242424242424243"/>
    <n v="12890.400000000001"/>
    <n v="12890"/>
    <s v=""/>
    <m/>
    <m/>
  </r>
  <r>
    <m/>
    <x v="170"/>
    <n v="10"/>
    <s v="V214"/>
    <s v="Melvin Gonzalez"/>
    <s v="monte plata"/>
    <s v="vendedor directo"/>
    <s v="008-0032367-7"/>
    <n v="0"/>
    <n v="0"/>
    <s v="Convencional"/>
    <s v="comprobante de recepcion"/>
    <s v="0044-002198"/>
    <m/>
    <m/>
    <m/>
    <m/>
    <x v="0"/>
    <m/>
    <m/>
    <m/>
    <s v="baba"/>
    <n v="13000"/>
    <n v="98.4"/>
    <n v="190"/>
    <n v="132"/>
    <m/>
    <m/>
    <n v="1.4393939393939394"/>
    <n v="18696"/>
    <n v="18696"/>
    <s v=""/>
    <m/>
    <m/>
  </r>
  <r>
    <m/>
    <x v="170"/>
    <n v="10"/>
    <s v="V469"/>
    <s v="Ivan Alexis Hernandez C."/>
    <s v="MONTE PLATA "/>
    <s v="VENDEDOR DIRECTO "/>
    <s v="008-0035097-7"/>
    <n v="0"/>
    <s v="activo"/>
    <s v="Convencional"/>
    <s v="comprobante de recepcion"/>
    <s v="0044-002199"/>
    <m/>
    <m/>
    <m/>
    <m/>
    <x v="0"/>
    <m/>
    <m/>
    <m/>
    <s v="baba"/>
    <n v="13000"/>
    <n v="98.4"/>
    <n v="84"/>
    <n v="132"/>
    <m/>
    <m/>
    <n v="0.63636363636363635"/>
    <n v="8265.6"/>
    <n v="8265"/>
    <s v=""/>
    <m/>
    <m/>
  </r>
  <r>
    <m/>
    <x v="170"/>
    <n v="10"/>
    <s v="V271"/>
    <s v="DANIEL ROSA VALENZUELA"/>
    <s v="MONTE PLATA "/>
    <s v="vendedor directo"/>
    <s v="002-0149025-7"/>
    <s v="809-909-2597"/>
    <s v="activo"/>
    <s v="Convencional"/>
    <s v="comprobante de recepcion"/>
    <s v="0044-002195"/>
    <m/>
    <m/>
    <m/>
    <m/>
    <x v="0"/>
    <m/>
    <m/>
    <m/>
    <s v="seco"/>
    <n v="13000"/>
    <n v="260"/>
    <n v="46"/>
    <n v="50"/>
    <m/>
    <m/>
    <n v="0.92"/>
    <n v="11960"/>
    <n v="11960"/>
    <s v=""/>
    <m/>
    <m/>
  </r>
  <r>
    <m/>
    <x v="170"/>
    <n v="10"/>
    <s v="V129"/>
    <s v="Ruth Esther Vasquez Fernandez "/>
    <s v="monte plata"/>
    <s v="vendedor directo"/>
    <s v="001-1727889-5"/>
    <s v="849-854-3922"/>
    <n v="0"/>
    <s v="Convencional"/>
    <s v="comprobante de recepcion"/>
    <s v="0044-002196"/>
    <m/>
    <m/>
    <m/>
    <m/>
    <x v="0"/>
    <m/>
    <m/>
    <m/>
    <s v="seco"/>
    <n v="13000"/>
    <n v="260"/>
    <n v="34"/>
    <n v="50"/>
    <m/>
    <m/>
    <n v="0.68"/>
    <n v="8840"/>
    <n v="8840"/>
    <s v=""/>
    <m/>
    <m/>
  </r>
  <r>
    <m/>
    <x v="170"/>
    <n v="10"/>
    <s v="I466"/>
    <s v="Rita osias de la cruz "/>
    <s v="Yamasa "/>
    <s v="intermediario"/>
    <s v="005-0014942-2"/>
    <n v="8298211746"/>
    <s v="activo"/>
    <s v="Convencional"/>
    <s v="Corto plazo"/>
    <s v="0005-000235"/>
    <m/>
    <m/>
    <d v="2024-03-09T00:00:00"/>
    <n v="5"/>
    <x v="0"/>
    <m/>
    <m/>
    <m/>
    <m/>
    <n v="14000"/>
    <s v=""/>
    <m/>
    <m/>
    <m/>
    <m/>
    <s v=""/>
    <s v=""/>
    <m/>
    <s v=""/>
    <m/>
    <m/>
  </r>
  <r>
    <m/>
    <x v="170"/>
    <n v="10"/>
    <s v="I466"/>
    <s v="Rita osias de la cruz "/>
    <s v="Yamasa "/>
    <s v="intermediario"/>
    <s v="005-0014942-2"/>
    <n v="8298211746"/>
    <s v="activo"/>
    <s v="Convencional"/>
    <s v="Egreso"/>
    <s v="0010-000478"/>
    <n v="70000"/>
    <s v="Efectivo"/>
    <m/>
    <m/>
    <x v="0"/>
    <m/>
    <m/>
    <m/>
    <m/>
    <m/>
    <s v=""/>
    <m/>
    <m/>
    <m/>
    <m/>
    <s v=""/>
    <s v=""/>
    <m/>
    <s v=""/>
    <m/>
    <m/>
  </r>
  <r>
    <m/>
    <x v="170"/>
    <n v="10"/>
    <s v="V298"/>
    <s v="Juan Contreras "/>
    <s v="yamasa"/>
    <s v="vendedor directo"/>
    <s v="005-0017068-3"/>
    <n v="0"/>
    <n v="0"/>
    <s v="Convencional"/>
    <s v="comprobante de recepcion"/>
    <s v="0046-002286"/>
    <m/>
    <m/>
    <m/>
    <m/>
    <x v="11"/>
    <m/>
    <m/>
    <m/>
    <s v="baba"/>
    <n v="13500"/>
    <n v="102"/>
    <n v="154"/>
    <n v="132"/>
    <m/>
    <m/>
    <n v="1.1666666666666667"/>
    <n v="15708"/>
    <n v="15708"/>
    <s v=""/>
    <m/>
    <m/>
  </r>
  <r>
    <m/>
    <x v="170"/>
    <n v="10"/>
    <s v="I009"/>
    <s v="Felipe Amado "/>
    <s v="yamasa"/>
    <s v="Intermediario "/>
    <s v="008-0036153-7"/>
    <s v="809-464-4862"/>
    <n v="0"/>
    <s v="Convencional"/>
    <s v="comprobante de recepcion"/>
    <s v="0046-002287"/>
    <m/>
    <m/>
    <m/>
    <m/>
    <x v="11"/>
    <m/>
    <m/>
    <m/>
    <s v="baba"/>
    <n v="13500"/>
    <n v="102"/>
    <n v="154"/>
    <n v="132"/>
    <m/>
    <m/>
    <n v="1.1666666666666667"/>
    <n v="15708"/>
    <n v="15710"/>
    <s v=""/>
    <m/>
    <m/>
  </r>
  <r>
    <m/>
    <x v="170"/>
    <n v="10"/>
    <s v="V434"/>
    <s v="Nicola Jorge Belen "/>
    <s v="MONTE PLATA "/>
    <s v="vendedor directo"/>
    <s v="008-0022834-8"/>
    <n v="0"/>
    <s v="activo"/>
    <s v="Convencional"/>
    <s v="comprobante de recepcion"/>
    <s v="0046-002288"/>
    <m/>
    <m/>
    <m/>
    <m/>
    <x v="11"/>
    <m/>
    <m/>
    <m/>
    <s v="baba"/>
    <n v="13000"/>
    <n v="96"/>
    <n v="192"/>
    <n v="135"/>
    <m/>
    <m/>
    <n v="1.4222222222222223"/>
    <n v="18432"/>
    <n v="18435"/>
    <s v=""/>
    <m/>
    <m/>
  </r>
  <r>
    <m/>
    <x v="170"/>
    <n v="10"/>
    <s v="I021"/>
    <s v="ygnacio santana"/>
    <s v="esperalvillo"/>
    <s v="intermediario"/>
    <s v="005-0005962-1"/>
    <s v="829-376-2461"/>
    <s v="activo"/>
    <s v="Convencional"/>
    <s v="recibo de ingreso por contrato"/>
    <s v="0032-01554"/>
    <m/>
    <m/>
    <m/>
    <m/>
    <x v="11"/>
    <m/>
    <m/>
    <m/>
    <s v="baba"/>
    <m/>
    <n v="0"/>
    <n v="154"/>
    <n v="132"/>
    <m/>
    <m/>
    <n v="1.1666666666666667"/>
    <s v=""/>
    <m/>
    <s v=""/>
    <m/>
    <m/>
  </r>
  <r>
    <m/>
    <x v="170"/>
    <n v="10"/>
    <s v="I017"/>
    <s v="pedro pablo"/>
    <s v="esperalvillo"/>
    <s v="intermediario"/>
    <s v="056-0331195-6"/>
    <s v="829-383-9434"/>
    <n v="0"/>
    <s v="Convencional"/>
    <s v="recibo de ingreso por contrato"/>
    <s v="0032-01555"/>
    <m/>
    <m/>
    <m/>
    <m/>
    <x v="11"/>
    <m/>
    <m/>
    <m/>
    <s v="baba"/>
    <m/>
    <n v="0"/>
    <n v="112"/>
    <n v="132"/>
    <m/>
    <m/>
    <n v="0.84848484848484851"/>
    <s v=""/>
    <m/>
    <s v=""/>
    <m/>
    <m/>
  </r>
  <r>
    <m/>
    <x v="170"/>
    <n v="10"/>
    <s v="I466"/>
    <s v="Rita osias de la cruz "/>
    <s v="Yamasa "/>
    <s v="intermediario"/>
    <s v="005-0014942-2"/>
    <n v="8298211746"/>
    <s v="activo"/>
    <s v="Convencional"/>
    <s v="recibo de ingreso por contrato"/>
    <s v="0032-01556"/>
    <m/>
    <m/>
    <m/>
    <m/>
    <x v="11"/>
    <m/>
    <m/>
    <m/>
    <s v="baba"/>
    <m/>
    <n v="0"/>
    <n v="777"/>
    <n v="132"/>
    <m/>
    <m/>
    <n v="5.8863636363636367"/>
    <s v=""/>
    <m/>
    <s v=""/>
    <m/>
    <m/>
  </r>
  <r>
    <m/>
    <x v="170"/>
    <n v="10"/>
    <s v="I016"/>
    <s v="noelia moreno (la morena)"/>
    <s v="yamasa"/>
    <s v="intermediario"/>
    <s v="402-1271187-8"/>
    <s v="829-852-1597"/>
    <n v="0"/>
    <s v="Convencional"/>
    <s v="recibo de ingreso por contrato"/>
    <s v="0032-01557"/>
    <m/>
    <m/>
    <m/>
    <m/>
    <x v="11"/>
    <m/>
    <m/>
    <m/>
    <s v="baba"/>
    <m/>
    <n v="0"/>
    <n v="59"/>
    <n v="132"/>
    <m/>
    <m/>
    <n v="0.44696969696969696"/>
    <s v=""/>
    <m/>
    <s v=""/>
    <m/>
    <m/>
  </r>
  <r>
    <m/>
    <x v="170"/>
    <n v="10"/>
    <s v="I466"/>
    <s v="Rita osias de la cruz "/>
    <s v="Yamasa "/>
    <s v="intermediario"/>
    <s v="005-0014942-2"/>
    <n v="8298211746"/>
    <s v="activo"/>
    <s v="Convencional"/>
    <s v="recibo de ingreso por contrato"/>
    <s v="0029-01413"/>
    <m/>
    <m/>
    <m/>
    <m/>
    <x v="14"/>
    <m/>
    <m/>
    <m/>
    <s v="baba"/>
    <m/>
    <m/>
    <n v="227"/>
    <n v="132"/>
    <m/>
    <m/>
    <n v="1.7196969696969697"/>
    <s v=""/>
    <m/>
    <s v=""/>
    <m/>
    <m/>
  </r>
  <r>
    <m/>
    <x v="170"/>
    <n v="10"/>
    <s v="I012"/>
    <s v="joan nuñez de león"/>
    <s v="yamasa"/>
    <s v="intermediario"/>
    <s v="005-0019114-3"/>
    <s v="829-696-7652"/>
    <n v="0"/>
    <s v="Convencional"/>
    <s v="recibo de ingreso por contrato"/>
    <s v="0029-01414"/>
    <m/>
    <m/>
    <m/>
    <m/>
    <x v="14"/>
    <m/>
    <m/>
    <m/>
    <s v="baba"/>
    <m/>
    <m/>
    <n v="299"/>
    <n v="132"/>
    <m/>
    <m/>
    <n v="2.2651515151515151"/>
    <s v=""/>
    <m/>
    <s v=""/>
    <m/>
    <m/>
  </r>
  <r>
    <m/>
    <x v="170"/>
    <n v="10"/>
    <s v="I002"/>
    <s v="andres adon pallano"/>
    <s v="yamasa"/>
    <s v="intermediario"/>
    <s v="005-0032083-3"/>
    <s v="809-665-5845"/>
    <s v="activo"/>
    <s v="Convencional"/>
    <s v="recibo de ingreso por contrato"/>
    <s v="0029-01406"/>
    <m/>
    <m/>
    <m/>
    <m/>
    <x v="14"/>
    <m/>
    <m/>
    <m/>
    <s v="baba"/>
    <m/>
    <m/>
    <n v="153"/>
    <n v="132"/>
    <m/>
    <m/>
    <n v="1.1590909090909092"/>
    <s v=""/>
    <m/>
    <s v=""/>
    <m/>
    <m/>
  </r>
  <r>
    <m/>
    <x v="170"/>
    <n v="10"/>
    <s v="I011"/>
    <s v="Ismael Muñoz"/>
    <s v="yamasa"/>
    <s v="intermediario"/>
    <s v="005-0049973-6"/>
    <s v="809-994-6231"/>
    <s v="activo"/>
    <s v="Convencional"/>
    <s v="recibo de ingreso por contrato"/>
    <s v="0029-01407"/>
    <m/>
    <m/>
    <m/>
    <m/>
    <x v="14"/>
    <m/>
    <m/>
    <m/>
    <s v="baba"/>
    <m/>
    <m/>
    <n v="130"/>
    <n v="132"/>
    <m/>
    <m/>
    <n v="0.98484848484848486"/>
    <s v=""/>
    <m/>
    <s v=""/>
    <m/>
    <m/>
  </r>
  <r>
    <m/>
    <x v="170"/>
    <n v="10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9-01408"/>
    <m/>
    <m/>
    <m/>
    <m/>
    <x v="14"/>
    <m/>
    <m/>
    <m/>
    <s v="baba"/>
    <m/>
    <m/>
    <n v="83"/>
    <n v="132"/>
    <m/>
    <m/>
    <n v="0.62878787878787878"/>
    <s v=""/>
    <m/>
    <s v=""/>
    <m/>
    <m/>
  </r>
  <r>
    <m/>
    <x v="170"/>
    <n v="10"/>
    <s v="I004"/>
    <s v="Carlos Manuel Mateo (bulito)"/>
    <s v="yamasa"/>
    <s v="intermediario"/>
    <n v="0"/>
    <s v="829-613-1057"/>
    <n v="0"/>
    <s v="Convencional"/>
    <s v="recibo de ingreso por contrato"/>
    <s v="0029-01409"/>
    <m/>
    <m/>
    <m/>
    <m/>
    <x v="14"/>
    <m/>
    <m/>
    <m/>
    <s v="baba"/>
    <m/>
    <m/>
    <n v="211"/>
    <n v="132"/>
    <m/>
    <m/>
    <n v="1.5984848484848484"/>
    <s v=""/>
    <m/>
    <s v=""/>
    <m/>
    <m/>
  </r>
  <r>
    <m/>
    <x v="170"/>
    <n v="10"/>
    <s v="I004"/>
    <s v="Carlos Manuel Mateo (bulito)"/>
    <s v="yamasa"/>
    <s v="intermediario"/>
    <n v="0"/>
    <s v="829-613-1057"/>
    <n v="0"/>
    <s v="Convencional"/>
    <s v="recibo de ingreso por contrato"/>
    <s v="0029-01410"/>
    <m/>
    <m/>
    <m/>
    <m/>
    <x v="14"/>
    <m/>
    <m/>
    <m/>
    <s v="baba"/>
    <m/>
    <m/>
    <n v="29"/>
    <n v="132"/>
    <m/>
    <m/>
    <n v="0.2196969696969697"/>
    <s v=""/>
    <m/>
    <s v=""/>
    <m/>
    <m/>
  </r>
  <r>
    <m/>
    <x v="170"/>
    <n v="10"/>
    <s v="I020"/>
    <s v="Uribe del Rosario del Rosario"/>
    <s v="yamasa"/>
    <s v="intermediario"/>
    <s v="005-0040185-6"/>
    <s v="809-498-0092"/>
    <s v="activo"/>
    <s v="Convencional"/>
    <s v="recibo de ingreso por contrato"/>
    <s v="0029-01411"/>
    <m/>
    <m/>
    <m/>
    <m/>
    <x v="14"/>
    <m/>
    <m/>
    <m/>
    <s v="baba"/>
    <m/>
    <m/>
    <n v="30"/>
    <n v="132"/>
    <m/>
    <m/>
    <n v="0.22727272727272727"/>
    <s v=""/>
    <m/>
    <s v=""/>
    <m/>
    <m/>
  </r>
  <r>
    <m/>
    <x v="170"/>
    <n v="10"/>
    <s v="I007"/>
    <s v="Ermitano Vicioso"/>
    <s v="MONTE PLATA "/>
    <s v="Intermediario "/>
    <s v="008-00308822-8"/>
    <s v="829-368-6521"/>
    <n v="0"/>
    <s v="Convencional"/>
    <s v="recibo de ingreso por contrato"/>
    <s v="0029-01412"/>
    <m/>
    <m/>
    <m/>
    <m/>
    <x v="14"/>
    <m/>
    <m/>
    <m/>
    <s v="baba"/>
    <m/>
    <m/>
    <n v="390"/>
    <n v="132"/>
    <m/>
    <m/>
    <n v="2.9545454545454546"/>
    <s v=""/>
    <m/>
    <s v=""/>
    <m/>
    <m/>
  </r>
  <r>
    <m/>
    <x v="170"/>
    <n v="10"/>
    <s v="V251"/>
    <s v="Eduardo Solano Lay "/>
    <s v="monte plata"/>
    <s v="vendedor directo"/>
    <s v="051-0006176-0"/>
    <n v="0"/>
    <s v="activo"/>
    <s v="Convencional"/>
    <s v="comprobante de recepcion"/>
    <s v="00044-002193"/>
    <m/>
    <m/>
    <m/>
    <m/>
    <x v="9"/>
    <m/>
    <m/>
    <m/>
    <s v="baba"/>
    <n v="13000"/>
    <n v="98.4"/>
    <n v="303"/>
    <n v="132"/>
    <m/>
    <m/>
    <n v="2.2954545454545454"/>
    <n v="29815.200000000001"/>
    <n v="29815"/>
    <m/>
    <m/>
    <m/>
  </r>
  <r>
    <m/>
    <x v="171"/>
    <n v="11"/>
    <s v="I007"/>
    <s v="Ermitano Vicioso"/>
    <s v="MONTE PLATA "/>
    <s v="Intermediario "/>
    <s v="008-00308822-8"/>
    <s v="829-368-6521"/>
    <n v="0"/>
    <s v="Convencional"/>
    <s v="recibo de ingreso por contrato"/>
    <s v="0030-01471"/>
    <m/>
    <m/>
    <m/>
    <m/>
    <x v="7"/>
    <m/>
    <m/>
    <m/>
    <s v="baba"/>
    <m/>
    <m/>
    <n v="343"/>
    <n v="132"/>
    <m/>
    <m/>
    <n v="2.5984848484848486"/>
    <s v=""/>
    <m/>
    <s v=""/>
    <m/>
    <m/>
  </r>
  <r>
    <m/>
    <x v="171"/>
    <n v="11"/>
    <s v="I002"/>
    <s v="andres adon pallano"/>
    <s v="yamasa"/>
    <s v="intermediario"/>
    <s v="005-0032083-3"/>
    <s v="809-665-5845"/>
    <s v="activo"/>
    <s v="Convencional"/>
    <s v="recibo de ingreso por contrato"/>
    <s v="0030-01478"/>
    <m/>
    <m/>
    <m/>
    <m/>
    <x v="7"/>
    <m/>
    <m/>
    <m/>
    <s v="baba"/>
    <m/>
    <m/>
    <n v="127"/>
    <n v="132"/>
    <m/>
    <m/>
    <n v="0.96212121212121215"/>
    <s v=""/>
    <m/>
    <s v=""/>
    <m/>
    <m/>
  </r>
  <r>
    <m/>
    <x v="171"/>
    <n v="11"/>
    <s v="I006"/>
    <s v="enriquez gonzalez Martinez "/>
    <s v="yamasa"/>
    <s v="intermediario"/>
    <s v="005-0000296-9"/>
    <s v="829-910-4902"/>
    <s v="activo"/>
    <s v="Convencional"/>
    <s v="recibo de ingreso por contrato"/>
    <s v="0030-01479"/>
    <m/>
    <m/>
    <m/>
    <m/>
    <x v="7"/>
    <m/>
    <m/>
    <m/>
    <s v="baba"/>
    <m/>
    <m/>
    <n v="5"/>
    <n v="132"/>
    <m/>
    <m/>
    <n v="3.787878787878788E-2"/>
    <s v=""/>
    <m/>
    <s v=""/>
    <m/>
    <m/>
  </r>
  <r>
    <m/>
    <x v="171"/>
    <n v="11"/>
    <s v="I006"/>
    <s v="enriquez gonzalez Martinez "/>
    <s v="yamasa"/>
    <s v="intermediario"/>
    <s v="005-0000296-9"/>
    <s v="829-910-4902"/>
    <s v="activo"/>
    <s v="Convencional"/>
    <s v="recibo de ingreso por contrato"/>
    <s v="0030-01480"/>
    <m/>
    <m/>
    <m/>
    <m/>
    <x v="7"/>
    <m/>
    <m/>
    <m/>
    <s v="baba"/>
    <m/>
    <m/>
    <n v="98"/>
    <n v="132"/>
    <m/>
    <m/>
    <n v="0.74242424242424243"/>
    <s v=""/>
    <m/>
    <s v=""/>
    <m/>
    <m/>
  </r>
  <r>
    <m/>
    <x v="171"/>
    <n v="11"/>
    <s v="I012"/>
    <s v="joan nuñez de león"/>
    <s v="yamasa"/>
    <s v="intermediario"/>
    <s v="005-0019114-3"/>
    <s v="829-696-7652"/>
    <n v="0"/>
    <s v="Convencional"/>
    <s v="recibo de ingreso por contrato"/>
    <s v="0030-01481"/>
    <m/>
    <m/>
    <m/>
    <m/>
    <x v="7"/>
    <m/>
    <m/>
    <m/>
    <s v="baba"/>
    <n v="14000"/>
    <n v="106"/>
    <n v="5"/>
    <n v="132"/>
    <m/>
    <m/>
    <n v="3.787878787878788E-2"/>
    <s v=""/>
    <m/>
    <s v=""/>
    <m/>
    <m/>
  </r>
  <r>
    <m/>
    <x v="171"/>
    <n v="11"/>
    <s v="I012"/>
    <s v="joan nuñez de león"/>
    <s v="yamasa"/>
    <s v="intermediario"/>
    <s v="005-0019114-3"/>
    <s v="829-696-7652"/>
    <n v="0"/>
    <s v="Convencional"/>
    <s v="recibo de ingreso por contrato"/>
    <s v="0030-01482"/>
    <m/>
    <m/>
    <m/>
    <m/>
    <x v="7"/>
    <m/>
    <m/>
    <m/>
    <s v="baba"/>
    <n v="14000"/>
    <n v="106"/>
    <n v="500"/>
    <n v="132"/>
    <m/>
    <m/>
    <n v="3.7878787878787881"/>
    <s v=""/>
    <m/>
    <s v=""/>
    <m/>
    <m/>
  </r>
  <r>
    <m/>
    <x v="171"/>
    <n v="11"/>
    <s v="V298"/>
    <s v="Juan Contreras "/>
    <s v="yamasa"/>
    <s v="vendedor directo"/>
    <s v="005-0017068-3"/>
    <n v="0"/>
    <n v="0"/>
    <s v="Convencional"/>
    <s v="comprobante de recepcion"/>
    <s v="0039-001923"/>
    <m/>
    <m/>
    <m/>
    <m/>
    <x v="7"/>
    <m/>
    <m/>
    <m/>
    <s v="baba"/>
    <n v="14000"/>
    <n v="103"/>
    <n v="349"/>
    <n v="135"/>
    <m/>
    <m/>
    <n v="2.585185185185185"/>
    <n v="35947"/>
    <n v="35950"/>
    <s v=""/>
    <m/>
    <m/>
  </r>
  <r>
    <m/>
    <x v="171"/>
    <n v="11"/>
    <s v="V486"/>
    <s v="SENCION MANZUETA M."/>
    <s v="Yamasa "/>
    <s v="vendedor directo"/>
    <s v="005-0017270-5"/>
    <s v="809-891-9734"/>
    <s v="activo"/>
    <s v="Convencional"/>
    <s v="comprobante de recepcion"/>
    <s v="0039-001924"/>
    <m/>
    <m/>
    <m/>
    <m/>
    <x v="7"/>
    <m/>
    <m/>
    <m/>
    <s v="baba"/>
    <n v="14000"/>
    <n v="103"/>
    <n v="20"/>
    <n v="135"/>
    <m/>
    <m/>
    <n v="0.14814814814814814"/>
    <n v="2060"/>
    <n v="2060"/>
    <s v=""/>
    <m/>
    <m/>
  </r>
  <r>
    <m/>
    <x v="171"/>
    <n v="11"/>
    <s v="V426"/>
    <s v="Rolando de paula "/>
    <s v="MONTE PLATA "/>
    <s v="vendedor directo"/>
    <s v="005-0040218-5"/>
    <n v="0"/>
    <n v="0"/>
    <s v="Convencional"/>
    <s v="comprobante de recepcion"/>
    <s v="0039-001925"/>
    <m/>
    <m/>
    <m/>
    <m/>
    <x v="7"/>
    <m/>
    <m/>
    <m/>
    <s v="baba"/>
    <n v="14000"/>
    <n v="103"/>
    <n v="24"/>
    <n v="135"/>
    <m/>
    <m/>
    <n v="0.17777777777777778"/>
    <n v="2472"/>
    <n v="2472"/>
    <s v=""/>
    <m/>
    <m/>
  </r>
  <r>
    <m/>
    <x v="171"/>
    <n v="11"/>
    <s v="V487"/>
    <s v="Marino Manzueta  Del Rosario "/>
    <s v="Yamasa "/>
    <s v="vendedor directo"/>
    <s v="005-0030077-7"/>
    <s v="829-471-3531"/>
    <s v="activo"/>
    <s v="Convencional"/>
    <s v="comprobante de recepcion"/>
    <s v="0039-0001926"/>
    <m/>
    <m/>
    <m/>
    <m/>
    <x v="7"/>
    <m/>
    <m/>
    <m/>
    <s v="baba"/>
    <n v="14000"/>
    <n v="103"/>
    <n v="35"/>
    <n v="135"/>
    <m/>
    <m/>
    <n v="0.25925925925925924"/>
    <n v="3605"/>
    <n v="3605"/>
    <s v=""/>
    <m/>
    <m/>
  </r>
  <r>
    <m/>
    <x v="171"/>
    <n v="11"/>
    <s v="I003"/>
    <s v="apolonio de la cruz Belén"/>
    <s v="yamasa"/>
    <s v="intermediario"/>
    <s v="005-0049650-0"/>
    <n v="0"/>
    <n v="0"/>
    <s v="Convencional"/>
    <s v="comprobante de recepcion"/>
    <s v="0039-001927"/>
    <m/>
    <m/>
    <m/>
    <m/>
    <x v="7"/>
    <m/>
    <m/>
    <m/>
    <s v="baba"/>
    <n v="13600"/>
    <n v="103"/>
    <n v="454"/>
    <n v="132"/>
    <m/>
    <m/>
    <n v="3.4393939393939394"/>
    <n v="46762"/>
    <n v="46762"/>
    <s v=""/>
    <m/>
    <m/>
  </r>
  <r>
    <m/>
    <x v="171"/>
    <n v="11"/>
    <s v="I001"/>
    <s v="Adalberto Alcantara"/>
    <s v="monte plata"/>
    <s v="intermediario"/>
    <s v="008-0021014-8"/>
    <s v="809-765-5986"/>
    <s v="activo"/>
    <s v="Convencional"/>
    <s v="recibo de ingreso por contrato"/>
    <s v="0011-000543"/>
    <s v="A RENDIMIENTO "/>
    <m/>
    <m/>
    <m/>
    <x v="0"/>
    <m/>
    <m/>
    <m/>
    <s v="seco"/>
    <m/>
    <m/>
    <n v="214"/>
    <n v="100"/>
    <m/>
    <m/>
    <n v="2.14"/>
    <s v=""/>
    <m/>
    <s v=""/>
    <m/>
    <m/>
  </r>
  <r>
    <m/>
    <x v="171"/>
    <n v="11"/>
    <s v="I011"/>
    <s v="Ismael Muñoz"/>
    <s v="yamasa"/>
    <s v="intermediario"/>
    <s v="005-0049973-6"/>
    <s v="809-994-6231"/>
    <s v="activo"/>
    <s v="Convencional"/>
    <s v="Corto plazo"/>
    <s v="0003-000108"/>
    <m/>
    <m/>
    <d v="2024-03-11T00:00:00"/>
    <n v="0.19"/>
    <x v="0"/>
    <m/>
    <m/>
    <m/>
    <s v="baba"/>
    <n v="14000"/>
    <m/>
    <m/>
    <m/>
    <m/>
    <m/>
    <s v=""/>
    <n v="0"/>
    <m/>
    <s v=""/>
    <m/>
    <m/>
  </r>
  <r>
    <m/>
    <x v="171"/>
    <n v="11"/>
    <s v="I011"/>
    <s v="Ismael Muñoz"/>
    <s v="yamasa"/>
    <s v="intermediario"/>
    <s v="005-0049973-6"/>
    <s v="809-994-6231"/>
    <s v="activo"/>
    <s v="Convencional"/>
    <s v="Egreso"/>
    <s v="0010-000499"/>
    <n v="2600"/>
    <s v="Efectivo"/>
    <m/>
    <m/>
    <x v="0"/>
    <m/>
    <m/>
    <m/>
    <s v="baba"/>
    <m/>
    <m/>
    <m/>
    <m/>
    <m/>
    <m/>
    <s v=""/>
    <n v="0"/>
    <m/>
    <s v=""/>
    <m/>
    <m/>
  </r>
  <r>
    <m/>
    <x v="171"/>
    <n v="11"/>
    <s v="I001"/>
    <s v="Adalberto Alcantara"/>
    <s v="monte plata"/>
    <s v="intermediario"/>
    <s v="008-0021014-8"/>
    <s v="809-765-5986"/>
    <s v="activo"/>
    <s v="Convencional"/>
    <s v="Egreso"/>
    <s v="0010-000480"/>
    <n v="50000"/>
    <s v="Efectivo"/>
    <s v="CAPITAL INICIAL"/>
    <m/>
    <x v="0"/>
    <m/>
    <m/>
    <m/>
    <m/>
    <m/>
    <m/>
    <m/>
    <m/>
    <m/>
    <m/>
    <s v=""/>
    <n v="0"/>
    <m/>
    <s v=""/>
    <m/>
    <m/>
  </r>
  <r>
    <m/>
    <x v="171"/>
    <n v="11"/>
    <s v="I007"/>
    <s v="Ermitano Vicioso"/>
    <s v="MONTE PLATA "/>
    <s v="Intermediario "/>
    <s v="008-00308822-8"/>
    <s v="829-368-6521"/>
    <n v="0"/>
    <s v="Convencional"/>
    <s v="Egreso"/>
    <s v="0010-000481"/>
    <n v="28000"/>
    <s v="Efectivo"/>
    <m/>
    <m/>
    <x v="0"/>
    <m/>
    <m/>
    <m/>
    <m/>
    <n v="14000"/>
    <m/>
    <m/>
    <m/>
    <m/>
    <m/>
    <s v=""/>
    <n v="0"/>
    <m/>
    <s v=""/>
    <m/>
    <m/>
  </r>
  <r>
    <m/>
    <x v="171"/>
    <n v="11"/>
    <s v="I007"/>
    <s v="Ermitano Vicioso"/>
    <s v="MONTE PLATA "/>
    <s v="Intermediario "/>
    <s v="008-00308822-8"/>
    <s v="829-368-6521"/>
    <n v="0"/>
    <s v="Convencional"/>
    <s v="Corto plazo"/>
    <s v="0005-000237"/>
    <m/>
    <m/>
    <d v="2024-03-16T00:00:00"/>
    <n v="2"/>
    <x v="0"/>
    <m/>
    <m/>
    <m/>
    <m/>
    <n v="14000"/>
    <m/>
    <m/>
    <m/>
    <m/>
    <m/>
    <s v=""/>
    <n v="0"/>
    <m/>
    <s v=""/>
    <m/>
    <m/>
  </r>
  <r>
    <m/>
    <x v="171"/>
    <n v="11"/>
    <s v="I009"/>
    <s v="Felipe Amado "/>
    <s v="yamasa"/>
    <s v="Intermediario "/>
    <s v="008-0036153-7"/>
    <s v="809-464-4862"/>
    <n v="0"/>
    <s v="Convencional"/>
    <s v="comprobante de recepcion"/>
    <s v="0046-002289"/>
    <m/>
    <m/>
    <m/>
    <m/>
    <x v="11"/>
    <m/>
    <m/>
    <m/>
    <s v="baba"/>
    <n v="14000"/>
    <n v="106"/>
    <n v="114"/>
    <n v="132"/>
    <m/>
    <m/>
    <n v="0.86363636363636365"/>
    <n v="12084"/>
    <n v="12090"/>
    <s v=""/>
    <m/>
    <m/>
  </r>
  <r>
    <m/>
    <x v="171"/>
    <n v="11"/>
    <s v="I004"/>
    <s v="Carlos Manuel Mateo (bulito)"/>
    <s v="yamasa"/>
    <s v="intermediario"/>
    <n v="0"/>
    <s v="829-613-1057"/>
    <n v="0"/>
    <s v="Convencional"/>
    <s v="recibo de ingreso por contrato"/>
    <s v="0032-01562"/>
    <m/>
    <m/>
    <m/>
    <m/>
    <x v="11"/>
    <m/>
    <m/>
    <m/>
    <s v="baba"/>
    <m/>
    <m/>
    <n v="167"/>
    <n v="132"/>
    <m/>
    <m/>
    <n v="1.2651515151515151"/>
    <s v=""/>
    <m/>
    <s v=""/>
    <m/>
    <m/>
  </r>
  <r>
    <m/>
    <x v="171"/>
    <n v="11"/>
    <s v="I011"/>
    <s v="Ismael Muñoz"/>
    <s v="yamasa"/>
    <s v="intermediario"/>
    <s v="005-0049973-6"/>
    <s v="809-994-6231"/>
    <s v="activo"/>
    <s v="Convencional"/>
    <s v="recibo de ingreso por contrato"/>
    <s v="0032-01561"/>
    <m/>
    <m/>
    <m/>
    <m/>
    <x v="11"/>
    <m/>
    <m/>
    <m/>
    <s v="baba"/>
    <m/>
    <m/>
    <n v="41"/>
    <n v="132"/>
    <m/>
    <m/>
    <n v="0.31060606060606061"/>
    <s v=""/>
    <m/>
    <s v=""/>
    <m/>
    <m/>
  </r>
  <r>
    <m/>
    <x v="171"/>
    <n v="11"/>
    <s v="I017"/>
    <s v="pedro pablo"/>
    <s v="esperalvillo"/>
    <s v="intermediario"/>
    <s v="056-0331195-6"/>
    <s v="829-383-9434"/>
    <n v="0"/>
    <s v="Convencional"/>
    <s v="recibo de ingreso por contrato"/>
    <s v="0032-01560"/>
    <m/>
    <m/>
    <m/>
    <m/>
    <x v="11"/>
    <m/>
    <m/>
    <m/>
    <s v="baba"/>
    <m/>
    <m/>
    <n v="229"/>
    <n v="132"/>
    <m/>
    <m/>
    <n v="1.7348484848484849"/>
    <s v=""/>
    <m/>
    <s v=""/>
    <m/>
    <m/>
  </r>
  <r>
    <m/>
    <x v="171"/>
    <n v="11"/>
    <s v="I021"/>
    <s v="ygnacio santana"/>
    <s v="esperalvillo"/>
    <s v="intermediario"/>
    <s v="005-0005962-1"/>
    <s v="829-376-2461"/>
    <s v="activo"/>
    <s v="Convencional"/>
    <s v="recibo de ingreso por contrato"/>
    <s v="0032-01559"/>
    <m/>
    <m/>
    <m/>
    <m/>
    <x v="11"/>
    <m/>
    <m/>
    <m/>
    <s v="baba"/>
    <m/>
    <m/>
    <n v="196"/>
    <n v="132"/>
    <m/>
    <m/>
    <n v="1.4848484848484849"/>
    <s v=""/>
    <m/>
    <s v=""/>
    <m/>
    <m/>
  </r>
  <r>
    <m/>
    <x v="171"/>
    <n v="11"/>
    <s v="I466"/>
    <s v="Rita osias de la cruz "/>
    <s v="Yamasa "/>
    <s v="intermediario"/>
    <s v="005-0014942-2"/>
    <n v="8298211746"/>
    <s v="activo"/>
    <s v="Convencional"/>
    <s v="recibo de ingreso por contrato"/>
    <s v="0032-01558"/>
    <m/>
    <m/>
    <m/>
    <m/>
    <x v="11"/>
    <m/>
    <m/>
    <m/>
    <s v="baba"/>
    <m/>
    <m/>
    <n v="328"/>
    <n v="132"/>
    <m/>
    <m/>
    <n v="2.4848484848484849"/>
    <s v=""/>
    <m/>
    <s v=""/>
    <m/>
    <m/>
  </r>
  <r>
    <m/>
    <x v="171"/>
    <n v="11"/>
    <s v="I020"/>
    <s v="Uribe del Rosario del Rosario"/>
    <s v="yamasa"/>
    <s v="intermediario"/>
    <s v="005-0040185-6"/>
    <s v="809-498-0092"/>
    <s v="activo"/>
    <s v="Convencional"/>
    <s v="recibo de ingreso por contrato"/>
    <s v="0032-01564"/>
    <m/>
    <m/>
    <m/>
    <m/>
    <x v="11"/>
    <m/>
    <m/>
    <m/>
    <s v="baba"/>
    <m/>
    <m/>
    <n v="33"/>
    <n v="132"/>
    <m/>
    <m/>
    <n v="0.25"/>
    <s v=""/>
    <m/>
    <s v=""/>
    <m/>
    <m/>
  </r>
  <r>
    <m/>
    <x v="171"/>
    <n v="11"/>
    <s v="I016"/>
    <s v="noelia moreno (la morena)"/>
    <s v="yamasa"/>
    <s v="intermediario"/>
    <s v="402-1271187-8"/>
    <s v="829-852-1597"/>
    <n v="0"/>
    <s v="Convencional"/>
    <s v="recibo de ingreso por contrato"/>
    <s v="0032-01563"/>
    <m/>
    <m/>
    <s v="cuenta por pagar"/>
    <m/>
    <x v="11"/>
    <m/>
    <m/>
    <m/>
    <s v="baba"/>
    <m/>
    <m/>
    <n v="220"/>
    <n v="132"/>
    <m/>
    <m/>
    <n v="1.6666666666666667"/>
    <s v=""/>
    <m/>
    <s v=""/>
    <m/>
    <m/>
  </r>
  <r>
    <m/>
    <x v="171"/>
    <n v="11"/>
    <s v="V488"/>
    <s v="VICENTE GERALDO"/>
    <s v="MONTE PLATA "/>
    <s v="vendedor directo"/>
    <s v="008-0012270-7"/>
    <n v="0"/>
    <n v="0"/>
    <s v="Convencional"/>
    <s v="comprobante de recepcion"/>
    <s v="0044-002200"/>
    <m/>
    <m/>
    <m/>
    <m/>
    <x v="9"/>
    <m/>
    <m/>
    <m/>
    <s v="seco"/>
    <n v="13000"/>
    <n v="260"/>
    <n v="4"/>
    <n v="50"/>
    <m/>
    <m/>
    <n v="1"/>
    <n v="1040"/>
    <n v="1040"/>
    <s v=""/>
    <m/>
    <m/>
  </r>
  <r>
    <m/>
    <x v="172"/>
    <n v="11"/>
    <s v="v650"/>
    <s v="ROBERT MARTE DE LA CRUZ"/>
    <s v="MONTE PLATA "/>
    <s v="VENDEDOR DIRECTO "/>
    <s v="008-0023986-5"/>
    <s v="829-636-3877"/>
    <s v="activo"/>
    <s v="Convencional"/>
    <s v="comprobante de recepcion"/>
    <s v="0039-001928"/>
    <m/>
    <m/>
    <m/>
    <m/>
    <x v="7"/>
    <m/>
    <m/>
    <m/>
    <s v="baba"/>
    <n v="14000"/>
    <n v="106"/>
    <n v="267"/>
    <n v="132"/>
    <m/>
    <m/>
    <n v="2.0227272727272729"/>
    <n v="28302"/>
    <n v="28300"/>
    <s v=""/>
    <m/>
    <m/>
  </r>
  <r>
    <m/>
    <x v="172"/>
    <n v="11"/>
    <s v="V030"/>
    <s v="dani ortiz"/>
    <s v="monte plata"/>
    <s v="vendedor directo"/>
    <n v="0"/>
    <n v="0"/>
    <n v="0"/>
    <s v="Convencional"/>
    <s v="recibo de ingreso por contrato"/>
    <s v="0030-01484"/>
    <m/>
    <m/>
    <m/>
    <m/>
    <x v="7"/>
    <m/>
    <m/>
    <m/>
    <s v="baba"/>
    <m/>
    <m/>
    <n v="203"/>
    <n v="132"/>
    <m/>
    <m/>
    <n v="1.5378787878787878"/>
    <s v=""/>
    <m/>
    <s v=""/>
    <m/>
    <m/>
  </r>
  <r>
    <m/>
    <x v="172"/>
    <n v="11"/>
    <s v="I007"/>
    <s v="Ermitano Vicioso"/>
    <s v="MONTE PLATA "/>
    <s v="Intermediario "/>
    <s v="008-00308822-8"/>
    <s v="829-368-6521"/>
    <n v="0"/>
    <s v="Convencional"/>
    <s v="Corto plazo"/>
    <s v="0005-000238"/>
    <m/>
    <m/>
    <d v="2024-03-20T00:00:00"/>
    <n v="6"/>
    <x v="0"/>
    <m/>
    <m/>
    <m/>
    <m/>
    <n v="14000"/>
    <m/>
    <m/>
    <m/>
    <m/>
    <m/>
    <s v=""/>
    <n v="0"/>
    <m/>
    <s v=""/>
    <m/>
    <m/>
  </r>
  <r>
    <m/>
    <x v="172"/>
    <n v="11"/>
    <s v="I007"/>
    <s v="Ermitano Vicioso"/>
    <s v="MONTE PLATA "/>
    <s v="Intermediario "/>
    <s v="008-00308822-8"/>
    <s v="829-368-6521"/>
    <n v="0"/>
    <s v="Convencional"/>
    <s v="Egreso"/>
    <s v="0010-000482"/>
    <n v="84000"/>
    <s v="Efectivo"/>
    <m/>
    <m/>
    <x v="0"/>
    <m/>
    <m/>
    <m/>
    <m/>
    <m/>
    <m/>
    <m/>
    <m/>
    <m/>
    <m/>
    <s v=""/>
    <n v="0"/>
    <m/>
    <s v=""/>
    <m/>
    <m/>
  </r>
  <r>
    <m/>
    <x v="172"/>
    <n v="11"/>
    <s v="I007"/>
    <s v="Ermitano Vicioso"/>
    <s v="MONTE PLATA "/>
    <s v="Intermediario "/>
    <s v="008-00308822-8"/>
    <s v="829-368-6521"/>
    <n v="0"/>
    <s v="Convencional"/>
    <s v="recibo de ingreso por contrato"/>
    <s v="0011-000544"/>
    <m/>
    <m/>
    <m/>
    <m/>
    <x v="0"/>
    <m/>
    <m/>
    <m/>
    <m/>
    <m/>
    <m/>
    <n v="210"/>
    <n v="132"/>
    <m/>
    <m/>
    <n v="1.5909090909090908"/>
    <s v=""/>
    <m/>
    <s v=""/>
    <m/>
    <m/>
  </r>
  <r>
    <m/>
    <x v="172"/>
    <n v="11"/>
    <s v="V434"/>
    <s v="Nicola Jorge Belen "/>
    <s v="MONTE PLATA "/>
    <s v="vendedor directo"/>
    <s v="008-0022834-8"/>
    <n v="0"/>
    <s v="activo"/>
    <s v="Convencional"/>
    <s v="comprobante de recepcion"/>
    <s v="0043-002109"/>
    <m/>
    <m/>
    <m/>
    <m/>
    <x v="0"/>
    <m/>
    <m/>
    <m/>
    <s v="baba"/>
    <n v="14000"/>
    <n v="103"/>
    <n v="216"/>
    <n v="135"/>
    <m/>
    <m/>
    <n v="1.6"/>
    <n v="22248"/>
    <n v="22250"/>
    <s v=""/>
    <m/>
    <m/>
  </r>
  <r>
    <m/>
    <x v="172"/>
    <n v="11"/>
    <s v="I021"/>
    <s v="ygnacio santana"/>
    <s v="esperalvillo"/>
    <s v="intermediario"/>
    <s v="005-0005962-1"/>
    <s v="829-376-2461"/>
    <s v="activo"/>
    <s v="Convencional"/>
    <s v="recibo de ingreso por contrato"/>
    <s v="0029-01415"/>
    <m/>
    <m/>
    <m/>
    <m/>
    <x v="14"/>
    <m/>
    <m/>
    <m/>
    <s v="baba"/>
    <m/>
    <m/>
    <n v="438"/>
    <n v="132"/>
    <m/>
    <m/>
    <n v="3.3181818181818183"/>
    <s v=""/>
    <m/>
    <s v=""/>
    <m/>
    <m/>
  </r>
  <r>
    <m/>
    <x v="172"/>
    <n v="11"/>
    <s v="I011"/>
    <s v="Ismael Muñoz"/>
    <s v="yamasa"/>
    <s v="intermediario"/>
    <s v="005-0049973-6"/>
    <s v="809-994-6231"/>
    <s v="activo"/>
    <s v="Convencional"/>
    <s v="comprobante de recepcion"/>
    <s v="0055-002701"/>
    <m/>
    <m/>
    <m/>
    <m/>
    <x v="14"/>
    <m/>
    <m/>
    <m/>
    <s v="baba"/>
    <n v="14000"/>
    <n v="83"/>
    <n v="83"/>
    <n v="168"/>
    <m/>
    <m/>
    <n v="0.49404761904761907"/>
    <n v="6889"/>
    <n v="8798"/>
    <s v=""/>
    <m/>
    <m/>
  </r>
  <r>
    <m/>
    <x v="172"/>
    <n v="11"/>
    <s v="I016"/>
    <s v="noelia moreno (la morena)"/>
    <s v="yamasa"/>
    <s v="intermediario"/>
    <s v="402-1271187-8"/>
    <s v="829-852-1597"/>
    <n v="0"/>
    <s v="Convencional"/>
    <s v="recibo de ingreso por contrato"/>
    <s v="0029-01417"/>
    <m/>
    <m/>
    <m/>
    <m/>
    <x v="14"/>
    <m/>
    <m/>
    <m/>
    <s v="baba"/>
    <m/>
    <m/>
    <n v="207"/>
    <n v="132"/>
    <m/>
    <m/>
    <n v="1.5681818181818181"/>
    <s v=""/>
    <m/>
    <s v=""/>
    <m/>
    <m/>
  </r>
  <r>
    <m/>
    <x v="172"/>
    <n v="11"/>
    <s v="I466"/>
    <s v="Rita osias de la cruz "/>
    <s v="Yamasa "/>
    <s v="intermediario"/>
    <s v="005-0014942-2"/>
    <n v="8298211746"/>
    <s v="activo"/>
    <s v="Convencional"/>
    <s v="recibo de ingreso por contrato"/>
    <s v="0029-01416"/>
    <m/>
    <m/>
    <m/>
    <m/>
    <x v="14"/>
    <m/>
    <m/>
    <m/>
    <s v="baba"/>
    <m/>
    <m/>
    <n v="146"/>
    <n v="132"/>
    <m/>
    <m/>
    <n v="1.106060606060606"/>
    <s v=""/>
    <m/>
    <s v=""/>
    <m/>
    <m/>
  </r>
  <r>
    <m/>
    <x v="172"/>
    <n v="11"/>
    <s v="I019"/>
    <s v="Santo Diaz "/>
    <s v="esperalvillo"/>
    <s v="intermediario"/>
    <s v="005-0014126-2"/>
    <s v="829-988-7025"/>
    <s v="suspendido"/>
    <s v="Convencional"/>
    <s v="Egreso"/>
    <m/>
    <n v="835000"/>
    <s v="transferencia"/>
    <m/>
    <n v="50"/>
    <x v="1"/>
    <m/>
    <m/>
    <m/>
    <m/>
    <m/>
    <m/>
    <m/>
    <m/>
    <m/>
    <m/>
    <s v=""/>
    <n v="0"/>
    <m/>
    <s v=""/>
    <m/>
    <m/>
  </r>
  <r>
    <m/>
    <x v="172"/>
    <n v="11"/>
    <s v="I006"/>
    <s v="enriquez gonzalez Martinez "/>
    <s v="yamasa"/>
    <s v="intermediario"/>
    <s v="005-0000296-9"/>
    <s v="829-910-4902"/>
    <s v="activo"/>
    <s v="Convencional"/>
    <s v="recibo de ingreso por contrato"/>
    <s v="0018-000868"/>
    <m/>
    <m/>
    <m/>
    <m/>
    <x v="13"/>
    <m/>
    <m/>
    <m/>
    <s v="baba"/>
    <m/>
    <s v=""/>
    <n v="54"/>
    <m/>
    <m/>
    <m/>
    <s v=""/>
    <s v=""/>
    <m/>
    <s v=""/>
    <m/>
    <m/>
  </r>
  <r>
    <m/>
    <x v="172"/>
    <n v="11"/>
    <s v="I012"/>
    <s v="joan nuñez de león"/>
    <s v="yamasa"/>
    <s v="intermediario"/>
    <s v="005-0019114-3"/>
    <s v="829-696-7652"/>
    <n v="0"/>
    <s v="Convencional"/>
    <s v="recibo de ingreso por contrato"/>
    <s v="0018-000869"/>
    <m/>
    <m/>
    <m/>
    <m/>
    <x v="13"/>
    <m/>
    <m/>
    <m/>
    <s v="baba"/>
    <n v="14000"/>
    <n v="106"/>
    <n v="303"/>
    <n v="132"/>
    <m/>
    <m/>
    <n v="2.2954545454545454"/>
    <s v=""/>
    <m/>
    <s v=""/>
    <m/>
    <m/>
  </r>
  <r>
    <m/>
    <x v="172"/>
    <n v="11"/>
    <s v="V487"/>
    <s v="Marino Manzueta  Del Rosario "/>
    <s v="Yamasa "/>
    <s v="vendedor directo"/>
    <s v="005-0030077-7"/>
    <s v="829-471-3531"/>
    <s v="activo"/>
    <s v="Convencional"/>
    <s v="comprobante de recepcion"/>
    <s v="0048-002358"/>
    <m/>
    <m/>
    <m/>
    <m/>
    <x v="13"/>
    <m/>
    <m/>
    <m/>
    <s v="baba"/>
    <n v="14000"/>
    <n v="103"/>
    <n v="27"/>
    <n v="135"/>
    <m/>
    <m/>
    <n v="0.2"/>
    <n v="2781"/>
    <n v="2780"/>
    <s v=""/>
    <m/>
    <m/>
  </r>
  <r>
    <m/>
    <x v="172"/>
    <n v="11"/>
    <s v="V426"/>
    <s v="Rolando de paula "/>
    <s v="MONTE PLATA "/>
    <s v="vendedor directo"/>
    <s v="005-0040218-5"/>
    <n v="0"/>
    <n v="0"/>
    <s v="Convencional"/>
    <s v="comprobante de recepcion"/>
    <s v="0048-002357"/>
    <m/>
    <m/>
    <m/>
    <m/>
    <x v="13"/>
    <m/>
    <m/>
    <m/>
    <s v="baba"/>
    <n v="14000"/>
    <n v="103"/>
    <n v="35"/>
    <n v="135"/>
    <m/>
    <m/>
    <n v="0.25925925925925924"/>
    <n v="3605"/>
    <n v="3605"/>
    <s v=""/>
    <m/>
    <m/>
  </r>
  <r>
    <m/>
    <x v="172"/>
    <n v="11"/>
    <s v="V457"/>
    <s v="AURELIO RAMIREZ "/>
    <s v="MONTE PLATA "/>
    <s v="vendedor directo"/>
    <s v="008-3339051-3"/>
    <s v="829-428-6751"/>
    <n v="0"/>
    <s v="Convencional"/>
    <s v="comprobante de recepcion"/>
    <s v="0048-002355"/>
    <m/>
    <m/>
    <m/>
    <m/>
    <x v="13"/>
    <m/>
    <m/>
    <m/>
    <s v="baba"/>
    <n v="14000"/>
    <n v="106"/>
    <n v="6"/>
    <n v="131"/>
    <m/>
    <m/>
    <n v="4.5801526717557252E-2"/>
    <n v="636"/>
    <n v="640"/>
    <s v=""/>
    <m/>
    <m/>
  </r>
  <r>
    <m/>
    <x v="172"/>
    <n v="11"/>
    <s v="V298"/>
    <s v="Juan Contreras "/>
    <s v="yamasa"/>
    <s v="vendedor directo"/>
    <s v="005-0017068-3"/>
    <n v="0"/>
    <n v="0"/>
    <s v="Convencional"/>
    <s v="comprobante de recepcion"/>
    <s v="0048-002356"/>
    <m/>
    <m/>
    <m/>
    <m/>
    <x v="13"/>
    <m/>
    <m/>
    <m/>
    <s v="baba"/>
    <n v="14000"/>
    <n v="103"/>
    <n v="219"/>
    <n v="135"/>
    <m/>
    <m/>
    <n v="1.6222222222222222"/>
    <n v="22557"/>
    <n v="22560"/>
    <s v=""/>
    <m/>
    <m/>
  </r>
  <r>
    <m/>
    <x v="172"/>
    <n v="11"/>
    <s v="V457"/>
    <s v="AURELIO RAMIREZ "/>
    <s v="MONTE PLATA "/>
    <s v="vendedor directo"/>
    <s v="008-3339051-3"/>
    <s v="829-428-6751"/>
    <n v="0"/>
    <s v="Convencional"/>
    <s v="comprobante de recepcion"/>
    <s v="0048-002354"/>
    <m/>
    <m/>
    <m/>
    <m/>
    <x v="13"/>
    <m/>
    <m/>
    <m/>
    <s v="seco"/>
    <n v="14000"/>
    <n v="280"/>
    <n v="1"/>
    <n v="50"/>
    <m/>
    <m/>
    <n v="0.02"/>
    <n v="280"/>
    <n v="280"/>
    <s v=""/>
    <m/>
    <m/>
  </r>
  <r>
    <m/>
    <x v="172"/>
    <n v="11"/>
    <s v="V237"/>
    <s v="Luis Ciprian R. "/>
    <s v="MONTE PLATA "/>
    <s v="VENDEDOR DIRECTO "/>
    <s v="008-0008225-7"/>
    <s v="829-526-6443"/>
    <n v="0"/>
    <s v="Convencional"/>
    <s v="comprobante de recepcion"/>
    <s v="0051-002501"/>
    <m/>
    <m/>
    <m/>
    <m/>
    <x v="12"/>
    <m/>
    <m/>
    <m/>
    <s v="seco"/>
    <n v="13000"/>
    <n v="260"/>
    <n v="22"/>
    <n v="50"/>
    <m/>
    <m/>
    <n v="0.44"/>
    <n v="5720"/>
    <n v="5720"/>
    <s v=""/>
    <m/>
    <m/>
  </r>
  <r>
    <m/>
    <x v="172"/>
    <n v="11"/>
    <s v="V1150"/>
    <s v="Francisco Berroa "/>
    <s v="MONTE PLATA "/>
    <s v="vendedor directo"/>
    <n v="0"/>
    <n v="0"/>
    <n v="0"/>
    <s v="Convencional"/>
    <s v="comprobante de recepcion"/>
    <s v="0052-002551"/>
    <m/>
    <m/>
    <m/>
    <m/>
    <x v="12"/>
    <m/>
    <m/>
    <m/>
    <s v="seco"/>
    <n v="13500"/>
    <n v="270"/>
    <n v="18"/>
    <n v="50"/>
    <m/>
    <m/>
    <n v="0.36"/>
    <n v="4860"/>
    <n v="4860"/>
    <s v=""/>
    <m/>
    <m/>
  </r>
  <r>
    <m/>
    <x v="172"/>
    <n v="11"/>
    <s v="V232"/>
    <s v="Pedro Santana"/>
    <s v="monte plata"/>
    <s v="vendedor directo"/>
    <n v="0"/>
    <s v="829-509-5207"/>
    <n v="0"/>
    <s v="Convencional"/>
    <s v="comprobante de recepcion"/>
    <s v="0052-002552"/>
    <m/>
    <m/>
    <m/>
    <m/>
    <x v="12"/>
    <m/>
    <m/>
    <m/>
    <s v="baba"/>
    <n v="14000"/>
    <n v="103"/>
    <n v="74"/>
    <n v="135"/>
    <m/>
    <m/>
    <n v="0.54814814814814816"/>
    <n v="7622"/>
    <n v="7673"/>
    <s v=""/>
    <m/>
    <m/>
  </r>
  <r>
    <m/>
    <x v="172"/>
    <n v="11"/>
    <s v="V600"/>
    <s v="SERGIO AUGUSTO SEPULVEDA MEJIA"/>
    <s v="MONTE PLATA "/>
    <s v="VENDEDOR DIRECTO "/>
    <s v="001-1167171-5"/>
    <n v="0"/>
    <n v="0"/>
    <s v="Convencional"/>
    <s v="comprobante de recepcion"/>
    <s v="0050-002452"/>
    <m/>
    <m/>
    <m/>
    <m/>
    <x v="12"/>
    <m/>
    <m/>
    <m/>
    <s v="baba"/>
    <n v="14000"/>
    <n v="103"/>
    <n v="47"/>
    <n v="135"/>
    <m/>
    <m/>
    <n v="0.34814814814814815"/>
    <n v="4841"/>
    <n v="4841"/>
    <s v=""/>
    <m/>
    <m/>
  </r>
  <r>
    <m/>
    <x v="173"/>
    <n v="11"/>
    <s v="I007"/>
    <s v="Ermitano Vicioso"/>
    <s v="MONTE PLATA "/>
    <s v="Intermediario "/>
    <s v="008-00308822-8"/>
    <s v="829-368-6521"/>
    <n v="0"/>
    <s v="Convencional"/>
    <s v="recibo de ingreso por contrato"/>
    <s v="0030-001485"/>
    <n v="56000"/>
    <m/>
    <m/>
    <m/>
    <x v="7"/>
    <m/>
    <m/>
    <m/>
    <s v="baba"/>
    <m/>
    <m/>
    <n v="390"/>
    <n v="132"/>
    <m/>
    <m/>
    <n v="2.9545454545454546"/>
    <s v=""/>
    <m/>
    <s v=""/>
    <m/>
    <m/>
  </r>
  <r>
    <m/>
    <x v="173"/>
    <n v="11"/>
    <s v="I011"/>
    <s v="Ismael Muñoz"/>
    <s v="yamasa"/>
    <s v="intermediario"/>
    <s v="005-0049973-6"/>
    <s v="809-994-6231"/>
    <s v="activo"/>
    <s v="Convencional"/>
    <s v="Egreso"/>
    <s v="0010-000485"/>
    <n v="75000"/>
    <s v="Efectivo"/>
    <s v="CAPITAL INICIAL"/>
    <m/>
    <x v="0"/>
    <m/>
    <m/>
    <m/>
    <m/>
    <m/>
    <m/>
    <m/>
    <m/>
    <m/>
    <m/>
    <s v=""/>
    <n v="0"/>
    <m/>
    <s v=""/>
    <m/>
    <m/>
  </r>
  <r>
    <m/>
    <x v="173"/>
    <n v="11"/>
    <s v="I004"/>
    <s v="Carlos Manuel Mateo (bulito)"/>
    <s v="yamasa"/>
    <s v="intermediario"/>
    <n v="0"/>
    <s v="829-613-1057"/>
    <n v="0"/>
    <s v="Convencional"/>
    <s v="Egreso"/>
    <s v="0010-000484"/>
    <n v="100000"/>
    <s v="Efectivo"/>
    <s v="CAPITAL INICIAL"/>
    <m/>
    <x v="0"/>
    <m/>
    <m/>
    <m/>
    <m/>
    <m/>
    <m/>
    <m/>
    <m/>
    <m/>
    <m/>
    <s v=""/>
    <n v="0"/>
    <m/>
    <s v=""/>
    <m/>
    <m/>
  </r>
  <r>
    <m/>
    <x v="173"/>
    <n v="11"/>
    <s v="I014"/>
    <s v="juan gonzalez heredia (juanito)"/>
    <s v="esperalvillo"/>
    <s v="intermediario"/>
    <s v="005-0008324-1"/>
    <s v="809-903-1839"/>
    <s v="suspendido"/>
    <s v="Convencional"/>
    <s v="Corto plazo"/>
    <s v="0005-000239"/>
    <m/>
    <m/>
    <d v="2024-03-28T00:00:00"/>
    <n v="4"/>
    <x v="0"/>
    <m/>
    <m/>
    <m/>
    <m/>
    <n v="14000"/>
    <m/>
    <m/>
    <m/>
    <m/>
    <m/>
    <s v=""/>
    <n v="0"/>
    <m/>
    <s v=""/>
    <m/>
    <m/>
  </r>
  <r>
    <m/>
    <x v="173"/>
    <n v="11"/>
    <s v="I014"/>
    <s v="juan gonzalez heredia (juanito)"/>
    <s v="esperalvillo"/>
    <s v="intermediario"/>
    <s v="005-0008324-1"/>
    <s v="809-903-1839"/>
    <s v="suspendido"/>
    <s v="Convencional"/>
    <s v="Egreso"/>
    <s v="0010-000483"/>
    <n v="56000"/>
    <s v="Efectivo"/>
    <m/>
    <m/>
    <x v="0"/>
    <m/>
    <m/>
    <m/>
    <m/>
    <m/>
    <m/>
    <m/>
    <m/>
    <m/>
    <m/>
    <s v=""/>
    <n v="0"/>
    <m/>
    <s v=""/>
    <m/>
    <m/>
  </r>
  <r>
    <m/>
    <x v="173"/>
    <n v="11"/>
    <s v="I014"/>
    <s v="juan gonzalez heredia (juanito)"/>
    <s v="esperalvillo"/>
    <s v="intermediario"/>
    <s v="005-0008324-1"/>
    <s v="809-903-1839"/>
    <s v="suspendido"/>
    <s v="Convencional"/>
    <s v="recibo de ingreso por contrato"/>
    <s v="0011-000545"/>
    <m/>
    <m/>
    <m/>
    <m/>
    <x v="0"/>
    <m/>
    <m/>
    <m/>
    <s v="seco"/>
    <m/>
    <m/>
    <n v="131"/>
    <n v="50"/>
    <m/>
    <m/>
    <n v="2.62"/>
    <s v=""/>
    <m/>
    <s v=""/>
    <m/>
    <m/>
  </r>
  <r>
    <m/>
    <x v="173"/>
    <n v="11"/>
    <s v="I001"/>
    <s v="Adalberto Alcantara"/>
    <s v="monte plata"/>
    <s v="intermediario"/>
    <s v="008-0021014-8"/>
    <s v="809-765-5986"/>
    <s v="activo"/>
    <s v="Convencional"/>
    <s v="Egreso"/>
    <s v="0010-000494"/>
    <n v="175000"/>
    <s v="Efectivo"/>
    <s v="CAPITAL INICIAL"/>
    <m/>
    <x v="0"/>
    <m/>
    <m/>
    <m/>
    <m/>
    <m/>
    <s v=""/>
    <m/>
    <m/>
    <m/>
    <m/>
    <s v=""/>
    <s v=""/>
    <m/>
    <s v=""/>
    <m/>
    <m/>
  </r>
  <r>
    <m/>
    <x v="173"/>
    <n v="11"/>
    <s v="I466"/>
    <s v="rita osias de la cruz "/>
    <s v="Yamasa "/>
    <s v="intermediario"/>
    <s v="005-0014942-2"/>
    <n v="8298211746"/>
    <s v="activo"/>
    <s v="Convencional"/>
    <s v="Corto plazo"/>
    <s v="0005-000246"/>
    <m/>
    <m/>
    <d v="2024-03-13T00:00:00"/>
    <n v="0.2"/>
    <x v="0"/>
    <m/>
    <m/>
    <m/>
    <s v="baba"/>
    <n v="14000"/>
    <s v=""/>
    <m/>
    <m/>
    <m/>
    <m/>
    <s v=""/>
    <s v=""/>
    <m/>
    <s v=""/>
    <m/>
    <m/>
  </r>
  <r>
    <m/>
    <x v="173"/>
    <n v="11"/>
    <s v="I466"/>
    <s v="rita osias de la cruz "/>
    <s v="Yamasa "/>
    <s v="intermediario"/>
    <s v="005-0014942-2"/>
    <n v="8298211746"/>
    <s v="activo"/>
    <s v="Convencional"/>
    <s v="Egreso"/>
    <s v="0010-000491"/>
    <n v="2800"/>
    <s v="transferencia"/>
    <m/>
    <m/>
    <x v="0"/>
    <m/>
    <m/>
    <m/>
    <s v="baba"/>
    <n v="14000"/>
    <s v=""/>
    <m/>
    <m/>
    <m/>
    <m/>
    <s v=""/>
    <s v=""/>
    <m/>
    <s v=""/>
    <m/>
    <m/>
  </r>
  <r>
    <m/>
    <x v="173"/>
    <n v="11"/>
    <s v="I466"/>
    <s v="Rita osias de la cruz "/>
    <s v="Yamasa "/>
    <s v="intermediario"/>
    <s v="005-0014942-2"/>
    <n v="8298211746"/>
    <s v="activo"/>
    <s v="Convencional"/>
    <s v="Egreso"/>
    <s v="0010-000490"/>
    <n v="100000"/>
    <s v="transferencia"/>
    <s v="CAPITAL INICIAL"/>
    <m/>
    <x v="0"/>
    <m/>
    <m/>
    <m/>
    <m/>
    <m/>
    <s v=""/>
    <m/>
    <m/>
    <m/>
    <m/>
    <s v=""/>
    <s v=""/>
    <m/>
    <s v=""/>
    <m/>
    <m/>
  </r>
  <r>
    <m/>
    <x v="173"/>
    <n v="11"/>
    <s v="I016"/>
    <s v="noelia moreno (la morena)"/>
    <s v="yamasa"/>
    <s v="intermediario"/>
    <s v="402-1271187-8"/>
    <m/>
    <n v="0"/>
    <s v="Convencional"/>
    <s v="Corto plazo"/>
    <s v="0005-0000247"/>
    <m/>
    <m/>
    <d v="2024-03-13T00:00:00"/>
    <n v="0.3"/>
    <x v="0"/>
    <m/>
    <m/>
    <m/>
    <s v="baba"/>
    <n v="14000"/>
    <s v=""/>
    <m/>
    <m/>
    <m/>
    <m/>
    <m/>
    <s v=""/>
    <m/>
    <m/>
    <m/>
    <m/>
  </r>
  <r>
    <m/>
    <x v="173"/>
    <n v="11"/>
    <s v="I016"/>
    <s v="noelia moreno (la morena)"/>
    <s v="yamasa"/>
    <s v="intermediario"/>
    <s v="402-1271187-8"/>
    <s v="829-852-1597"/>
    <n v="0"/>
    <s v="Convencional"/>
    <s v="comprobante de recepcion"/>
    <s v="0046-002291"/>
    <m/>
    <m/>
    <m/>
    <m/>
    <x v="11"/>
    <m/>
    <m/>
    <m/>
    <s v="baba"/>
    <n v="13500"/>
    <n v="106"/>
    <n v="220"/>
    <n v="127"/>
    <m/>
    <m/>
    <n v="1.7322834645669292"/>
    <n v="23320"/>
    <n v="23320"/>
    <s v=""/>
    <m/>
    <m/>
  </r>
  <r>
    <m/>
    <x v="173"/>
    <n v="11"/>
    <s v="I002"/>
    <s v="andres adon pallano"/>
    <s v="yamasa"/>
    <s v="intermediario"/>
    <s v="005-0032083-3"/>
    <s v="809-665-5845"/>
    <s v="activo"/>
    <s v="Convencional"/>
    <s v="comprobante de recepcion"/>
    <s v="0046-002292"/>
    <m/>
    <m/>
    <m/>
    <m/>
    <x v="11"/>
    <m/>
    <m/>
    <m/>
    <s v="baba"/>
    <n v="13500"/>
    <n v="106"/>
    <n v="163"/>
    <n v="127"/>
    <m/>
    <m/>
    <n v="1.2834645669291338"/>
    <n v="17278"/>
    <n v="17278"/>
    <s v=""/>
    <m/>
    <m/>
  </r>
  <r>
    <m/>
    <x v="173"/>
    <n v="11"/>
    <s v="I009"/>
    <s v="Felipe Amado "/>
    <s v="yamasa"/>
    <s v="Intermediario "/>
    <s v="008-0036153-7"/>
    <s v="809-464-4862"/>
    <n v="0"/>
    <s v="Convencional"/>
    <s v="comprobante de recepcion"/>
    <s v="0046-002298"/>
    <m/>
    <m/>
    <m/>
    <m/>
    <x v="11"/>
    <m/>
    <m/>
    <m/>
    <s v="baba"/>
    <n v="13500"/>
    <n v="106"/>
    <n v="181"/>
    <n v="127"/>
    <m/>
    <m/>
    <n v="1.4251968503937007"/>
    <n v="19186"/>
    <n v="19190"/>
    <s v=""/>
    <m/>
    <m/>
  </r>
  <r>
    <m/>
    <x v="173"/>
    <n v="11"/>
    <s v="I466"/>
    <s v="Rita osias de la cruz "/>
    <s v="Yamasa "/>
    <s v="intermediario"/>
    <s v="005-0014942-2"/>
    <n v="8298211746"/>
    <s v="activo"/>
    <s v="Convencional"/>
    <s v="comprobante de recepcion"/>
    <s v="0046-002294"/>
    <m/>
    <m/>
    <m/>
    <m/>
    <x v="11"/>
    <m/>
    <m/>
    <m/>
    <s v="baba"/>
    <n v="13500"/>
    <n v="106"/>
    <n v="358"/>
    <n v="127"/>
    <m/>
    <m/>
    <n v="2.8188976377952755"/>
    <n v="37948"/>
    <n v="37950"/>
    <s v=""/>
    <m/>
    <m/>
  </r>
  <r>
    <m/>
    <x v="173"/>
    <n v="11"/>
    <s v="V602"/>
    <s v="TOMAS DE LA ROSA "/>
    <s v="Yamasa "/>
    <s v="VENDEDOR DIRECTO "/>
    <s v="005-0024972-7"/>
    <n v="0"/>
    <n v="0"/>
    <s v="Convencional"/>
    <s v="comprobante de recepcion"/>
    <s v="0046-002293"/>
    <m/>
    <m/>
    <m/>
    <m/>
    <x v="11"/>
    <m/>
    <m/>
    <m/>
    <s v="baba"/>
    <n v="13500"/>
    <n v="106"/>
    <n v="178"/>
    <n v="127"/>
    <m/>
    <m/>
    <n v="1.4015748031496063"/>
    <n v="18868"/>
    <n v="18868"/>
    <s v=""/>
    <m/>
    <m/>
  </r>
  <r>
    <m/>
    <x v="173"/>
    <n v="11"/>
    <s v="V132"/>
    <s v="santana puello"/>
    <s v="yamasa"/>
    <s v="vendedor directo"/>
    <s v="005-0024952-9"/>
    <n v="0"/>
    <n v="0"/>
    <s v="Convencional"/>
    <s v="comprobante de recepcion"/>
    <s v="0046-002297"/>
    <m/>
    <m/>
    <m/>
    <m/>
    <x v="11"/>
    <m/>
    <m/>
    <m/>
    <s v="baba"/>
    <n v="14000"/>
    <n v="106"/>
    <n v="101"/>
    <n v="132"/>
    <m/>
    <m/>
    <n v="0.76515151515151514"/>
    <n v="10706"/>
    <n v="10710"/>
    <s v=""/>
    <m/>
    <m/>
  </r>
  <r>
    <m/>
    <x v="173"/>
    <n v="11"/>
    <s v="I021"/>
    <s v="ygnacio santana"/>
    <s v="esperalvillo"/>
    <s v="intermediario"/>
    <s v="005-0005962-1"/>
    <s v="829-376-2461"/>
    <s v="activo"/>
    <s v="Convencional"/>
    <s v="recibo de ingreso por contrato"/>
    <s v="0032-01565"/>
    <m/>
    <m/>
    <m/>
    <m/>
    <x v="11"/>
    <m/>
    <m/>
    <m/>
    <s v="baba"/>
    <m/>
    <m/>
    <n v="447"/>
    <n v="132"/>
    <m/>
    <m/>
    <n v="3.3863636363636362"/>
    <s v=""/>
    <m/>
    <s v=""/>
    <m/>
    <m/>
  </r>
  <r>
    <m/>
    <x v="173"/>
    <n v="11"/>
    <s v="I004"/>
    <s v="Carlos Manuel Mateo (bulito)"/>
    <s v="yamasa"/>
    <s v="intermediario"/>
    <n v="0"/>
    <s v="829-613-1057"/>
    <n v="0"/>
    <s v="Convencional"/>
    <s v="comprobante de recepcion"/>
    <s v="0046-002295"/>
    <m/>
    <m/>
    <m/>
    <m/>
    <x v="11"/>
    <m/>
    <m/>
    <m/>
    <s v="baba"/>
    <n v="14000"/>
    <n v="106"/>
    <n v="753"/>
    <n v="132"/>
    <m/>
    <m/>
    <n v="5.7045454545454541"/>
    <n v="79818"/>
    <n v="79820"/>
    <s v=""/>
    <m/>
    <m/>
  </r>
  <r>
    <m/>
    <x v="173"/>
    <n v="11"/>
    <s v="I012"/>
    <s v="joan nuñez de león"/>
    <s v="yamasa"/>
    <s v="intermediario"/>
    <s v="005-0019114-3"/>
    <s v="829-696-7652"/>
    <n v="0"/>
    <s v="Convencional"/>
    <s v="comprobante de recepcion"/>
    <s v="0048-002362"/>
    <m/>
    <m/>
    <m/>
    <m/>
    <x v="13"/>
    <m/>
    <m/>
    <m/>
    <s v="baba"/>
    <n v="14000"/>
    <n v="106"/>
    <n v="338"/>
    <n v="132"/>
    <m/>
    <m/>
    <n v="2.5606060606060606"/>
    <n v="35828"/>
    <n v="35830"/>
    <s v=""/>
    <m/>
    <m/>
  </r>
  <r>
    <m/>
    <x v="173"/>
    <n v="11"/>
    <s v="I003"/>
    <s v="apolonio de la cruz Belén"/>
    <s v="yamasa"/>
    <s v="intermediario"/>
    <s v="005-0049650-0"/>
    <n v="0"/>
    <n v="0"/>
    <s v="Convencional"/>
    <s v="comprobante de recepcion"/>
    <s v="0048-002359"/>
    <m/>
    <m/>
    <m/>
    <m/>
    <x v="13"/>
    <m/>
    <m/>
    <m/>
    <s v="baba"/>
    <n v="14000"/>
    <n v="103"/>
    <n v="258"/>
    <n v="135"/>
    <m/>
    <m/>
    <n v="1.9111111111111112"/>
    <n v="26574"/>
    <n v="26575"/>
    <s v=""/>
    <m/>
    <m/>
  </r>
  <r>
    <m/>
    <x v="173"/>
    <n v="11"/>
    <s v="I003"/>
    <s v="apolonio de la cruz Belén"/>
    <s v="yamasa"/>
    <s v="intermediario"/>
    <s v="005-0049650-0"/>
    <n v="0"/>
    <n v="0"/>
    <s v="Convencional"/>
    <s v="comprobante de recepcion"/>
    <s v="0048-002360"/>
    <m/>
    <m/>
    <m/>
    <m/>
    <x v="13"/>
    <m/>
    <m/>
    <m/>
    <s v="baba"/>
    <n v="14500"/>
    <n v="107"/>
    <n v="25"/>
    <n v="135"/>
    <m/>
    <m/>
    <n v="0.18518518518518517"/>
    <n v="2675"/>
    <n v="2630"/>
    <s v=""/>
    <m/>
    <m/>
  </r>
  <r>
    <m/>
    <x v="173"/>
    <n v="11"/>
    <s v="V298"/>
    <s v="Juan Contreras "/>
    <s v="yamasa"/>
    <s v="vendedor directo"/>
    <s v="005-0017068-3"/>
    <n v="0"/>
    <n v="0"/>
    <s v="Convencional"/>
    <s v="comprobante de recepcion"/>
    <s v="0048-002361"/>
    <m/>
    <m/>
    <m/>
    <m/>
    <x v="13"/>
    <m/>
    <m/>
    <m/>
    <s v="baba"/>
    <n v="14000"/>
    <n v="103"/>
    <n v="192"/>
    <n v="135"/>
    <m/>
    <m/>
    <n v="1.4222222222222223"/>
    <n v="19776"/>
    <n v="19780"/>
    <s v=""/>
    <m/>
    <m/>
  </r>
  <r>
    <m/>
    <x v="173"/>
    <n v="11"/>
    <s v="I016"/>
    <s v="noelia moreno (la morena)"/>
    <s v="yamasa"/>
    <s v="intermediario"/>
    <s v="402-1271187-8"/>
    <s v="829-852-1597"/>
    <n v="0"/>
    <s v="Convencional"/>
    <s v="comprobante de recepcion"/>
    <s v="0048-002363"/>
    <m/>
    <m/>
    <m/>
    <m/>
    <x v="13"/>
    <m/>
    <m/>
    <m/>
    <s v="baba"/>
    <n v="14000"/>
    <n v="106"/>
    <n v="406"/>
    <n v="132"/>
    <m/>
    <m/>
    <n v="3.0757575757575757"/>
    <n v="43036"/>
    <n v="43040"/>
    <m/>
    <m/>
    <m/>
  </r>
  <r>
    <m/>
    <x v="173"/>
    <n v="11"/>
    <s v="I007"/>
    <s v="Ermitano Vicioso"/>
    <s v="MONTE PLATA "/>
    <s v="Intermediario "/>
    <s v="008-00308822-8"/>
    <s v="829-368-6521"/>
    <n v="0"/>
    <s v="Convencional"/>
    <s v="recibo de ingreso por contrato"/>
    <s v="0018-000872"/>
    <m/>
    <m/>
    <m/>
    <m/>
    <x v="13"/>
    <m/>
    <m/>
    <m/>
    <s v="baba"/>
    <m/>
    <n v="0"/>
    <n v="97"/>
    <n v="132"/>
    <m/>
    <m/>
    <n v="0.73484848484848486"/>
    <s v=""/>
    <m/>
    <s v=""/>
    <m/>
    <m/>
  </r>
  <r>
    <m/>
    <x v="173"/>
    <n v="11"/>
    <s v="I020"/>
    <s v="Uribe del Rosario del Rosario"/>
    <s v="yamasa"/>
    <s v="intermediario"/>
    <s v="005-0040185-6"/>
    <s v="809-498-0092"/>
    <s v="activo"/>
    <s v="Convencional"/>
    <s v="recibo de ingreso por contrato"/>
    <s v="0018-000871"/>
    <m/>
    <m/>
    <m/>
    <m/>
    <x v="13"/>
    <m/>
    <m/>
    <m/>
    <s v="baba"/>
    <m/>
    <n v="0"/>
    <n v="17"/>
    <n v="132"/>
    <m/>
    <m/>
    <n v="0.12878787878787878"/>
    <s v=""/>
    <m/>
    <s v=""/>
    <m/>
    <m/>
  </r>
  <r>
    <m/>
    <x v="173"/>
    <n v="11"/>
    <s v="I006"/>
    <s v="enriquez gonzalez Martinez "/>
    <s v="yamasa"/>
    <s v="intermediario"/>
    <s v="005-0000296-9"/>
    <s v="829-910-4902"/>
    <s v="activo"/>
    <s v="Convencional"/>
    <s v="recibo de ingreso por contrato"/>
    <s v="0018-000870"/>
    <m/>
    <m/>
    <m/>
    <m/>
    <x v="13"/>
    <m/>
    <m/>
    <m/>
    <s v="baba"/>
    <m/>
    <n v="0"/>
    <n v="96"/>
    <n v="132"/>
    <m/>
    <m/>
    <n v="0.72727272727272729"/>
    <s v=""/>
    <m/>
    <s v=""/>
    <m/>
    <m/>
  </r>
  <r>
    <m/>
    <x v="173"/>
    <n v="11"/>
    <s v="V601"/>
    <s v="Carlos Dario Negrin Antonio"/>
    <s v="MONTE PLATA "/>
    <s v="vendedor directo"/>
    <s v="056-0145746-7"/>
    <s v="829-638-2928"/>
    <s v="activo"/>
    <s v="Convencional"/>
    <s v="comprobante de recepcion"/>
    <s v="0051-002502"/>
    <n v="21518"/>
    <s v="transferencia"/>
    <m/>
    <m/>
    <x v="12"/>
    <m/>
    <m/>
    <m/>
    <s v="baba"/>
    <n v="13500"/>
    <n v="102"/>
    <n v="4"/>
    <n v="132"/>
    <m/>
    <m/>
    <n v="3.0303030303030304E-2"/>
    <n v="408"/>
    <n v="409"/>
    <s v=""/>
    <m/>
    <m/>
  </r>
  <r>
    <m/>
    <x v="173"/>
    <n v="11"/>
    <s v="V080"/>
    <s v="juan francisco javier (ruso)"/>
    <s v="monte plata"/>
    <s v="vendedor directo"/>
    <s v="008-0025807-1"/>
    <s v="829-699-3307"/>
    <n v="0"/>
    <s v="Convencional"/>
    <s v="comprobante de recepcion"/>
    <s v="0051-002503"/>
    <m/>
    <m/>
    <m/>
    <m/>
    <x v="12"/>
    <m/>
    <m/>
    <m/>
    <s v="baba"/>
    <n v="13500"/>
    <n v="102"/>
    <n v="78"/>
    <n v="132"/>
    <m/>
    <m/>
    <n v="0.59090909090909094"/>
    <n v="7956"/>
    <n v="7977.06"/>
    <s v=""/>
    <m/>
    <m/>
  </r>
  <r>
    <m/>
    <x v="173"/>
    <n v="11"/>
    <s v="V080"/>
    <s v="juan francisco javier (ruso)"/>
    <s v="monte plata"/>
    <s v="vendedor directo"/>
    <s v="008-0025807-1"/>
    <s v="829-699-3307"/>
    <n v="0"/>
    <s v="Convencional"/>
    <s v="comprobante de recepcion"/>
    <s v="0051-002504"/>
    <m/>
    <m/>
    <m/>
    <m/>
    <x v="12"/>
    <m/>
    <m/>
    <m/>
    <s v="baba"/>
    <n v="13500"/>
    <n v="71"/>
    <n v="10"/>
    <n v="190"/>
    <m/>
    <m/>
    <n v="5.2631578947368418E-2"/>
    <n v="710"/>
    <n v="710"/>
    <s v=""/>
    <m/>
    <m/>
  </r>
  <r>
    <m/>
    <x v="173"/>
    <n v="11"/>
    <s v="I016"/>
    <s v="noelia moreno (la morena)"/>
    <s v="yamasa"/>
    <s v="intermediario"/>
    <s v="402-1271187-8"/>
    <s v="829-852-1597"/>
    <n v="0"/>
    <s v="Convencional"/>
    <s v="Egreso"/>
    <s v="0010-000493"/>
    <n v="3900"/>
    <s v="transferencia"/>
    <m/>
    <m/>
    <x v="3"/>
    <m/>
    <m/>
    <m/>
    <m/>
    <m/>
    <s v=""/>
    <m/>
    <m/>
    <m/>
    <m/>
    <s v=""/>
    <s v=""/>
    <m/>
    <s v=""/>
    <m/>
    <m/>
  </r>
  <r>
    <m/>
    <x v="173"/>
    <n v="11"/>
    <s v="I016"/>
    <s v="noelia moreno (la morena)"/>
    <s v="yamasa"/>
    <s v="intermediario"/>
    <s v="402-1271187-8"/>
    <s v="829-852-1597"/>
    <n v="0"/>
    <s v="Convencional"/>
    <s v="Egreso"/>
    <s v="0010-000492"/>
    <n v="100000"/>
    <s v="transferencia"/>
    <s v="CAPITAL INICIAL"/>
    <m/>
    <x v="3"/>
    <m/>
    <m/>
    <m/>
    <m/>
    <m/>
    <s v=""/>
    <m/>
    <m/>
    <m/>
    <m/>
    <s v=""/>
    <s v=""/>
    <m/>
    <s v=""/>
    <m/>
    <m/>
  </r>
  <r>
    <m/>
    <x v="174"/>
    <n v="11"/>
    <s v="I007"/>
    <s v="Ermitano Vicioso"/>
    <s v="MONTE PLATA "/>
    <s v="Intermediario "/>
    <s v="008-00308822-8"/>
    <s v="829-368-6521"/>
    <n v="0"/>
    <s v="Convencional"/>
    <s v="recibo de ingreso por contrato"/>
    <s v="0030-01486"/>
    <m/>
    <m/>
    <m/>
    <m/>
    <x v="7"/>
    <m/>
    <m/>
    <m/>
    <s v="baba"/>
    <m/>
    <m/>
    <n v="236"/>
    <n v="132"/>
    <m/>
    <m/>
    <n v="1.7878787878787878"/>
    <s v=""/>
    <m/>
    <s v=""/>
    <m/>
    <m/>
  </r>
  <r>
    <m/>
    <x v="174"/>
    <n v="11"/>
    <s v="V605"/>
    <s v="Marcelino Villa Nueva "/>
    <s v="MONTE PLATA "/>
    <s v="VENDEDOR DIRECTO "/>
    <s v="005-0014375-5"/>
    <n v="0"/>
    <n v="0"/>
    <s v="Convencional"/>
    <s v="comprobante de recepcion"/>
    <s v="0039-001929"/>
    <m/>
    <m/>
    <m/>
    <m/>
    <x v="7"/>
    <m/>
    <m/>
    <m/>
    <s v="seco"/>
    <n v="15000"/>
    <n v="300"/>
    <n v="27"/>
    <n v="50"/>
    <m/>
    <m/>
    <n v="0.54"/>
    <n v="8100"/>
    <n v="8100"/>
    <s v=""/>
    <m/>
    <m/>
  </r>
  <r>
    <m/>
    <x v="174"/>
    <n v="11"/>
    <s v="I012"/>
    <s v="joan nuñez de león"/>
    <s v="yamasa"/>
    <s v="intermediario"/>
    <s v="005-0019114-3"/>
    <s v="829-696-7652"/>
    <n v="0"/>
    <s v="Convencional"/>
    <s v="Corto plazo"/>
    <s v="0005-000242"/>
    <m/>
    <m/>
    <d v="2024-03-15T00:00:00"/>
    <n v="1.1000000000000001"/>
    <x v="0"/>
    <m/>
    <m/>
    <m/>
    <s v="baba"/>
    <n v="13500"/>
    <s v=""/>
    <m/>
    <m/>
    <m/>
    <m/>
    <s v=""/>
    <s v=""/>
    <m/>
    <s v=""/>
    <m/>
    <m/>
  </r>
  <r>
    <m/>
    <x v="174"/>
    <n v="11"/>
    <s v="I012"/>
    <s v="joan nuñez de león"/>
    <s v="yamasa"/>
    <s v="intermediario"/>
    <s v="005-0019114-3"/>
    <s v="829-696-7652"/>
    <n v="0"/>
    <s v="Convencional"/>
    <s v="Egreso"/>
    <s v="0010-000488"/>
    <n v="14850"/>
    <s v="transferencia"/>
    <m/>
    <m/>
    <x v="0"/>
    <m/>
    <m/>
    <m/>
    <s v="baba"/>
    <m/>
    <s v=""/>
    <m/>
    <m/>
    <m/>
    <m/>
    <s v=""/>
    <s v=""/>
    <m/>
    <s v=""/>
    <m/>
    <m/>
  </r>
  <r>
    <m/>
    <x v="174"/>
    <n v="11"/>
    <s v="I012"/>
    <s v="joan nuñez de león"/>
    <s v="yamasa"/>
    <s v="intermediario"/>
    <s v="005-0019114-3"/>
    <s v="829-696-7652"/>
    <n v="0"/>
    <s v="Convencional"/>
    <s v="Egreso"/>
    <s v="0010-000487"/>
    <n v="105400"/>
    <s v="transferencia"/>
    <s v="CAPITAL INICIAL"/>
    <m/>
    <x v="0"/>
    <m/>
    <m/>
    <m/>
    <m/>
    <m/>
    <s v=""/>
    <m/>
    <m/>
    <m/>
    <m/>
    <s v=""/>
    <s v=""/>
    <m/>
    <s v=""/>
    <m/>
    <m/>
  </r>
  <r>
    <m/>
    <x v="174"/>
    <n v="11"/>
    <s v="I012"/>
    <s v="joan nuñez de león"/>
    <s v="yamasa"/>
    <s v="intermediario"/>
    <s v="005-0019114-3"/>
    <s v="829-696-7652"/>
    <n v="0"/>
    <s v="Convencional"/>
    <s v="Corto plazo"/>
    <s v="0005-000243"/>
    <m/>
    <m/>
    <d v="2024-03-14T00:00:00"/>
    <n v="5"/>
    <x v="0"/>
    <m/>
    <m/>
    <m/>
    <s v="baba"/>
    <n v="12500"/>
    <s v=""/>
    <m/>
    <m/>
    <m/>
    <m/>
    <s v=""/>
    <s v=""/>
    <m/>
    <s v=""/>
    <m/>
    <m/>
  </r>
  <r>
    <m/>
    <x v="174"/>
    <n v="11"/>
    <s v="I012"/>
    <s v="joan nuñez de león"/>
    <s v="yamasa"/>
    <s v="intermediario"/>
    <s v="005-0019114-3"/>
    <s v="829-696-7652"/>
    <n v="0"/>
    <s v="Convencional"/>
    <s v="Egreso"/>
    <m/>
    <n v="62500"/>
    <s v="transferencia"/>
    <m/>
    <m/>
    <x v="0"/>
    <m/>
    <m/>
    <m/>
    <m/>
    <m/>
    <s v=""/>
    <m/>
    <m/>
    <m/>
    <m/>
    <s v=""/>
    <s v=""/>
    <m/>
    <s v=""/>
    <m/>
    <m/>
  </r>
  <r>
    <m/>
    <x v="174"/>
    <n v="11"/>
    <s v="I001"/>
    <s v="Adalberto Alcantara"/>
    <s v="monte plata"/>
    <s v="intermediario"/>
    <s v="008-0021014-8"/>
    <s v="809-765-5986"/>
    <s v="activo"/>
    <s v="Convencional"/>
    <s v="recibo de ingreso por contrato"/>
    <s v="0011-000546"/>
    <m/>
    <m/>
    <s v="pagado"/>
    <m/>
    <x v="0"/>
    <m/>
    <m/>
    <m/>
    <s v="seco"/>
    <n v="16000"/>
    <n v="320"/>
    <n v="59.5"/>
    <n v="50"/>
    <m/>
    <m/>
    <n v="1.19"/>
    <s v=""/>
    <m/>
    <s v=""/>
    <m/>
    <m/>
  </r>
  <r>
    <m/>
    <x v="174"/>
    <n v="11"/>
    <s v="I002"/>
    <s v="andres adon pallano"/>
    <s v="yamasa"/>
    <s v="intermediario"/>
    <s v="005-0032083-3"/>
    <s v="809-665-5845"/>
    <s v="activo"/>
    <s v="Convencional"/>
    <s v="Corto plazo"/>
    <s v="0005-000245"/>
    <m/>
    <m/>
    <d v="2024-03-17T00:00:00"/>
    <n v="6"/>
    <x v="0"/>
    <m/>
    <m/>
    <m/>
    <s v="baba"/>
    <n v="14000"/>
    <m/>
    <m/>
    <m/>
    <m/>
    <m/>
    <s v=""/>
    <n v="0"/>
    <m/>
    <s v=""/>
    <m/>
    <m/>
  </r>
  <r>
    <m/>
    <x v="174"/>
    <n v="11"/>
    <s v="I007"/>
    <s v="Ermitano Vicioso"/>
    <s v="MONTE PLATA "/>
    <s v="Intermediario "/>
    <s v="008-00308822-8"/>
    <s v="829-368-6521"/>
    <n v="0"/>
    <s v="Convencional"/>
    <s v="Corto plazo"/>
    <s v="0005-000248"/>
    <m/>
    <m/>
    <d v="2024-03-21T00:00:00"/>
    <n v="7"/>
    <x v="0"/>
    <m/>
    <m/>
    <m/>
    <s v="baba"/>
    <n v="15000"/>
    <m/>
    <m/>
    <m/>
    <m/>
    <m/>
    <s v=""/>
    <n v="0"/>
    <m/>
    <s v=""/>
    <m/>
    <m/>
  </r>
  <r>
    <m/>
    <x v="174"/>
    <n v="11"/>
    <s v="I007"/>
    <s v="Ermitano Vicioso"/>
    <s v="MONTE PLATA "/>
    <s v="Intermediario "/>
    <s v="008-00308822-8"/>
    <s v="829-368-6521"/>
    <n v="0"/>
    <s v="Convencional"/>
    <s v="Egreso"/>
    <s v="0010-000495"/>
    <n v="105000"/>
    <s v="Efectivo"/>
    <m/>
    <m/>
    <x v="0"/>
    <m/>
    <m/>
    <m/>
    <s v="baba"/>
    <m/>
    <m/>
    <m/>
    <m/>
    <m/>
    <m/>
    <s v=""/>
    <n v="0"/>
    <m/>
    <s v=""/>
    <m/>
    <m/>
  </r>
  <r>
    <m/>
    <x v="174"/>
    <n v="11"/>
    <s v="I016"/>
    <s v="noelia moreno (la morena)"/>
    <s v="yamasa"/>
    <s v="intermediario"/>
    <s v="402-1271187-8"/>
    <s v="829-852-1597"/>
    <n v="0"/>
    <s v="Convencional"/>
    <s v="comprobante de recepcion"/>
    <s v="0054-002652"/>
    <m/>
    <m/>
    <m/>
    <m/>
    <x v="11"/>
    <m/>
    <m/>
    <m/>
    <s v="seco"/>
    <n v="14500"/>
    <n v="290"/>
    <n v="7"/>
    <n v="50"/>
    <m/>
    <m/>
    <n v="0.14000000000000001"/>
    <n v="2030"/>
    <n v="2030"/>
    <s v=""/>
    <m/>
    <m/>
  </r>
  <r>
    <m/>
    <x v="174"/>
    <n v="11"/>
    <s v="V287"/>
    <s v="Natalia Sosa"/>
    <s v="monte plata"/>
    <s v="vendedor directo"/>
    <n v="0"/>
    <n v="0"/>
    <n v="0"/>
    <s v="Convencional"/>
    <s v="comprobante de recepcion"/>
    <s v="0054-002654"/>
    <m/>
    <m/>
    <m/>
    <m/>
    <x v="11"/>
    <m/>
    <m/>
    <m/>
    <s v="baba"/>
    <n v="14000"/>
    <n v="105"/>
    <n v="243"/>
    <n v="133"/>
    <m/>
    <m/>
    <n v="1.8270676691729324"/>
    <n v="25515"/>
    <n v="25515"/>
    <s v=""/>
    <m/>
    <m/>
  </r>
  <r>
    <m/>
    <x v="174"/>
    <n v="11"/>
    <s v="V606"/>
    <s v="VICTOR SANCHEZ "/>
    <s v="monte plata"/>
    <s v="VENDEDOR DIRECTO "/>
    <n v="0"/>
    <n v="0"/>
    <n v="0"/>
    <s v="Convencional"/>
    <s v="comprobante de recepcion"/>
    <s v="0046-002300"/>
    <m/>
    <m/>
    <m/>
    <m/>
    <x v="11"/>
    <m/>
    <m/>
    <m/>
    <s v="baba"/>
    <n v="14000"/>
    <n v="105"/>
    <n v="152"/>
    <n v="133"/>
    <m/>
    <m/>
    <n v="1.1428571428571428"/>
    <n v="15960"/>
    <n v="15960"/>
    <s v=""/>
    <m/>
    <m/>
  </r>
  <r>
    <m/>
    <x v="174"/>
    <n v="11"/>
    <s v="I009"/>
    <s v="Felipe Amado "/>
    <s v="yamasa"/>
    <s v="Intermediario "/>
    <s v="008-0036153-7"/>
    <s v="809-464-4862"/>
    <n v="0"/>
    <s v="Convencional"/>
    <s v="comprobante de recepcion"/>
    <s v="0054-002651"/>
    <m/>
    <m/>
    <m/>
    <m/>
    <x v="11"/>
    <m/>
    <m/>
    <m/>
    <s v="baba"/>
    <n v="15000"/>
    <n v="113.6"/>
    <n v="56"/>
    <n v="132"/>
    <m/>
    <m/>
    <n v="0.42424242424242425"/>
    <n v="6361.5999999999995"/>
    <n v="6361"/>
    <s v=""/>
    <m/>
    <m/>
  </r>
  <r>
    <m/>
    <x v="174"/>
    <n v="11"/>
    <s v="I016"/>
    <s v="noelia moreno (la morena)"/>
    <s v="yamasa"/>
    <s v="intermediario"/>
    <s v="402-1271187-8"/>
    <s v="829-852-1597"/>
    <n v="0"/>
    <s v="Convencional"/>
    <s v="comprobante de recepcion"/>
    <s v="0054-002653"/>
    <m/>
    <m/>
    <m/>
    <m/>
    <x v="11"/>
    <m/>
    <m/>
    <m/>
    <s v="baba"/>
    <n v="15000"/>
    <n v="113"/>
    <n v="269"/>
    <n v="132"/>
    <m/>
    <m/>
    <n v="2.0378787878787881"/>
    <n v="30397"/>
    <n v="30397"/>
    <s v=""/>
    <m/>
    <m/>
  </r>
  <r>
    <m/>
    <x v="174"/>
    <n v="11"/>
    <s v="I007"/>
    <s v="Ermitano Vicioso"/>
    <s v="MONTE PLATA "/>
    <s v="Intermediario "/>
    <s v="008-00308822-8"/>
    <s v="829-368-6521"/>
    <n v="0"/>
    <s v="Convencional"/>
    <s v="recibo de ingreso por contrato"/>
    <s v="0032-01568"/>
    <m/>
    <m/>
    <m/>
    <m/>
    <x v="11"/>
    <m/>
    <m/>
    <m/>
    <s v="baba"/>
    <m/>
    <m/>
    <n v="264"/>
    <n v="132"/>
    <m/>
    <m/>
    <n v="2"/>
    <s v=""/>
    <m/>
    <s v=""/>
    <m/>
    <m/>
  </r>
  <r>
    <m/>
    <x v="174"/>
    <n v="11"/>
    <s v="I012"/>
    <s v="joan nuñez de león"/>
    <s v="yamasa"/>
    <s v="intermediario"/>
    <s v="005-0019114-3"/>
    <s v="829-696-7652"/>
    <n v="0"/>
    <s v="Convencional"/>
    <s v="comprobante de recepcion"/>
    <s v="0055-002707"/>
    <m/>
    <m/>
    <m/>
    <m/>
    <x v="14"/>
    <m/>
    <m/>
    <m/>
    <s v="baba"/>
    <n v="15000"/>
    <n v="111"/>
    <n v="540"/>
    <n v="135"/>
    <m/>
    <m/>
    <n v="4"/>
    <n v="59940"/>
    <n v="59940"/>
    <s v=""/>
    <m/>
    <m/>
  </r>
  <r>
    <m/>
    <x v="174"/>
    <n v="11"/>
    <s v="I466"/>
    <s v="Rita osias de la cruz "/>
    <s v="Yamasa "/>
    <s v="intermediario"/>
    <s v="005-0014942-2"/>
    <n v="8298211746"/>
    <s v="activo"/>
    <s v="Convencional"/>
    <s v="comprobante de recepcion"/>
    <s v="0055-002706"/>
    <m/>
    <m/>
    <m/>
    <m/>
    <x v="14"/>
    <m/>
    <m/>
    <m/>
    <s v="baba"/>
    <n v="15000"/>
    <n v="113"/>
    <n v="492"/>
    <n v="132"/>
    <m/>
    <m/>
    <n v="3.7272727272727271"/>
    <n v="55596"/>
    <n v="55596"/>
    <s v=""/>
    <m/>
    <m/>
  </r>
  <r>
    <m/>
    <x v="174"/>
    <n v="11"/>
    <s v="V207"/>
    <s v="Andres Hernandez Mercedes"/>
    <s v="yamasa"/>
    <s v="vendedor directo"/>
    <s v="001-1176562-4"/>
    <s v="829-522-3474"/>
    <n v="0"/>
    <s v="Convencional"/>
    <s v="comprobante de recepcion"/>
    <s v="0055-002705"/>
    <m/>
    <m/>
    <m/>
    <m/>
    <x v="14"/>
    <m/>
    <m/>
    <m/>
    <s v="baba"/>
    <n v="15000"/>
    <n v="111"/>
    <n v="11"/>
    <n v="135"/>
    <m/>
    <m/>
    <n v="8.1481481481481488E-2"/>
    <n v="1221"/>
    <n v="1221"/>
    <s v=""/>
    <m/>
    <m/>
  </r>
  <r>
    <m/>
    <x v="174"/>
    <n v="11"/>
    <s v="V298"/>
    <s v="Juan Contreras "/>
    <s v="yamasa"/>
    <s v="vendedor directo"/>
    <s v="005-0017068-3"/>
    <n v="0"/>
    <n v="0"/>
    <s v="Convencional"/>
    <s v="comprobante de recepcion"/>
    <s v="0055-002703"/>
    <m/>
    <m/>
    <m/>
    <m/>
    <x v="14"/>
    <m/>
    <m/>
    <m/>
    <s v="baba"/>
    <n v="15000"/>
    <n v="111"/>
    <n v="240"/>
    <n v="135"/>
    <m/>
    <m/>
    <n v="1.7777777777777777"/>
    <n v="26640"/>
    <n v="26640"/>
    <s v=""/>
    <m/>
    <m/>
  </r>
  <r>
    <m/>
    <x v="174"/>
    <n v="11"/>
    <s v="I003"/>
    <s v="apolonio de la cruz Belén"/>
    <s v="yamasa"/>
    <s v="intermediario"/>
    <s v="005-0049650-0"/>
    <n v="0"/>
    <n v="0"/>
    <s v="Convencional"/>
    <s v="comprobante de recepcion"/>
    <s v="0055-002702"/>
    <m/>
    <m/>
    <m/>
    <m/>
    <x v="14"/>
    <m/>
    <m/>
    <m/>
    <s v="baba"/>
    <n v="15000"/>
    <n v="111"/>
    <n v="92"/>
    <n v="135"/>
    <m/>
    <m/>
    <n v="0.68148148148148147"/>
    <n v="10212"/>
    <n v="10325"/>
    <s v=""/>
    <m/>
    <m/>
  </r>
  <r>
    <m/>
    <x v="174"/>
    <n v="11"/>
    <s v="I006"/>
    <s v="enriquez gonzalez Martinez "/>
    <s v="yamasa"/>
    <s v="intermediario"/>
    <s v="005-0000296-9"/>
    <s v="829-910-4902"/>
    <s v="activo"/>
    <s v="Convencional"/>
    <s v="recibo de ingreso por contrato"/>
    <s v="0029-01420"/>
    <m/>
    <m/>
    <m/>
    <m/>
    <x v="14"/>
    <m/>
    <m/>
    <m/>
    <s v="baba"/>
    <m/>
    <m/>
    <n v="329"/>
    <n v="132"/>
    <m/>
    <m/>
    <n v="2.4924242424242422"/>
    <s v=""/>
    <m/>
    <s v=""/>
    <m/>
    <m/>
  </r>
  <r>
    <m/>
    <x v="174"/>
    <n v="11"/>
    <s v="I021"/>
    <s v="ygnacio santana"/>
    <s v="esperalvillo"/>
    <s v="intermediario"/>
    <s v="005-0005962-1"/>
    <s v="829-376-2461"/>
    <s v="activo"/>
    <s v="Convencional"/>
    <s v="recibo de ingreso por contrato"/>
    <s v="0029-01419"/>
    <m/>
    <m/>
    <m/>
    <m/>
    <x v="14"/>
    <m/>
    <m/>
    <m/>
    <s v="baba"/>
    <m/>
    <m/>
    <n v="238"/>
    <n v="132"/>
    <m/>
    <m/>
    <n v="1.803030303030303"/>
    <s v=""/>
    <m/>
    <s v=""/>
    <m/>
    <m/>
  </r>
  <r>
    <m/>
    <x v="174"/>
    <n v="11"/>
    <s v="I002"/>
    <s v="andres adon pallano"/>
    <s v="yamasa"/>
    <s v="intermediario"/>
    <s v="005-0032083-3"/>
    <s v="809-665-5845"/>
    <s v="activo"/>
    <s v="Convencional"/>
    <s v="recibo de ingreso por contrato"/>
    <s v="0029-01418"/>
    <m/>
    <m/>
    <m/>
    <m/>
    <x v="14"/>
    <m/>
    <m/>
    <m/>
    <s v="baba"/>
    <m/>
    <m/>
    <n v="621"/>
    <n v="132"/>
    <m/>
    <m/>
    <n v="4.7045454545454541"/>
    <s v=""/>
    <m/>
    <s v=""/>
    <m/>
    <m/>
  </r>
  <r>
    <m/>
    <x v="174"/>
    <n v="11"/>
    <s v="I019"/>
    <s v="Santo Diaz "/>
    <s v="esperalvillo"/>
    <s v="intermediario"/>
    <s v="005-0014126-2"/>
    <s v="829-988-7025"/>
    <s v="suspendido"/>
    <s v="Convencional"/>
    <s v="recibo de ingreso por contrato"/>
    <s v="0030-01487"/>
    <m/>
    <s v="ABONO A TRANSFERENCIA comprobante"/>
    <m/>
    <m/>
    <x v="7"/>
    <m/>
    <m/>
    <m/>
    <s v="seco"/>
    <m/>
    <m/>
    <n v="2198"/>
    <n v="50"/>
    <m/>
    <m/>
    <n v="43.96"/>
    <s v=""/>
    <m/>
    <s v=""/>
    <m/>
    <m/>
  </r>
  <r>
    <m/>
    <x v="174"/>
    <n v="11"/>
    <s v="V607"/>
    <s v="JOSE BELLO "/>
    <s v="MONTE PLATA "/>
    <s v="VENDEDOR DIRECTO "/>
    <s v="008-0008759-5"/>
    <n v="0"/>
    <n v="0"/>
    <s v="Convencional"/>
    <s v="comprobante de recepcion"/>
    <s v="0051-002505"/>
    <m/>
    <m/>
    <m/>
    <m/>
    <x v="12"/>
    <m/>
    <m/>
    <m/>
    <s v="seco"/>
    <n v="13500"/>
    <n v="259"/>
    <n v="27"/>
    <n v="52"/>
    <m/>
    <m/>
    <n v="0.51923076923076927"/>
    <n v="6993"/>
    <n v="7000"/>
    <s v=""/>
    <m/>
    <m/>
  </r>
  <r>
    <m/>
    <x v="174"/>
    <n v="11"/>
    <s v="V293"/>
    <s v="Martin David Fabian"/>
    <s v="monte plata"/>
    <s v="vendedor directo"/>
    <s v="008-0028870-6"/>
    <s v="809-478-0674"/>
    <n v="0"/>
    <s v="Convencional"/>
    <s v="comprobante de recepcion"/>
    <s v="0051-002507"/>
    <m/>
    <m/>
    <m/>
    <m/>
    <x v="12"/>
    <m/>
    <m/>
    <m/>
    <s v="baba"/>
    <n v="15000"/>
    <n v="111"/>
    <n v="35"/>
    <n v="135"/>
    <m/>
    <m/>
    <n v="0.25925925925925924"/>
    <n v="3885"/>
    <n v="3885"/>
    <s v=""/>
    <m/>
    <m/>
  </r>
  <r>
    <m/>
    <x v="174"/>
    <n v="11"/>
    <s v="V608"/>
    <s v="Pantaleon Linares H."/>
    <s v="MONTE PLATA "/>
    <s v="VENDEDOR DIRECTO "/>
    <s v="001-0390357-1"/>
    <s v="829-632-0320"/>
    <n v="0"/>
    <s v="Convencional"/>
    <s v="comprobante de recepcion"/>
    <s v="0051-002508"/>
    <m/>
    <m/>
    <m/>
    <m/>
    <x v="12"/>
    <m/>
    <m/>
    <m/>
    <s v="baba"/>
    <n v="14000"/>
    <n v="103"/>
    <n v="4.5"/>
    <n v="135"/>
    <m/>
    <m/>
    <n v="3.3333333333333333E-2"/>
    <n v="463.5"/>
    <n v="463"/>
    <s v=""/>
    <m/>
    <m/>
  </r>
  <r>
    <m/>
    <x v="174"/>
    <n v="11"/>
    <s v="V609"/>
    <s v="mariano mambru "/>
    <s v="MONTE PLATA "/>
    <n v="0"/>
    <s v="008-0035168-6"/>
    <n v="0"/>
    <n v="0"/>
    <s v="Convencional"/>
    <s v="comprobante de recepcion"/>
    <s v="0051-002506"/>
    <m/>
    <m/>
    <m/>
    <m/>
    <x v="12"/>
    <m/>
    <m/>
    <m/>
    <s v="baba"/>
    <n v="14000"/>
    <n v="103"/>
    <n v="23"/>
    <n v="135"/>
    <m/>
    <m/>
    <n v="0.17037037037037037"/>
    <n v="2369"/>
    <n v="2369"/>
    <s v=""/>
    <m/>
    <m/>
  </r>
  <r>
    <m/>
    <x v="174"/>
    <n v="11"/>
    <s v="I002"/>
    <s v="andres adon pallano"/>
    <s v="yamasa"/>
    <s v="intermediario"/>
    <s v="005-0032083-3"/>
    <s v="809-665-5845"/>
    <s v="activo"/>
    <s v="Convencional"/>
    <s v="Egreso"/>
    <m/>
    <n v="84000"/>
    <s v="transferencia"/>
    <m/>
    <m/>
    <x v="3"/>
    <m/>
    <m/>
    <m/>
    <m/>
    <m/>
    <m/>
    <m/>
    <m/>
    <m/>
    <m/>
    <s v=""/>
    <n v="0"/>
    <m/>
    <s v=""/>
    <m/>
    <m/>
  </r>
  <r>
    <m/>
    <x v="175"/>
    <n v="11"/>
    <s v="I006"/>
    <s v="enriquez gonzalez Martinez "/>
    <s v="yamasa"/>
    <s v="intermediario"/>
    <s v="005-0000296-9"/>
    <s v="829-910-4902"/>
    <s v="activo"/>
    <s v="Convencional"/>
    <s v="recibo de ingreso por contrato"/>
    <s v="0030-01489"/>
    <m/>
    <m/>
    <m/>
    <m/>
    <x v="7"/>
    <m/>
    <m/>
    <m/>
    <s v="baba"/>
    <m/>
    <m/>
    <n v="45"/>
    <n v="132"/>
    <m/>
    <m/>
    <n v="0.34090909090909088"/>
    <s v=""/>
    <m/>
    <s v=""/>
    <m/>
    <m/>
  </r>
  <r>
    <m/>
    <x v="175"/>
    <n v="11"/>
    <s v="I002"/>
    <s v="andres adon pallano"/>
    <s v="yamasa"/>
    <s v="intermediario"/>
    <s v="005-0032083-3"/>
    <s v="809-665-5845"/>
    <s v="activo"/>
    <s v="Convencional"/>
    <s v="recibo de ingreso por contrato"/>
    <s v="0030-01490"/>
    <m/>
    <m/>
    <m/>
    <m/>
    <x v="7"/>
    <m/>
    <m/>
    <m/>
    <s v="baba"/>
    <m/>
    <m/>
    <n v="148"/>
    <n v="132"/>
    <m/>
    <m/>
    <n v="1.1212121212121211"/>
    <s v=""/>
    <m/>
    <s v=""/>
    <m/>
    <m/>
  </r>
  <r>
    <m/>
    <x v="175"/>
    <n v="11"/>
    <s v="V298"/>
    <s v="Juan Contreras "/>
    <s v="yamasa"/>
    <s v="vendedor directo"/>
    <s v="005-0017068-3"/>
    <n v="0"/>
    <n v="0"/>
    <s v="Convencional"/>
    <s v="comprobante de recepcion"/>
    <s v="0039-001930"/>
    <m/>
    <m/>
    <m/>
    <m/>
    <x v="7"/>
    <m/>
    <m/>
    <m/>
    <s v="baba"/>
    <n v="15000"/>
    <n v="111"/>
    <n v="50"/>
    <n v="135"/>
    <m/>
    <m/>
    <n v="0.37037037037037035"/>
    <n v="5550"/>
    <n v="5550"/>
    <s v=""/>
    <m/>
    <m/>
  </r>
  <r>
    <m/>
    <x v="175"/>
    <n v="11"/>
    <s v="V431"/>
    <s v="eleno gonzalez "/>
    <s v="MONTE PLATA "/>
    <s v="vendedor directo"/>
    <s v="402-2638025-7"/>
    <s v="849-880-2767"/>
    <n v="0"/>
    <s v="Convencional"/>
    <s v="comprobante de recepcion"/>
    <s v="0039-001932"/>
    <m/>
    <m/>
    <m/>
    <m/>
    <x v="7"/>
    <m/>
    <m/>
    <m/>
    <s v="baba"/>
    <n v="15000"/>
    <n v="113"/>
    <n v="70"/>
    <n v="132"/>
    <m/>
    <m/>
    <n v="0.53030303030303028"/>
    <n v="7910"/>
    <n v="7910"/>
    <s v=""/>
    <m/>
    <m/>
  </r>
  <r>
    <m/>
    <x v="175"/>
    <n v="11"/>
    <s v="I012"/>
    <s v="joan nuñez de león"/>
    <s v="yamasa"/>
    <s v="intermediario"/>
    <s v="005-0019114-3"/>
    <s v="829-696-7652"/>
    <n v="0"/>
    <s v="Convencional"/>
    <s v="comprobante de recepcion"/>
    <s v="0039-001933"/>
    <m/>
    <m/>
    <m/>
    <m/>
    <x v="7"/>
    <m/>
    <m/>
    <m/>
    <s v="baba"/>
    <n v="15000"/>
    <n v="113"/>
    <n v="415"/>
    <n v="132"/>
    <m/>
    <m/>
    <n v="3.143939393939394"/>
    <n v="46895"/>
    <n v="46895"/>
    <s v=""/>
    <m/>
    <m/>
  </r>
  <r>
    <m/>
    <x v="175"/>
    <n v="11"/>
    <s v="V142"/>
    <s v="Tomas De La Cruz "/>
    <s v="Yamasa "/>
    <s v="vendedor directo"/>
    <s v="005-0032977-6"/>
    <s v="809-778-3786"/>
    <s v="activo"/>
    <s v="Convencional"/>
    <s v="comprobante de recepcion"/>
    <s v="0039-001934"/>
    <m/>
    <m/>
    <m/>
    <m/>
    <x v="7"/>
    <m/>
    <m/>
    <m/>
    <s v="baba"/>
    <n v="15000"/>
    <n v="113"/>
    <n v="97"/>
    <n v="132"/>
    <m/>
    <m/>
    <n v="0.73484848484848486"/>
    <n v="10961"/>
    <n v="10961"/>
    <s v=""/>
    <m/>
    <m/>
  </r>
  <r>
    <m/>
    <x v="175"/>
    <n v="11"/>
    <s v="I003"/>
    <s v="apolonio de la cruz Belén"/>
    <s v="yamasa"/>
    <s v="intermediario"/>
    <s v="005-0049650-0"/>
    <n v="0"/>
    <n v="0"/>
    <s v="Convencional"/>
    <s v="comprobante de recepcion"/>
    <s v="0039-001935"/>
    <m/>
    <m/>
    <m/>
    <m/>
    <x v="7"/>
    <m/>
    <m/>
    <m/>
    <s v="baba"/>
    <n v="15000"/>
    <n v="113"/>
    <n v="249"/>
    <n v="132"/>
    <m/>
    <m/>
    <n v="1.8863636363636365"/>
    <n v="28137"/>
    <n v="28137"/>
    <s v=""/>
    <m/>
    <m/>
  </r>
  <r>
    <m/>
    <x v="175"/>
    <n v="11"/>
    <s v="I012"/>
    <s v="joan nuñez de león"/>
    <s v="yamasa"/>
    <s v="intermediario"/>
    <s v="005-0019114-3"/>
    <s v="829-696-7652"/>
    <n v="0"/>
    <s v="Convencional"/>
    <s v="comprobante de recepcion"/>
    <s v="0039-001938"/>
    <m/>
    <m/>
    <m/>
    <m/>
    <x v="7"/>
    <m/>
    <m/>
    <m/>
    <s v="baba"/>
    <n v="15000"/>
    <n v="113"/>
    <n v="94"/>
    <n v="132"/>
    <m/>
    <m/>
    <n v="0.71212121212121215"/>
    <n v="10622"/>
    <n v="10735"/>
    <s v=""/>
    <m/>
    <m/>
  </r>
  <r>
    <m/>
    <x v="175"/>
    <n v="11"/>
    <s v="I002"/>
    <s v="andres adon pallano"/>
    <s v="yamasa"/>
    <s v="intermediario"/>
    <s v="005-0032083-3"/>
    <s v="809-665-5845"/>
    <s v="activo"/>
    <s v="Convencional"/>
    <s v="Corto plazo"/>
    <s v="0005-000249"/>
    <m/>
    <m/>
    <d v="2024-03-25T00:00:00"/>
    <n v="6"/>
    <x v="0"/>
    <m/>
    <m/>
    <m/>
    <s v="baba"/>
    <n v="15000"/>
    <m/>
    <m/>
    <m/>
    <m/>
    <m/>
    <s v=""/>
    <n v="0"/>
    <m/>
    <s v=""/>
    <m/>
    <m/>
  </r>
  <r>
    <m/>
    <x v="175"/>
    <n v="11"/>
    <s v="I002"/>
    <s v="andres adon pallano"/>
    <s v="yamasa"/>
    <s v="intermediario"/>
    <s v="005-0032083-3"/>
    <s v="809-665-5845"/>
    <s v="activo"/>
    <s v="Convencional"/>
    <s v="Egreso"/>
    <s v="0010-000496"/>
    <n v="90000"/>
    <s v="Efectivo"/>
    <m/>
    <m/>
    <x v="0"/>
    <m/>
    <m/>
    <m/>
    <s v="baba"/>
    <m/>
    <m/>
    <m/>
    <m/>
    <m/>
    <m/>
    <s v=""/>
    <n v="0"/>
    <m/>
    <s v=""/>
    <m/>
    <m/>
  </r>
  <r>
    <m/>
    <x v="175"/>
    <n v="11"/>
    <s v="I007"/>
    <s v="Ermitano Vicioso"/>
    <s v="MONTE PLATA "/>
    <s v="Intermediario "/>
    <s v="008-00308822-8"/>
    <s v="829-368-6521"/>
    <n v="0"/>
    <s v="Convencional"/>
    <s v="recibo de ingreso por contrato"/>
    <s v="0032-01569"/>
    <m/>
    <m/>
    <m/>
    <m/>
    <x v="11"/>
    <m/>
    <m/>
    <m/>
    <s v="baba"/>
    <m/>
    <m/>
    <n v="282"/>
    <n v="132"/>
    <m/>
    <m/>
    <n v="2.1363636363636362"/>
    <s v=""/>
    <m/>
    <s v=""/>
    <m/>
    <m/>
  </r>
  <r>
    <m/>
    <x v="175"/>
    <n v="11"/>
    <s v="V444"/>
    <s v="INGRID DE LA CRUZ "/>
    <s v="MONTE PLATA "/>
    <s v="vendedor directo"/>
    <n v="0"/>
    <n v="0"/>
    <n v="0"/>
    <s v="Convencional"/>
    <s v="comprobante de recepcion"/>
    <s v="0054-002655"/>
    <m/>
    <m/>
    <m/>
    <m/>
    <x v="11"/>
    <m/>
    <m/>
    <m/>
    <s v="baba"/>
    <n v="15550"/>
    <n v="106"/>
    <n v="31"/>
    <n v="146"/>
    <m/>
    <m/>
    <n v="0.21232876712328766"/>
    <n v="3286"/>
    <n v="3286"/>
    <s v=""/>
    <m/>
    <m/>
  </r>
  <r>
    <m/>
    <x v="175"/>
    <n v="11"/>
    <s v="V610"/>
    <s v="LUCIA ALCANTARA "/>
    <s v="monte plata"/>
    <s v="vendedor directo"/>
    <n v="0"/>
    <n v="0"/>
    <n v="0"/>
    <s v="Convencional"/>
    <s v="comprobante de recepcion"/>
    <s v="0054-002656"/>
    <m/>
    <m/>
    <m/>
    <m/>
    <x v="11"/>
    <m/>
    <m/>
    <m/>
    <s v="baba"/>
    <n v="15500"/>
    <n v="106"/>
    <n v="21"/>
    <n v="146"/>
    <m/>
    <m/>
    <n v="0.14383561643835616"/>
    <n v="2226"/>
    <n v="2226"/>
    <s v=""/>
    <m/>
    <m/>
  </r>
  <r>
    <m/>
    <x v="175"/>
    <n v="11"/>
    <s v="V477"/>
    <s v="WILIAN ADAMES "/>
    <s v="MONTE PLATA "/>
    <s v="vendedor directo"/>
    <n v="0"/>
    <n v="0"/>
    <n v="0"/>
    <s v="Convencional"/>
    <s v="comprobante de recepcion"/>
    <s v="0054-002657"/>
    <m/>
    <m/>
    <m/>
    <m/>
    <x v="11"/>
    <m/>
    <m/>
    <m/>
    <s v="baba"/>
    <n v="15500"/>
    <n v="106"/>
    <n v="4"/>
    <n v="146"/>
    <m/>
    <m/>
    <n v="2.7397260273972601E-2"/>
    <n v="424"/>
    <n v="424"/>
    <s v=""/>
    <m/>
    <m/>
  </r>
  <r>
    <m/>
    <x v="175"/>
    <n v="11"/>
    <s v="V611"/>
    <s v="ELOI ANDUJAR "/>
    <s v="MONTE PLATA "/>
    <s v="VENDEDOR DIRECTO "/>
    <s v="004-3048512-2"/>
    <n v="0"/>
    <n v="0"/>
    <s v="Convencional"/>
    <s v="comprobante de recepcion"/>
    <s v="0054-002658"/>
    <m/>
    <m/>
    <m/>
    <m/>
    <x v="11"/>
    <m/>
    <m/>
    <m/>
    <s v="baba"/>
    <n v="15500"/>
    <n v="106"/>
    <n v="34"/>
    <n v="146"/>
    <m/>
    <m/>
    <n v="0.23287671232876711"/>
    <n v="3604"/>
    <n v="3604"/>
    <s v=""/>
    <m/>
    <m/>
  </r>
  <r>
    <m/>
    <x v="175"/>
    <n v="11"/>
    <s v="V612"/>
    <s v="WILA HEROSME "/>
    <s v="MONTE PLATA "/>
    <s v="VENDEDOR DIRECTO "/>
    <n v="0"/>
    <n v="0"/>
    <n v="0"/>
    <s v="Convencional"/>
    <s v="comprobante de recepcion"/>
    <s v="0054-002659"/>
    <m/>
    <m/>
    <m/>
    <m/>
    <x v="11"/>
    <m/>
    <m/>
    <m/>
    <s v="baba"/>
    <n v="15500"/>
    <n v="106"/>
    <n v="29"/>
    <n v="146"/>
    <m/>
    <m/>
    <n v="0.19863013698630136"/>
    <n v="3074"/>
    <n v="3074"/>
    <s v=""/>
    <m/>
    <m/>
  </r>
  <r>
    <m/>
    <x v="175"/>
    <n v="11"/>
    <s v="V613"/>
    <s v="FRANCIS RAMIREZ "/>
    <s v="MONTE PLATA "/>
    <s v="vendedor directo"/>
    <s v="402-2735005-1"/>
    <n v="0"/>
    <n v="0"/>
    <s v="Convencional"/>
    <s v="comprobante de recepcion"/>
    <s v="0054-002660"/>
    <m/>
    <m/>
    <m/>
    <m/>
    <x v="11"/>
    <m/>
    <m/>
    <m/>
    <s v="baba"/>
    <n v="15500"/>
    <n v="111"/>
    <n v="84"/>
    <n v="139"/>
    <m/>
    <m/>
    <n v="0.60431654676258995"/>
    <n v="9324"/>
    <n v="9330"/>
    <s v=""/>
    <m/>
    <m/>
  </r>
  <r>
    <m/>
    <x v="175"/>
    <n v="11"/>
    <s v="V149"/>
    <s v="yanury pierre"/>
    <s v="monte plata"/>
    <s v="vendedor directo"/>
    <n v="0"/>
    <s v="809-676-7893"/>
    <n v="0"/>
    <s v="Convencional"/>
    <s v="comprobante de recepcion"/>
    <s v="0054-002661"/>
    <m/>
    <m/>
    <m/>
    <m/>
    <x v="11"/>
    <m/>
    <m/>
    <m/>
    <s v="baba"/>
    <n v="15000"/>
    <n v="111"/>
    <n v="33"/>
    <n v="135"/>
    <m/>
    <m/>
    <n v="0.24444444444444444"/>
    <n v="3663"/>
    <n v="3670"/>
    <s v=""/>
    <m/>
    <m/>
  </r>
  <r>
    <m/>
    <x v="175"/>
    <n v="11"/>
    <s v="V614"/>
    <s v="LUIS COLAS"/>
    <s v="monte plata"/>
    <s v="vendedor directo"/>
    <n v="0"/>
    <n v="0"/>
    <n v="0"/>
    <s v="Convencional"/>
    <s v="comprobante de recepcion"/>
    <s v="0054-002662"/>
    <m/>
    <m/>
    <m/>
    <m/>
    <x v="11"/>
    <m/>
    <m/>
    <m/>
    <s v="baba"/>
    <n v="15000"/>
    <n v="106"/>
    <n v="9"/>
    <n v="141"/>
    <m/>
    <m/>
    <n v="6.3829787234042548E-2"/>
    <n v="954"/>
    <n v="960"/>
    <s v=""/>
    <m/>
    <m/>
  </r>
  <r>
    <m/>
    <x v="175"/>
    <n v="11"/>
    <s v="V092"/>
    <s v="Luis E. Gonzalez Burgos "/>
    <s v="monte plata"/>
    <s v="vendedor directo"/>
    <s v="066-0016228-0"/>
    <s v="809-829-3853"/>
    <s v="activo"/>
    <s v="Convencional"/>
    <s v="comprobante de recepcion"/>
    <s v="0054-002663"/>
    <m/>
    <m/>
    <m/>
    <m/>
    <x v="11"/>
    <m/>
    <m/>
    <m/>
    <s v="baba"/>
    <n v="14500"/>
    <n v="109"/>
    <n v="67"/>
    <n v="132"/>
    <m/>
    <m/>
    <n v="0.50757575757575757"/>
    <n v="7303"/>
    <n v="7305"/>
    <s v=""/>
    <m/>
    <m/>
  </r>
  <r>
    <m/>
    <x v="175"/>
    <n v="11"/>
    <s v="V261"/>
    <s v="Miguelina Ortiz"/>
    <s v="monte plata"/>
    <s v="vendedor directo"/>
    <n v="0"/>
    <n v="0"/>
    <n v="0"/>
    <s v="Convencional"/>
    <s v="comprobante de recepcion"/>
    <s v="0054-002664"/>
    <m/>
    <m/>
    <m/>
    <m/>
    <x v="11"/>
    <m/>
    <m/>
    <m/>
    <s v="baba"/>
    <n v="14500"/>
    <n v="109"/>
    <n v="48"/>
    <n v="132"/>
    <m/>
    <m/>
    <n v="0.36363636363636365"/>
    <n v="5232"/>
    <n v="5235"/>
    <s v=""/>
    <m/>
    <m/>
  </r>
  <r>
    <m/>
    <x v="175"/>
    <n v="11"/>
    <s v="V066"/>
    <s v="Jose Diaz"/>
    <s v="monte plata"/>
    <s v="vendedor directo"/>
    <n v="0"/>
    <n v="0"/>
    <n v="0"/>
    <s v="Convencional"/>
    <s v="comprobante de recepcion"/>
    <s v="0054-002665"/>
    <m/>
    <m/>
    <m/>
    <m/>
    <x v="11"/>
    <m/>
    <m/>
    <m/>
    <s v="baba"/>
    <n v="14500"/>
    <n v="109"/>
    <n v="7"/>
    <n v="132"/>
    <m/>
    <m/>
    <n v="5.3030303030303032E-2"/>
    <n v="763"/>
    <n v="770"/>
    <s v=""/>
    <m/>
    <m/>
  </r>
  <r>
    <m/>
    <x v="175"/>
    <n v="11"/>
    <s v="V631"/>
    <s v="DIGNORA GARCIA "/>
    <s v="MONTE PLATA "/>
    <s v="VENDEDOR DIRECTO "/>
    <s v="008-0023317-7"/>
    <n v="0"/>
    <n v="0"/>
    <s v="Convencional"/>
    <s v="comprobante de recepcion"/>
    <s v="0054-002666"/>
    <m/>
    <m/>
    <m/>
    <m/>
    <x v="11"/>
    <m/>
    <m/>
    <m/>
    <s v="baba"/>
    <n v="14500"/>
    <n v="106"/>
    <n v="59"/>
    <n v="136"/>
    <m/>
    <m/>
    <n v="0.43382352941176472"/>
    <n v="6254"/>
    <n v="6260"/>
    <s v=""/>
    <m/>
    <m/>
  </r>
  <r>
    <m/>
    <x v="175"/>
    <n v="11"/>
    <s v="V077"/>
    <s v="juan cleto"/>
    <s v="monte plata"/>
    <s v="vendedor directo"/>
    <n v="0"/>
    <n v="0"/>
    <n v="0"/>
    <s v="Convencional"/>
    <s v="comprobante de recepcion"/>
    <s v="0054-002667"/>
    <m/>
    <m/>
    <m/>
    <m/>
    <x v="11"/>
    <m/>
    <m/>
    <m/>
    <s v="baba"/>
    <n v="14500"/>
    <n v="106"/>
    <n v="172"/>
    <n v="136"/>
    <m/>
    <m/>
    <n v="1.2647058823529411"/>
    <n v="18232"/>
    <n v="18232"/>
    <s v=""/>
    <m/>
    <m/>
  </r>
  <r>
    <m/>
    <x v="175"/>
    <n v="11"/>
    <s v="V012"/>
    <s v="Antonia Leocadio"/>
    <s v="monte plata"/>
    <s v="vendedor directo"/>
    <s v="008-0019722-0"/>
    <n v="0"/>
    <n v="0"/>
    <s v="Convencional"/>
    <s v="comprobante de recepcion"/>
    <s v="0054-002668"/>
    <m/>
    <m/>
    <m/>
    <m/>
    <x v="11"/>
    <m/>
    <m/>
    <m/>
    <s v="baba"/>
    <n v="14500"/>
    <n v="106"/>
    <n v="23"/>
    <n v="136"/>
    <m/>
    <m/>
    <n v="0.16911764705882354"/>
    <n v="2438"/>
    <n v="2438"/>
    <s v=""/>
    <m/>
    <m/>
  </r>
  <r>
    <m/>
    <x v="175"/>
    <n v="11"/>
    <s v="V012"/>
    <s v="Antonia Leocadio"/>
    <s v="monte plata"/>
    <s v="vendedor directo"/>
    <s v="008-0019722-0"/>
    <n v="0"/>
    <n v="0"/>
    <s v="Convencional"/>
    <s v="comprobante de recepcion"/>
    <s v="0054-002669"/>
    <m/>
    <m/>
    <m/>
    <m/>
    <x v="11"/>
    <m/>
    <m/>
    <m/>
    <s v="baba"/>
    <n v="14500"/>
    <n v="60"/>
    <n v="7"/>
    <n v="238"/>
    <m/>
    <m/>
    <n v="2.9411764705882353E-2"/>
    <n v="420"/>
    <n v="480"/>
    <s v=""/>
    <m/>
    <m/>
  </r>
  <r>
    <m/>
    <x v="175"/>
    <n v="11"/>
    <s v="V211"/>
    <s v="Gregorio leocadio"/>
    <s v="monte plata"/>
    <s v="vendedor directo"/>
    <n v="0"/>
    <s v="849-627-6507"/>
    <n v="0"/>
    <s v="Convencional"/>
    <s v="comprobante de recepcion"/>
    <s v="0054-002670"/>
    <m/>
    <m/>
    <m/>
    <m/>
    <x v="11"/>
    <m/>
    <m/>
    <m/>
    <s v="baba"/>
    <n v="14500"/>
    <n v="106"/>
    <n v="33"/>
    <n v="136"/>
    <m/>
    <m/>
    <n v="0.24264705882352941"/>
    <n v="3498"/>
    <n v="3500"/>
    <s v=""/>
    <m/>
    <m/>
  </r>
  <r>
    <m/>
    <x v="175"/>
    <n v="11"/>
    <s v="V615"/>
    <s v="SILIO HERNANDEZ "/>
    <s v="MONTE PLATA "/>
    <s v="vendedor directo"/>
    <n v="0"/>
    <n v="0"/>
    <n v="0"/>
    <s v="Convencional"/>
    <s v="comprobante de recepcion"/>
    <s v="0054-002671"/>
    <m/>
    <m/>
    <m/>
    <m/>
    <x v="11"/>
    <m/>
    <m/>
    <m/>
    <s v="baba"/>
    <n v="14500"/>
    <n v="106"/>
    <n v="20"/>
    <n v="136"/>
    <m/>
    <m/>
    <n v="0.14705882352941177"/>
    <n v="2120"/>
    <n v="2120"/>
    <s v=""/>
    <m/>
    <m/>
  </r>
  <r>
    <m/>
    <x v="175"/>
    <n v="11"/>
    <s v="V482"/>
    <s v="tania leocadio "/>
    <s v="MONTE PLATA "/>
    <s v="vendedor directo"/>
    <n v="0"/>
    <n v="0"/>
    <n v="0"/>
    <s v="Convencional"/>
    <s v="comprobante de recepcion"/>
    <s v="0054-002672"/>
    <m/>
    <m/>
    <m/>
    <m/>
    <x v="11"/>
    <m/>
    <m/>
    <m/>
    <s v="baba"/>
    <n v="14500"/>
    <n v="106"/>
    <n v="34"/>
    <n v="136"/>
    <m/>
    <m/>
    <n v="0.25"/>
    <n v="3604"/>
    <n v="3604"/>
    <s v=""/>
    <m/>
    <m/>
  </r>
  <r>
    <m/>
    <x v="175"/>
    <n v="11"/>
    <s v="V136"/>
    <s v="saulio felix reyes"/>
    <s v="monte plata"/>
    <s v="vendedor directo"/>
    <s v="001-0120828-8"/>
    <s v="809-519-1655"/>
    <s v="suspendido"/>
    <s v="Convencional"/>
    <s v="comprobante de recepcion"/>
    <s v="0054-002673"/>
    <m/>
    <m/>
    <m/>
    <m/>
    <x v="11"/>
    <m/>
    <m/>
    <m/>
    <s v="baba"/>
    <n v="14500"/>
    <n v="107"/>
    <n v="105"/>
    <n v="135"/>
    <m/>
    <m/>
    <n v="0.77777777777777779"/>
    <n v="11235"/>
    <n v="11235"/>
    <s v=""/>
    <m/>
    <m/>
  </r>
  <r>
    <m/>
    <x v="175"/>
    <n v="11"/>
    <s v="V420"/>
    <s v="Hermosen de la rosa "/>
    <s v="MONTE PLATA "/>
    <s v="vendedor directo"/>
    <n v="0"/>
    <n v="0"/>
    <n v="0"/>
    <s v="Convencional"/>
    <s v="comprobante de recepcion"/>
    <s v="0054-002674"/>
    <m/>
    <m/>
    <m/>
    <m/>
    <x v="11"/>
    <m/>
    <m/>
    <m/>
    <s v="baba"/>
    <n v="14500"/>
    <n v="106"/>
    <n v="34"/>
    <n v="136"/>
    <m/>
    <m/>
    <n v="0.25"/>
    <n v="3604"/>
    <n v="3604"/>
    <s v=""/>
    <m/>
    <m/>
  </r>
  <r>
    <m/>
    <x v="175"/>
    <n v="11"/>
    <s v="V616"/>
    <s v="PICHON JOSE "/>
    <s v="MONTE PLATA "/>
    <s v="vendedor directo"/>
    <n v="0"/>
    <n v="0"/>
    <n v="0"/>
    <s v="Convencional"/>
    <s v="comprobante de recepcion"/>
    <s v="0054-002675"/>
    <m/>
    <m/>
    <m/>
    <m/>
    <x v="11"/>
    <m/>
    <m/>
    <m/>
    <s v="seco"/>
    <n v="14000"/>
    <n v="280"/>
    <n v="4"/>
    <n v="50"/>
    <m/>
    <m/>
    <n v="0.08"/>
    <n v="1120"/>
    <n v="1120"/>
    <s v=""/>
    <m/>
    <m/>
  </r>
  <r>
    <m/>
    <x v="175"/>
    <n v="11"/>
    <s v="V617"/>
    <s v="Melquiades Perez Cruz "/>
    <s v="MONTE PLATA "/>
    <s v="vendedor directo"/>
    <s v="008-0005737-4"/>
    <n v="0"/>
    <n v="0"/>
    <s v="Convencional"/>
    <s v="comprobante de recepcion"/>
    <s v="0054-002676"/>
    <m/>
    <m/>
    <m/>
    <m/>
    <x v="11"/>
    <m/>
    <m/>
    <m/>
    <s v="baba"/>
    <n v="14500"/>
    <n v="107"/>
    <n v="148"/>
    <n v="135"/>
    <m/>
    <m/>
    <n v="1.0962962962962963"/>
    <n v="15836"/>
    <n v="15840"/>
    <s v=""/>
    <m/>
    <m/>
  </r>
  <r>
    <m/>
    <x v="175"/>
    <n v="11"/>
    <s v="I016"/>
    <s v="noelia moreno (la morena)"/>
    <s v="yamasa"/>
    <s v="intermediario"/>
    <s v="402-1271187-8"/>
    <s v="829-852-1597"/>
    <n v="0"/>
    <s v="Convencional"/>
    <s v="comprobante de recepcion"/>
    <s v="0055-002712"/>
    <m/>
    <m/>
    <m/>
    <m/>
    <x v="14"/>
    <m/>
    <m/>
    <m/>
    <s v="baba"/>
    <n v="15000"/>
    <n v="113"/>
    <n v="192"/>
    <n v="132"/>
    <m/>
    <m/>
    <n v="1.4545454545454546"/>
    <n v="21696"/>
    <n v="21696"/>
    <s v=""/>
    <m/>
    <m/>
  </r>
  <r>
    <m/>
    <x v="175"/>
    <n v="11"/>
    <s v="I011"/>
    <s v="Ismael Muñoz"/>
    <s v="yamasa"/>
    <s v="intermediario"/>
    <s v="005-0049973-6"/>
    <s v="809-994-6231"/>
    <s v="activo"/>
    <s v="Convencional"/>
    <s v="comprobante de recepcion"/>
    <s v="0055-002711"/>
    <m/>
    <m/>
    <m/>
    <m/>
    <x v="14"/>
    <m/>
    <m/>
    <m/>
    <s v="baba"/>
    <n v="15000"/>
    <n v="113"/>
    <n v="18"/>
    <n v="132"/>
    <m/>
    <m/>
    <n v="0.13636363636363635"/>
    <n v="2034"/>
    <n v="2034"/>
    <s v=""/>
    <m/>
    <m/>
  </r>
  <r>
    <m/>
    <x v="175"/>
    <n v="11"/>
    <s v="I011"/>
    <s v="Ismael Muñoz"/>
    <s v="yamasa"/>
    <s v="intermediario"/>
    <s v="005-0049973-6"/>
    <s v="809-994-6231"/>
    <s v="activo"/>
    <s v="Convencional"/>
    <s v="comprobante de recepcion"/>
    <s v="0055-002710"/>
    <m/>
    <m/>
    <m/>
    <m/>
    <x v="14"/>
    <m/>
    <m/>
    <m/>
    <s v="baba"/>
    <n v="15000"/>
    <n v="113"/>
    <n v="228"/>
    <n v="132"/>
    <m/>
    <m/>
    <n v="1.7272727272727273"/>
    <n v="25764"/>
    <n v="25764"/>
    <s v=""/>
    <m/>
    <m/>
  </r>
  <r>
    <m/>
    <x v="175"/>
    <n v="11"/>
    <s v="V621"/>
    <s v="JULIANA DE LOS SANTOS DE LA CRUZ"/>
    <s v="yamasa"/>
    <s v="VENDEDOR DIRECTO "/>
    <s v="005-0014487-8"/>
    <s v="829-935-2146"/>
    <n v="0"/>
    <s v="Convencional"/>
    <s v="comprobante de recepcion"/>
    <s v="0055-002709"/>
    <m/>
    <m/>
    <m/>
    <m/>
    <x v="14"/>
    <m/>
    <m/>
    <m/>
    <s v="baba"/>
    <n v="15000"/>
    <n v="113"/>
    <n v="257"/>
    <n v="132"/>
    <m/>
    <m/>
    <n v="1.946969696969697"/>
    <n v="29041"/>
    <n v="29041"/>
    <s v=""/>
    <m/>
    <m/>
  </r>
  <r>
    <m/>
    <x v="175"/>
    <n v="11"/>
    <s v="I466"/>
    <s v="Rita osias de la cruz "/>
    <s v="Yamasa "/>
    <s v="intermediario"/>
    <s v="005-0014942-2"/>
    <n v="8298211746"/>
    <s v="activo"/>
    <s v="Convencional"/>
    <s v="comprobante de recepcion"/>
    <s v="0055-002708"/>
    <m/>
    <m/>
    <m/>
    <m/>
    <x v="14"/>
    <m/>
    <m/>
    <m/>
    <s v="baba"/>
    <n v="15000"/>
    <n v="113"/>
    <n v="97"/>
    <n v="132"/>
    <m/>
    <m/>
    <n v="0.73484848484848486"/>
    <n v="10961"/>
    <n v="10961"/>
    <s v=""/>
    <m/>
    <m/>
  </r>
  <r>
    <m/>
    <x v="175"/>
    <n v="11"/>
    <s v="I021"/>
    <s v="ygnacio santana"/>
    <s v="esperalvillo"/>
    <s v="intermediario"/>
    <s v="005-0005962-1"/>
    <s v="829-376-2461"/>
    <s v="activo"/>
    <s v="Convencional"/>
    <s v="recibo de ingreso por contrato"/>
    <s v="0029-01421"/>
    <m/>
    <m/>
    <m/>
    <m/>
    <x v="14"/>
    <m/>
    <m/>
    <m/>
    <s v="baba"/>
    <m/>
    <m/>
    <n v="452"/>
    <n v="132"/>
    <m/>
    <m/>
    <n v="3.4242424242424243"/>
    <s v=""/>
    <m/>
    <s v=""/>
    <m/>
    <m/>
  </r>
  <r>
    <m/>
    <x v="175"/>
    <n v="11"/>
    <s v="I020"/>
    <s v="Uribe del Rosario del Rosario"/>
    <s v="yamasa"/>
    <s v="intermediario"/>
    <s v="005-0040185-6"/>
    <s v="809-498-0092"/>
    <s v="activo"/>
    <s v="Convencional"/>
    <s v="recibo de ingreso por contrato"/>
    <s v="0029-01422"/>
    <m/>
    <m/>
    <m/>
    <m/>
    <x v="14"/>
    <m/>
    <m/>
    <m/>
    <s v="baba"/>
    <m/>
    <m/>
    <n v="13"/>
    <n v="132"/>
    <m/>
    <m/>
    <n v="9.8484848484848481E-2"/>
    <s v=""/>
    <m/>
    <s v=""/>
    <m/>
    <m/>
  </r>
  <r>
    <m/>
    <x v="175"/>
    <n v="11"/>
    <s v="V226"/>
    <s v="Lupe R. Mercedes"/>
    <s v="MONTE PLATA "/>
    <s v="vendedor directo"/>
    <s v="008-0001321-9"/>
    <n v="0"/>
    <n v="0"/>
    <s v="Convencional"/>
    <s v="comprobante de recepcion"/>
    <s v="0048-002364"/>
    <m/>
    <m/>
    <m/>
    <m/>
    <x v="13"/>
    <m/>
    <m/>
    <m/>
    <s v="baba"/>
    <n v="15000"/>
    <n v="113"/>
    <n v="248"/>
    <n v="132"/>
    <m/>
    <m/>
    <n v="1.8787878787878789"/>
    <n v="28024"/>
    <n v="28024"/>
    <s v=""/>
    <m/>
    <m/>
  </r>
  <r>
    <m/>
    <x v="175"/>
    <n v="11"/>
    <s v="V619"/>
    <s v="ROCKE LIRIANO"/>
    <s v="MONTE PLATA "/>
    <s v="VENDEDOR DIRECTO "/>
    <n v="0"/>
    <n v="0"/>
    <n v="0"/>
    <s v="Convencional"/>
    <s v="comprobante de recepcion"/>
    <s v="0048-002366"/>
    <m/>
    <m/>
    <m/>
    <m/>
    <x v="13"/>
    <m/>
    <m/>
    <m/>
    <s v="baba"/>
    <n v="15000"/>
    <n v="113"/>
    <n v="1249"/>
    <n v="132"/>
    <m/>
    <m/>
    <n v="9.4621212121212128"/>
    <n v="141137"/>
    <n v="141137"/>
    <s v=""/>
    <m/>
    <m/>
  </r>
  <r>
    <m/>
    <x v="175"/>
    <n v="11"/>
    <s v="V619"/>
    <s v="ROCKE LIRIANO"/>
    <s v="MONTE PLATA "/>
    <s v="VENDEDOR DIRECTO "/>
    <n v="0"/>
    <n v="0"/>
    <n v="0"/>
    <s v="Convencional"/>
    <s v="comprobante de recepcion"/>
    <s v="0048-002367"/>
    <m/>
    <m/>
    <m/>
    <m/>
    <x v="13"/>
    <m/>
    <m/>
    <m/>
    <s v="baba"/>
    <n v="15000"/>
    <n v="76"/>
    <n v="42"/>
    <n v="197"/>
    <m/>
    <m/>
    <n v="0.21319796954314721"/>
    <n v="3192"/>
    <n v="3192"/>
    <s v=""/>
    <m/>
    <m/>
  </r>
  <r>
    <m/>
    <x v="175"/>
    <n v="11"/>
    <s v="V620"/>
    <s v="C. Ramon Columna H."/>
    <s v="MONTE PLATA "/>
    <s v="vendedor directo"/>
    <s v="008-0009731-3"/>
    <n v="0"/>
    <n v="0"/>
    <s v="Convencional"/>
    <s v="comprobante de recepcion"/>
    <s v="0048-002368"/>
    <m/>
    <m/>
    <m/>
    <m/>
    <x v="13"/>
    <m/>
    <m/>
    <m/>
    <s v="baba"/>
    <n v="15000"/>
    <n v="111"/>
    <n v="35"/>
    <n v="135"/>
    <m/>
    <m/>
    <n v="0.25925925925925924"/>
    <n v="3885"/>
    <n v="3885"/>
    <s v=""/>
    <m/>
    <m/>
  </r>
  <r>
    <m/>
    <x v="175"/>
    <n v="11"/>
    <s v="I001"/>
    <s v="Adalberto Alcantara"/>
    <s v="monte plata"/>
    <s v="intermediario"/>
    <s v="008-0021014-8"/>
    <s v="809-765-5986"/>
    <s v="activo"/>
    <s v="Convencional"/>
    <s v="recibo de ingreso por contrato"/>
    <s v="0011-000547"/>
    <m/>
    <m/>
    <s v="pagado"/>
    <m/>
    <x v="12"/>
    <m/>
    <m/>
    <m/>
    <s v="seco"/>
    <n v="16000"/>
    <n v="320"/>
    <n v="466"/>
    <n v="50"/>
    <m/>
    <m/>
    <n v="9.32"/>
    <s v=""/>
    <n v="149120"/>
    <s v=""/>
    <m/>
    <m/>
  </r>
  <r>
    <m/>
    <x v="175"/>
    <n v="11"/>
    <s v="V128"/>
    <s v="Ruddy de la cruz"/>
    <s v="monte plata"/>
    <s v="vendedor directo"/>
    <s v="008-0025269-4"/>
    <s v="829-472-6880"/>
    <s v="ced. No pert"/>
    <s v="Convencional"/>
    <s v="comprobante de recepcion"/>
    <s v="0051-002509"/>
    <m/>
    <m/>
    <m/>
    <m/>
    <x v="12"/>
    <m/>
    <m/>
    <m/>
    <s v="baba"/>
    <n v="15000"/>
    <n v="111"/>
    <n v="40"/>
    <n v="135"/>
    <m/>
    <m/>
    <n v="0.29629629629629628"/>
    <n v="4440"/>
    <n v="4440"/>
    <m/>
    <m/>
    <m/>
  </r>
  <r>
    <m/>
    <x v="175"/>
    <n v="11"/>
    <s v="V092"/>
    <s v="Luis E. Gonzalez Burgos "/>
    <s v="monte plata"/>
    <s v="vendedor directo"/>
    <s v="066-0016228-0"/>
    <s v="809-829-3853"/>
    <s v="activo"/>
    <s v="Convencional"/>
    <s v="comprobante de recepcion"/>
    <s v="0051-002510"/>
    <m/>
    <m/>
    <m/>
    <m/>
    <x v="12"/>
    <m/>
    <m/>
    <m/>
    <s v="baba"/>
    <n v="15000"/>
    <n v="126"/>
    <n v="28"/>
    <n v="119"/>
    <m/>
    <m/>
    <n v="0.23529411764705882"/>
    <n v="3528"/>
    <n v="3530"/>
    <s v=""/>
    <m/>
    <m/>
  </r>
  <r>
    <m/>
    <x v="176"/>
    <n v="11"/>
    <s v="I002"/>
    <s v="andres adon pallano"/>
    <s v="yamasa"/>
    <s v="intermediario"/>
    <s v="005-0032083-3"/>
    <s v="809-665-5845"/>
    <s v="activo"/>
    <s v="Convencional"/>
    <s v="recibo de ingreso por contrato"/>
    <s v="0030-01491"/>
    <m/>
    <m/>
    <m/>
    <m/>
    <x v="7"/>
    <m/>
    <m/>
    <m/>
    <s v="baba"/>
    <m/>
    <n v="0"/>
    <n v="69"/>
    <n v="132"/>
    <m/>
    <m/>
    <n v="0.52272727272727271"/>
    <s v=""/>
    <m/>
    <s v=""/>
    <m/>
    <m/>
  </r>
  <r>
    <m/>
    <x v="176"/>
    <n v="11"/>
    <s v="I006"/>
    <s v="enriquez gonzalez Martinez "/>
    <s v="yamasa"/>
    <s v="intermediario"/>
    <s v="005-0000296-9"/>
    <s v="829-910-4902"/>
    <s v="activo"/>
    <s v="Convencional"/>
    <s v="recibo de ingreso por contrato"/>
    <s v="0030-01492"/>
    <m/>
    <m/>
    <m/>
    <m/>
    <x v="7"/>
    <m/>
    <m/>
    <m/>
    <s v="baba"/>
    <m/>
    <n v="0"/>
    <n v="75"/>
    <n v="132"/>
    <m/>
    <m/>
    <n v="0.56818181818181823"/>
    <s v=""/>
    <m/>
    <s v=""/>
    <m/>
    <m/>
  </r>
  <r>
    <m/>
    <x v="176"/>
    <n v="11"/>
    <s v="V298"/>
    <s v="Juan Contreras "/>
    <s v="yamasa"/>
    <s v="vendedor directo"/>
    <s v="005-0017068-3"/>
    <n v="0"/>
    <n v="0"/>
    <s v="Convencional"/>
    <s v="comprobante de recepcion"/>
    <s v="0039-001936"/>
    <m/>
    <m/>
    <m/>
    <m/>
    <x v="7"/>
    <m/>
    <m/>
    <m/>
    <s v="baba"/>
    <n v="15000"/>
    <n v="111"/>
    <n v="204"/>
    <n v="135"/>
    <m/>
    <m/>
    <n v="1.5111111111111111"/>
    <n v="22644"/>
    <n v="22644"/>
    <s v=""/>
    <m/>
    <m/>
  </r>
  <r>
    <m/>
    <x v="176"/>
    <n v="11"/>
    <s v="I012"/>
    <s v="joan nuñez de león"/>
    <s v="yamasa"/>
    <s v="intermediario"/>
    <s v="005-0019114-3"/>
    <s v="829-696-7652"/>
    <n v="0"/>
    <s v="Convencional"/>
    <s v="comprobante de recepcion"/>
    <s v="0039-001937"/>
    <m/>
    <m/>
    <m/>
    <m/>
    <x v="7"/>
    <m/>
    <m/>
    <m/>
    <s v="baba"/>
    <n v="15000"/>
    <n v="113"/>
    <n v="187"/>
    <n v="132"/>
    <m/>
    <m/>
    <n v="1.4166666666666667"/>
    <n v="21131"/>
    <n v="21131"/>
    <s v=""/>
    <m/>
    <m/>
  </r>
  <r>
    <m/>
    <x v="176"/>
    <n v="11"/>
    <s v="I003"/>
    <s v="apolonio de la cruz Belén"/>
    <s v="yamasa"/>
    <s v="intermediario"/>
    <s v="005-0049650-0"/>
    <n v="0"/>
    <n v="0"/>
    <s v="Convencional"/>
    <s v="comprobante de recepcion"/>
    <s v="0039-001939"/>
    <m/>
    <m/>
    <m/>
    <m/>
    <x v="7"/>
    <m/>
    <m/>
    <m/>
    <s v="baba"/>
    <n v="15000"/>
    <n v="113"/>
    <n v="252"/>
    <n v="132"/>
    <m/>
    <m/>
    <n v="1.9090909090909092"/>
    <n v="28476"/>
    <n v="28476"/>
    <s v=""/>
    <m/>
    <m/>
  </r>
  <r>
    <m/>
    <x v="176"/>
    <n v="11"/>
    <s v="I009"/>
    <s v="Felipe Amado "/>
    <s v="yamasa"/>
    <s v="Intermediario "/>
    <s v="008-0036153-7"/>
    <s v="809-464-4862"/>
    <n v="0"/>
    <s v="Convencional"/>
    <s v="comprobante de recepcion"/>
    <s v="0039-001940"/>
    <m/>
    <m/>
    <m/>
    <m/>
    <x v="7"/>
    <m/>
    <m/>
    <m/>
    <s v="baba"/>
    <n v="15000"/>
    <n v="113"/>
    <n v="104"/>
    <n v="132"/>
    <m/>
    <m/>
    <n v="0.78787878787878785"/>
    <n v="11752"/>
    <n v="11752"/>
    <s v=""/>
    <m/>
    <m/>
  </r>
  <r>
    <m/>
    <x v="176"/>
    <n v="11"/>
    <s v="I007"/>
    <s v="Ermitano Vicioso"/>
    <s v="MONTE PLATA "/>
    <s v="Intermediario "/>
    <s v="008-00308822-8"/>
    <s v="829-368-6521"/>
    <n v="0"/>
    <s v="Convencional"/>
    <s v="recibo de ingreso por contrato"/>
    <s v="0018-000876"/>
    <m/>
    <m/>
    <m/>
    <m/>
    <x v="13"/>
    <m/>
    <m/>
    <m/>
    <s v="baba"/>
    <m/>
    <m/>
    <n v="146"/>
    <n v="132"/>
    <m/>
    <m/>
    <n v="1.106060606060606"/>
    <s v=""/>
    <m/>
    <s v=""/>
    <m/>
    <m/>
  </r>
  <r>
    <m/>
    <x v="176"/>
    <n v="11"/>
    <s v="I007"/>
    <s v="Ermitano Vicioso"/>
    <s v="MONTE PLATA "/>
    <s v="Intermediario "/>
    <s v="008-00308822-8"/>
    <s v="829-368-6521"/>
    <n v="0"/>
    <s v="Convencional"/>
    <s v="recibo de ingreso por contrato"/>
    <s v="0018-000875"/>
    <m/>
    <m/>
    <m/>
    <m/>
    <x v="13"/>
    <m/>
    <m/>
    <m/>
    <s v="baba"/>
    <m/>
    <m/>
    <n v="236"/>
    <n v="132"/>
    <m/>
    <m/>
    <n v="1.7878787878787878"/>
    <s v=""/>
    <m/>
    <s v=""/>
    <m/>
    <m/>
  </r>
  <r>
    <m/>
    <x v="176"/>
    <n v="11"/>
    <s v="I020"/>
    <s v="Uribe del Rosario del Rosario"/>
    <s v="yamasa"/>
    <s v="intermediario"/>
    <s v="005-0040185-6"/>
    <s v="809-498-0092"/>
    <s v="activo"/>
    <s v="Convencional"/>
    <s v="recibo de ingreso por contrato"/>
    <s v="0018-000874"/>
    <m/>
    <m/>
    <m/>
    <m/>
    <x v="13"/>
    <m/>
    <m/>
    <m/>
    <s v="baba"/>
    <m/>
    <m/>
    <n v="46"/>
    <n v="132"/>
    <m/>
    <m/>
    <n v="0.34848484848484851"/>
    <s v=""/>
    <m/>
    <s v=""/>
    <m/>
    <m/>
  </r>
  <r>
    <m/>
    <x v="176"/>
    <n v="11"/>
    <s v="I021"/>
    <s v="ygnacio santana"/>
    <s v="esperalvillo"/>
    <s v="intermediario"/>
    <s v="005-0005962-1"/>
    <s v="829-376-2461"/>
    <s v="activo"/>
    <s v="Convencional"/>
    <s v="recibo de ingreso por contrato"/>
    <s v="0018-000873"/>
    <m/>
    <m/>
    <m/>
    <m/>
    <x v="13"/>
    <m/>
    <m/>
    <m/>
    <s v="baba"/>
    <m/>
    <m/>
    <n v="49"/>
    <n v="132"/>
    <m/>
    <m/>
    <n v="0.37121212121212122"/>
    <s v=""/>
    <m/>
    <s v=""/>
    <m/>
    <m/>
  </r>
  <r>
    <m/>
    <x v="176"/>
    <n v="11"/>
    <s v="I466"/>
    <s v="Rita osias de la cruz "/>
    <s v="Yamasa "/>
    <s v="intermediario"/>
    <s v="005-0014942-2"/>
    <n v="8298211746"/>
    <s v="activo"/>
    <s v="Convencional"/>
    <s v="comprobante de recepcion"/>
    <s v="0048-002369"/>
    <m/>
    <m/>
    <m/>
    <m/>
    <x v="13"/>
    <m/>
    <m/>
    <m/>
    <s v="baba"/>
    <n v="15000"/>
    <n v="113"/>
    <n v="475"/>
    <n v="132"/>
    <m/>
    <m/>
    <n v="3.5984848484848486"/>
    <n v="53675"/>
    <n v="53675"/>
    <s v=""/>
    <m/>
    <m/>
  </r>
  <r>
    <m/>
    <x v="176"/>
    <n v="11"/>
    <s v="I016"/>
    <s v="noelia moreno (la morena)"/>
    <s v="yamasa"/>
    <s v="intermediario"/>
    <s v="402-1271187-8"/>
    <s v="829-852-1597"/>
    <n v="0"/>
    <s v="Convencional"/>
    <s v="comprobante de recepcion"/>
    <s v="0048-002374"/>
    <m/>
    <m/>
    <m/>
    <m/>
    <x v="13"/>
    <m/>
    <m/>
    <m/>
    <s v="baba"/>
    <n v="15000"/>
    <n v="113"/>
    <n v="208"/>
    <n v="132"/>
    <m/>
    <m/>
    <n v="1.5757575757575757"/>
    <n v="23504"/>
    <n v="23504"/>
    <s v=""/>
    <m/>
    <m/>
  </r>
  <r>
    <m/>
    <x v="176"/>
    <n v="11"/>
    <s v="I466"/>
    <s v="Rita osias de la cruz "/>
    <s v="Yamasa "/>
    <s v="intermediario"/>
    <s v="005-0014942-2"/>
    <n v="8298211746"/>
    <s v="activo"/>
    <s v="Convencional"/>
    <s v="comprobante de recepcion"/>
    <s v="0048-002372"/>
    <m/>
    <m/>
    <m/>
    <m/>
    <x v="13"/>
    <m/>
    <m/>
    <m/>
    <s v="baba"/>
    <n v="15000"/>
    <n v="113"/>
    <n v="94"/>
    <n v="132"/>
    <m/>
    <m/>
    <n v="0.71212121212121215"/>
    <n v="10622"/>
    <n v="10622"/>
    <s v=""/>
    <m/>
    <m/>
  </r>
  <r>
    <m/>
    <x v="176"/>
    <n v="11"/>
    <s v="V621"/>
    <s v="JULIANA DE LOS SANTOS DE LA CRUZ"/>
    <s v="yamasa"/>
    <s v="VENDEDOR DIRECTO "/>
    <s v="005-0014487-8"/>
    <s v="829-935-2146"/>
    <n v="0"/>
    <s v="Convencional"/>
    <s v="comprobante de recepcion"/>
    <s v="0048-002371"/>
    <m/>
    <m/>
    <m/>
    <m/>
    <x v="13"/>
    <m/>
    <m/>
    <m/>
    <s v="baba"/>
    <n v="15000"/>
    <n v="113"/>
    <n v="413"/>
    <n v="132"/>
    <m/>
    <m/>
    <n v="3.1287878787878789"/>
    <n v="46669"/>
    <n v="46669"/>
    <s v=""/>
    <m/>
    <m/>
  </r>
  <r>
    <m/>
    <x v="176"/>
    <n v="11"/>
    <s v="I466"/>
    <s v="Rita osias de la cruz "/>
    <s v="Yamasa "/>
    <s v="intermediario"/>
    <s v="005-0014942-2"/>
    <n v="8298211746"/>
    <s v="activo"/>
    <s v="Convencional"/>
    <s v="comprobante de recepcion"/>
    <s v="0048-002370"/>
    <m/>
    <m/>
    <m/>
    <m/>
    <x v="13"/>
    <m/>
    <m/>
    <m/>
    <s v="baba"/>
    <n v="15000"/>
    <n v="113"/>
    <n v="26"/>
    <n v="132"/>
    <m/>
    <m/>
    <n v="0.19696969696969696"/>
    <n v="2938"/>
    <n v="2938"/>
    <s v=""/>
    <m/>
    <m/>
  </r>
  <r>
    <m/>
    <x v="176"/>
    <n v="11"/>
    <s v="V622"/>
    <s v="VALENTIN MEDRANO"/>
    <s v="sabana grande de boya"/>
    <s v="VENDEDOR DIRECTO "/>
    <s v="001-0584267-8"/>
    <n v="0"/>
    <n v="0"/>
    <s v="Convencional"/>
    <s v="comprobante de recepcion"/>
    <s v="0051-002511"/>
    <m/>
    <m/>
    <m/>
    <m/>
    <x v="13"/>
    <m/>
    <m/>
    <s v="oreado "/>
    <s v="seco"/>
    <n v="15000"/>
    <n v="250"/>
    <n v="7"/>
    <n v="60"/>
    <m/>
    <m/>
    <n v="0.11666666666666667"/>
    <n v="1750"/>
    <n v="1750"/>
    <s v=""/>
    <m/>
    <m/>
  </r>
  <r>
    <m/>
    <x v="176"/>
    <n v="11"/>
    <s v="V459"/>
    <s v="LUDOVINO COLON MORONTA"/>
    <s v="MONTE PLATA "/>
    <s v="vendedor directo"/>
    <s v="001-1409970-8"/>
    <n v="0"/>
    <n v="0"/>
    <s v="Convencional"/>
    <s v="comprobante de recepcion"/>
    <s v="0051-002512"/>
    <m/>
    <m/>
    <m/>
    <m/>
    <x v="12"/>
    <m/>
    <m/>
    <m/>
    <s v="baba"/>
    <n v="15000"/>
    <n v="111"/>
    <n v="77"/>
    <n v="135"/>
    <m/>
    <m/>
    <n v="0.57037037037037042"/>
    <n v="8547"/>
    <n v="8555"/>
    <s v=""/>
    <m/>
    <m/>
  </r>
  <r>
    <m/>
    <x v="176"/>
    <n v="11"/>
    <s v="V293"/>
    <s v="Martin David Fabian"/>
    <s v="monte plata"/>
    <s v="vendedor directo"/>
    <s v="008-0028870-6"/>
    <s v="809-478-0674"/>
    <n v="0"/>
    <s v="Convencional"/>
    <s v="comprobante de recepcion"/>
    <s v="0051-002514"/>
    <m/>
    <m/>
    <m/>
    <m/>
    <x v="12"/>
    <m/>
    <m/>
    <m/>
    <s v="baba"/>
    <n v="15000"/>
    <n v="111"/>
    <n v="17"/>
    <n v="135"/>
    <m/>
    <m/>
    <n v="0.12592592592592591"/>
    <n v="1887"/>
    <n v="1890"/>
    <s v=""/>
    <m/>
    <m/>
  </r>
  <r>
    <m/>
    <x v="176"/>
    <n v="11"/>
    <s v="V623"/>
    <s v="Jose Antonio Castro"/>
    <s v="MONTE PLATA "/>
    <s v="vendedor directo"/>
    <s v="008-0017176-1"/>
    <s v="809-606-2788"/>
    <s v="activo"/>
    <s v="Convencional"/>
    <s v="comprobante de recepcion"/>
    <s v="0051-002515"/>
    <m/>
    <m/>
    <m/>
    <m/>
    <x v="12"/>
    <m/>
    <m/>
    <m/>
    <s v="baba"/>
    <n v="15000"/>
    <n v="111"/>
    <n v="72"/>
    <n v="135"/>
    <m/>
    <m/>
    <n v="0.53333333333333333"/>
    <n v="7992"/>
    <n v="8000"/>
    <s v=""/>
    <m/>
    <m/>
  </r>
  <r>
    <m/>
    <x v="176"/>
    <n v="11"/>
    <s v="V459"/>
    <s v="LUDOVINO COLON MORONTA"/>
    <s v="MONTE PLATA "/>
    <s v="vendedor directo"/>
    <s v="001-1409970-8"/>
    <n v="0"/>
    <n v="0"/>
    <s v="Convencional"/>
    <s v="comprobante de recepcion"/>
    <s v="0051-002513"/>
    <m/>
    <m/>
    <m/>
    <m/>
    <x v="12"/>
    <m/>
    <m/>
    <m/>
    <s v="baba"/>
    <n v="12000"/>
    <n v="80"/>
    <n v="16"/>
    <n v="150"/>
    <m/>
    <m/>
    <n v="0.10666666666666667"/>
    <n v="1280"/>
    <n v="1280"/>
    <s v=""/>
    <m/>
    <m/>
  </r>
  <r>
    <m/>
    <x v="177"/>
    <n v="12"/>
    <s v="I002"/>
    <s v="andres adon pallano"/>
    <s v="yamasa"/>
    <s v="intermediario"/>
    <s v="005-0032083-3"/>
    <s v="809-665-5845"/>
    <s v="activo"/>
    <s v="Convencional"/>
    <s v="recibo de ingreso por contrato"/>
    <s v="0030-01493"/>
    <m/>
    <m/>
    <m/>
    <m/>
    <x v="7"/>
    <m/>
    <m/>
    <m/>
    <s v="baba"/>
    <m/>
    <m/>
    <n v="394"/>
    <n v="132"/>
    <m/>
    <m/>
    <n v="2.9848484848484849"/>
    <s v=""/>
    <m/>
    <s v=""/>
    <m/>
    <m/>
  </r>
  <r>
    <m/>
    <x v="177"/>
    <n v="12"/>
    <s v="I006"/>
    <s v="enriquez gonzalez Martinez "/>
    <s v="yamasa"/>
    <s v="intermediario"/>
    <s v="005-0000296-9"/>
    <s v="829-910-4902"/>
    <s v="activo"/>
    <s v="Convencional"/>
    <s v="recibo de ingreso por contrato"/>
    <s v="0030-01494"/>
    <m/>
    <m/>
    <m/>
    <m/>
    <x v="7"/>
    <m/>
    <m/>
    <m/>
    <s v="baba"/>
    <m/>
    <s v=""/>
    <n v="132"/>
    <m/>
    <m/>
    <m/>
    <s v=""/>
    <s v=""/>
    <m/>
    <s v=""/>
    <m/>
    <m/>
  </r>
  <r>
    <m/>
    <x v="177"/>
    <n v="12"/>
    <s v="V298"/>
    <s v="Juan Contreras "/>
    <s v="yamasa"/>
    <s v="vendedor directo"/>
    <s v="005-0017068-3"/>
    <n v="0"/>
    <n v="0"/>
    <s v="Convencional"/>
    <s v="comprobante de recepcion"/>
    <s v="0039-001942"/>
    <m/>
    <m/>
    <m/>
    <m/>
    <x v="7"/>
    <m/>
    <m/>
    <m/>
    <s v="baba"/>
    <n v="15500"/>
    <n v="114"/>
    <n v="343"/>
    <n v="135"/>
    <m/>
    <m/>
    <n v="2.5407407407407407"/>
    <n v="39102"/>
    <n v="39216"/>
    <s v=""/>
    <m/>
    <m/>
  </r>
  <r>
    <m/>
    <x v="177"/>
    <n v="12"/>
    <s v="V487"/>
    <s v="Marino Manzueta  Del Rosario "/>
    <s v="Yamasa "/>
    <s v="vendedor directo"/>
    <s v="005-0030077-7"/>
    <s v="829-471-3531"/>
    <s v="activo"/>
    <s v="Convencional"/>
    <s v="comprobante de recepcion"/>
    <s v="0039-001943"/>
    <m/>
    <m/>
    <m/>
    <m/>
    <x v="7"/>
    <m/>
    <m/>
    <m/>
    <s v="baba"/>
    <n v="15500"/>
    <n v="114"/>
    <n v="35"/>
    <n v="135"/>
    <m/>
    <m/>
    <n v="0.25925925925925924"/>
    <n v="3990"/>
    <n v="3990"/>
    <s v=""/>
    <m/>
    <m/>
  </r>
  <r>
    <m/>
    <x v="177"/>
    <n v="12"/>
    <s v="I012"/>
    <s v="joan nuñez de león"/>
    <s v="yamasa"/>
    <s v="intermediario"/>
    <s v="005-0019114-3"/>
    <s v="829-696-7652"/>
    <n v="0"/>
    <s v="Convencional"/>
    <s v="comprobante de recepcion"/>
    <s v="0039-001944"/>
    <m/>
    <m/>
    <m/>
    <m/>
    <x v="7"/>
    <m/>
    <m/>
    <m/>
    <s v="baba"/>
    <n v="15500"/>
    <n v="117"/>
    <n v="364"/>
    <n v="132"/>
    <m/>
    <m/>
    <n v="2.7575757575757578"/>
    <n v="42588"/>
    <n v="42588"/>
    <s v=""/>
    <m/>
    <m/>
  </r>
  <r>
    <m/>
    <x v="177"/>
    <n v="12"/>
    <s v="I016"/>
    <s v="noelia moreno (la morena)"/>
    <s v="yamasa"/>
    <s v="intermediario"/>
    <s v="402-1271187-8"/>
    <s v="829-852-1597"/>
    <n v="0"/>
    <s v="Convencional"/>
    <s v="comprobante de recepcion"/>
    <s v="0039-001946"/>
    <m/>
    <m/>
    <m/>
    <m/>
    <x v="7"/>
    <m/>
    <m/>
    <m/>
    <s v="baba"/>
    <n v="15500"/>
    <n v="117"/>
    <n v="21"/>
    <n v="132"/>
    <m/>
    <m/>
    <n v="0.15909090909090909"/>
    <n v="2457"/>
    <n v="2457"/>
    <s v=""/>
    <m/>
    <m/>
  </r>
  <r>
    <m/>
    <x v="177"/>
    <n v="12"/>
    <s v="I012"/>
    <s v="joan nuñez de león"/>
    <s v="yamasa"/>
    <s v="intermediario"/>
    <s v="005-0019114-3"/>
    <s v="829-696-7652"/>
    <n v="0"/>
    <s v="Convencional"/>
    <s v="comprobante de recepcion"/>
    <s v="0039-001945"/>
    <m/>
    <m/>
    <m/>
    <m/>
    <x v="7"/>
    <m/>
    <m/>
    <m/>
    <s v="baba"/>
    <n v="15500"/>
    <n v="117"/>
    <n v="8"/>
    <n v="132"/>
    <m/>
    <m/>
    <n v="6.0606060606060608E-2"/>
    <n v="936"/>
    <n v="936"/>
    <s v=""/>
    <m/>
    <m/>
  </r>
  <r>
    <m/>
    <x v="177"/>
    <n v="12"/>
    <s v="V298"/>
    <s v="Juan Contreras "/>
    <s v="yamasa"/>
    <s v="vendedor directo"/>
    <s v="005-0017068-3"/>
    <n v="0"/>
    <n v="0"/>
    <s v="Convencional"/>
    <s v="comprobante de recepcion"/>
    <s v="0039-001941"/>
    <m/>
    <m/>
    <m/>
    <s v="PRUEBA "/>
    <x v="7"/>
    <m/>
    <m/>
    <m/>
    <s v="baba"/>
    <n v="15500"/>
    <n v="114"/>
    <n v="5"/>
    <n v="135"/>
    <m/>
    <m/>
    <n v="3.7037037037037035E-2"/>
    <n v="570"/>
    <n v="570"/>
    <s v=""/>
    <m/>
    <m/>
  </r>
  <r>
    <m/>
    <x v="177"/>
    <n v="12"/>
    <s v="I007"/>
    <s v="Ermitano Vicioso"/>
    <s v="MONTE PLATA "/>
    <s v="Intermediario "/>
    <s v="008-00308822-8"/>
    <s v="829-368-6521"/>
    <n v="0"/>
    <s v="Convencional"/>
    <s v="Corto plazo"/>
    <s v="0005-000250"/>
    <m/>
    <m/>
    <d v="2024-03-25T00:00:00"/>
    <n v="8"/>
    <x v="0"/>
    <m/>
    <m/>
    <m/>
    <s v="baba"/>
    <n v="15500"/>
    <m/>
    <m/>
    <m/>
    <m/>
    <m/>
    <s v=""/>
    <n v="0"/>
    <m/>
    <s v=""/>
    <m/>
    <m/>
  </r>
  <r>
    <m/>
    <x v="177"/>
    <n v="12"/>
    <s v="I007"/>
    <s v="Ermitano Vicioso"/>
    <s v="MONTE PLATA "/>
    <s v="Intermediario "/>
    <s v="008-00308822-8"/>
    <s v="829-368-6521"/>
    <n v="0"/>
    <s v="Convencional"/>
    <s v="Egreso"/>
    <s v="0010-000497"/>
    <n v="124000"/>
    <s v="Efectivo"/>
    <m/>
    <m/>
    <x v="0"/>
    <m/>
    <m/>
    <m/>
    <s v="baba"/>
    <m/>
    <m/>
    <m/>
    <m/>
    <m/>
    <m/>
    <s v=""/>
    <n v="0"/>
    <m/>
    <s v=""/>
    <m/>
    <m/>
  </r>
  <r>
    <m/>
    <x v="177"/>
    <n v="12"/>
    <s v="I020"/>
    <s v="Uribe del Rosario del Rosario"/>
    <s v="yamasa"/>
    <s v="intermediario"/>
    <s v="005-0040185-6"/>
    <s v="809-498-0092"/>
    <s v="activo"/>
    <s v="Convencional"/>
    <s v="recibo de ingreso por contrato"/>
    <s v="0032-01570"/>
    <m/>
    <m/>
    <m/>
    <m/>
    <x v="11"/>
    <m/>
    <m/>
    <m/>
    <s v="baba"/>
    <m/>
    <m/>
    <n v="28"/>
    <n v="132"/>
    <m/>
    <m/>
    <n v="0.21212121212121213"/>
    <s v=""/>
    <m/>
    <s v=""/>
    <m/>
    <m/>
  </r>
  <r>
    <m/>
    <x v="177"/>
    <n v="12"/>
    <s v="V434"/>
    <s v="Nicola Jorge Belen "/>
    <s v="MONTE PLATA "/>
    <s v="vendedor directo"/>
    <s v="008-0022834-8"/>
    <n v="0"/>
    <s v="activo"/>
    <s v="Convencional"/>
    <s v="comprobante de recepcion"/>
    <s v="0054-002677"/>
    <m/>
    <m/>
    <m/>
    <m/>
    <x v="11"/>
    <m/>
    <m/>
    <m/>
    <s v="baba"/>
    <n v="15000"/>
    <n v="111"/>
    <n v="198"/>
    <n v="135"/>
    <m/>
    <m/>
    <n v="1.4666666666666666"/>
    <n v="21978"/>
    <n v="21980"/>
    <s v=""/>
    <m/>
    <m/>
  </r>
  <r>
    <m/>
    <x v="177"/>
    <n v="12"/>
    <s v="I016"/>
    <s v="noelia moreno (la morena)"/>
    <s v="yamasa"/>
    <s v="intermediario"/>
    <s v="402-1271187-8"/>
    <s v="829-852-1597"/>
    <n v="0"/>
    <s v="Convencional"/>
    <s v="comprobante de recepcion"/>
    <s v="0054-002678"/>
    <m/>
    <m/>
    <m/>
    <m/>
    <x v="11"/>
    <m/>
    <m/>
    <m/>
    <s v="baba"/>
    <n v="15500"/>
    <n v="117"/>
    <n v="397"/>
    <n v="132"/>
    <m/>
    <m/>
    <n v="3.0075757575757578"/>
    <n v="46449"/>
    <n v="46450"/>
    <m/>
    <m/>
    <m/>
  </r>
  <r>
    <m/>
    <x v="177"/>
    <n v="12"/>
    <s v="I009"/>
    <s v="Felipe Amado "/>
    <s v="yamasa"/>
    <s v="Intermediario "/>
    <s v="008-0036153-7"/>
    <s v="809-464-4862"/>
    <n v="0"/>
    <s v="Convencional"/>
    <s v="comprobante de recepcion"/>
    <s v="0054-002680"/>
    <m/>
    <m/>
    <m/>
    <m/>
    <x v="11"/>
    <m/>
    <m/>
    <m/>
    <s v="baba"/>
    <n v="15000"/>
    <n v="144"/>
    <n v="117.4"/>
    <n v="104"/>
    <m/>
    <m/>
    <n v="1.1288461538461538"/>
    <n v="16905.600000000002"/>
    <n v="16905"/>
    <s v=""/>
    <m/>
    <m/>
  </r>
  <r>
    <m/>
    <x v="177"/>
    <n v="12"/>
    <s v="I007"/>
    <s v="Ermitano Vicioso"/>
    <s v="MONTE PLATA "/>
    <s v="Intermediario "/>
    <s v="008-00308822-8"/>
    <s v="829-368-6521"/>
    <n v="0"/>
    <s v="Convencional"/>
    <s v="recibo de ingreso por contrato"/>
    <s v="0024-01151"/>
    <m/>
    <m/>
    <m/>
    <m/>
    <x v="11"/>
    <m/>
    <m/>
    <m/>
    <s v="baba"/>
    <m/>
    <m/>
    <n v="360"/>
    <n v="132"/>
    <m/>
    <m/>
    <n v="2.7272727272727271"/>
    <s v=""/>
    <m/>
    <s v=""/>
    <m/>
    <m/>
  </r>
  <r>
    <m/>
    <x v="177"/>
    <n v="12"/>
    <s v="I004"/>
    <s v="Carlos Manuel Mateo (bulito)"/>
    <s v="yamasa"/>
    <s v="intermediario"/>
    <n v="0"/>
    <s v="829-613-1057"/>
    <n v="0"/>
    <s v="Convencional"/>
    <s v="comprobante de recepcion"/>
    <s v="0055-002715"/>
    <m/>
    <m/>
    <m/>
    <m/>
    <x v="14"/>
    <m/>
    <m/>
    <m/>
    <s v="baba"/>
    <n v="15000"/>
    <n v="117"/>
    <n v="418"/>
    <n v="132"/>
    <m/>
    <m/>
    <n v="3.1666666666666665"/>
    <n v="48906"/>
    <n v="48906"/>
    <s v=""/>
    <m/>
    <m/>
  </r>
  <r>
    <m/>
    <x v="177"/>
    <n v="12"/>
    <s v="I466"/>
    <s v="Rita osias de la cruz "/>
    <s v="Yamasa "/>
    <s v="intermediario"/>
    <s v="005-0014942-2"/>
    <n v="8298211746"/>
    <s v="activo"/>
    <s v="Convencional"/>
    <s v="comprobante de recepcion"/>
    <s v="055-002714"/>
    <m/>
    <m/>
    <m/>
    <m/>
    <x v="14"/>
    <m/>
    <m/>
    <m/>
    <s v="baba"/>
    <n v="15000"/>
    <n v="113"/>
    <n v="256"/>
    <n v="132"/>
    <m/>
    <m/>
    <n v="1.9393939393939394"/>
    <n v="28928"/>
    <n v="28928"/>
    <s v=""/>
    <m/>
    <m/>
  </r>
  <r>
    <m/>
    <x v="177"/>
    <n v="12"/>
    <s v="I011"/>
    <s v="Ismael Muñoz"/>
    <s v="yamasa"/>
    <s v="intermediario"/>
    <s v="005-0049973-6"/>
    <s v="809-994-6231"/>
    <s v="activo"/>
    <s v="Convencional"/>
    <s v="comprobante de recepcion"/>
    <s v="0055-002713"/>
    <m/>
    <m/>
    <m/>
    <m/>
    <x v="14"/>
    <m/>
    <m/>
    <m/>
    <s v="baba"/>
    <n v="15000"/>
    <n v="113"/>
    <n v="224"/>
    <n v="132"/>
    <m/>
    <m/>
    <n v="1.696969696969697"/>
    <n v="25312"/>
    <n v="25312"/>
    <s v=""/>
    <m/>
    <m/>
  </r>
  <r>
    <m/>
    <x v="177"/>
    <n v="12"/>
    <s v="I017"/>
    <s v="pedro pablo"/>
    <s v="esperalvillo"/>
    <s v="intermediario"/>
    <s v="056-0331195-6"/>
    <s v="829-383-9434"/>
    <n v="0"/>
    <s v="Convencional"/>
    <s v="recibo de ingreso por contrato"/>
    <s v="0029-01424"/>
    <m/>
    <m/>
    <m/>
    <m/>
    <x v="14"/>
    <m/>
    <m/>
    <m/>
    <s v="baba"/>
    <m/>
    <m/>
    <n v="37"/>
    <n v="132"/>
    <m/>
    <m/>
    <n v="0.28030303030303028"/>
    <s v=""/>
    <m/>
    <s v=""/>
    <m/>
    <m/>
  </r>
  <r>
    <m/>
    <x v="177"/>
    <n v="12"/>
    <s v="I021"/>
    <s v="ygnacio santana"/>
    <s v="esperalvillo"/>
    <s v="intermediario"/>
    <s v="005-0005962-1"/>
    <s v="829-376-2461"/>
    <s v="activo"/>
    <s v="Convencional"/>
    <s v="recibo de ingreso por contrato"/>
    <s v="0029-01423"/>
    <m/>
    <m/>
    <m/>
    <m/>
    <x v="14"/>
    <m/>
    <m/>
    <m/>
    <s v="baba"/>
    <m/>
    <m/>
    <n v="103"/>
    <n v="132"/>
    <m/>
    <m/>
    <n v="0.78030303030303028"/>
    <s v=""/>
    <m/>
    <s v=""/>
    <m/>
    <m/>
  </r>
  <r>
    <m/>
    <x v="177"/>
    <n v="12"/>
    <s v="V264"/>
    <s v="Yenelo desil"/>
    <s v="monte plata"/>
    <s v="vendedor directo"/>
    <n v="0"/>
    <s v="829-425-4558"/>
    <n v="0"/>
    <s v="Convencional"/>
    <s v="comprobante de recepcion"/>
    <s v="0048-002375"/>
    <m/>
    <m/>
    <m/>
    <m/>
    <x v="13"/>
    <m/>
    <m/>
    <m/>
    <s v="baba"/>
    <n v="15000"/>
    <n v="111"/>
    <n v="159"/>
    <n v="135"/>
    <m/>
    <m/>
    <n v="1.1777777777777778"/>
    <n v="17649"/>
    <n v="17649"/>
    <s v=""/>
    <m/>
    <m/>
  </r>
  <r>
    <m/>
    <x v="177"/>
    <n v="12"/>
    <s v="V264"/>
    <s v="Yenelo desil"/>
    <s v="monte plata"/>
    <s v="vendedor directo"/>
    <n v="0"/>
    <s v="829-425-4558"/>
    <n v="0"/>
    <s v="Convencional"/>
    <s v="comprobante de recepcion"/>
    <s v="0048-002376"/>
    <m/>
    <m/>
    <m/>
    <m/>
    <x v="13"/>
    <m/>
    <m/>
    <m/>
    <s v="baba"/>
    <n v="15000"/>
    <n v="60"/>
    <n v="13"/>
    <n v="250"/>
    <m/>
    <m/>
    <n v="5.1999999999999998E-2"/>
    <n v="780"/>
    <n v="780"/>
    <m/>
    <m/>
    <m/>
  </r>
  <r>
    <m/>
    <x v="178"/>
    <n v="12"/>
    <s v="I003"/>
    <s v="apolonio de la cruz Belén"/>
    <s v="yamasa"/>
    <s v="intermediario"/>
    <s v="005-0049650-0"/>
    <n v="0"/>
    <n v="0"/>
    <s v="Convencional"/>
    <s v="comprobante de recepcion"/>
    <s v="0039-001950"/>
    <m/>
    <m/>
    <m/>
    <m/>
    <x v="7"/>
    <m/>
    <m/>
    <m/>
    <s v="baba"/>
    <n v="15700"/>
    <n v="118"/>
    <n v="194"/>
    <n v="133"/>
    <m/>
    <m/>
    <n v="1.4586466165413534"/>
    <n v="22892"/>
    <n v="22892"/>
    <s v=""/>
    <m/>
    <m/>
  </r>
  <r>
    <m/>
    <x v="178"/>
    <n v="12"/>
    <s v="I012"/>
    <s v="joan nuñez de león"/>
    <s v="yamasa"/>
    <s v="intermediario"/>
    <s v="005-0019114-3"/>
    <s v="829-696-7652"/>
    <n v="0"/>
    <s v="Convencional"/>
    <s v="comprobante de recepcion"/>
    <s v="0039-001949"/>
    <m/>
    <m/>
    <m/>
    <m/>
    <x v="7"/>
    <m/>
    <m/>
    <m/>
    <s v="baba"/>
    <n v="15700"/>
    <n v="118"/>
    <n v="511"/>
    <n v="133"/>
    <m/>
    <m/>
    <n v="3.8421052631578947"/>
    <n v="60298"/>
    <n v="60298"/>
    <s v=""/>
    <m/>
    <m/>
  </r>
  <r>
    <m/>
    <x v="178"/>
    <n v="12"/>
    <s v="V298"/>
    <s v="Juan Contreras "/>
    <s v="yamasa"/>
    <s v="vendedor directo"/>
    <s v="005-0017068-3"/>
    <n v="0"/>
    <n v="0"/>
    <s v="Convencional"/>
    <s v="comprobante de recepcion"/>
    <s v="0039-001948"/>
    <m/>
    <m/>
    <m/>
    <m/>
    <x v="7"/>
    <m/>
    <m/>
    <m/>
    <s v="baba"/>
    <n v="16000"/>
    <n v="118"/>
    <n v="435"/>
    <n v="135"/>
    <m/>
    <m/>
    <n v="3.2222222222222223"/>
    <n v="51330"/>
    <n v="51330"/>
    <s v=""/>
    <m/>
    <m/>
  </r>
  <r>
    <m/>
    <x v="178"/>
    <n v="12"/>
    <s v="I009"/>
    <s v="Felipe Amado "/>
    <s v="yamasa"/>
    <s v="Intermediario "/>
    <s v="008-0036153-7"/>
    <s v="809-464-4862"/>
    <n v="0"/>
    <s v="Convencional"/>
    <s v="comprobante de recepcion"/>
    <s v="0039-001947"/>
    <m/>
    <m/>
    <m/>
    <m/>
    <x v="7"/>
    <m/>
    <m/>
    <m/>
    <s v="baba"/>
    <n v="16000"/>
    <n v="121"/>
    <n v="55"/>
    <n v="132"/>
    <m/>
    <m/>
    <n v="0.41666666666666669"/>
    <n v="6655"/>
    <n v="6666"/>
    <s v=""/>
    <m/>
    <m/>
  </r>
  <r>
    <m/>
    <x v="178"/>
    <n v="12"/>
    <s v="I006"/>
    <s v="enriquez gonzalez Martinez "/>
    <s v="yamasa"/>
    <s v="intermediario"/>
    <s v="005-0000296-9"/>
    <s v="829-910-4902"/>
    <s v="activo"/>
    <s v="Convencional"/>
    <s v="recibo de ingreso por contrato"/>
    <s v="0030-01497"/>
    <m/>
    <m/>
    <m/>
    <m/>
    <x v="7"/>
    <m/>
    <m/>
    <m/>
    <s v="baba"/>
    <m/>
    <m/>
    <n v="142"/>
    <n v="135"/>
    <m/>
    <m/>
    <n v="1.0518518518518518"/>
    <s v=""/>
    <m/>
    <s v=""/>
    <m/>
    <m/>
  </r>
  <r>
    <m/>
    <x v="178"/>
    <n v="12"/>
    <s v="I002"/>
    <s v="andres adon pallano"/>
    <s v="yamasa"/>
    <s v="intermediario"/>
    <s v="005-0032083-3"/>
    <s v="809-665-5845"/>
    <s v="activo"/>
    <s v="Convencional"/>
    <s v="recibo de ingreso por contrato"/>
    <s v="0030-01496"/>
    <m/>
    <m/>
    <m/>
    <m/>
    <x v="7"/>
    <s v="Resultado"/>
    <m/>
    <m/>
    <s v="baba"/>
    <m/>
    <m/>
    <n v="79"/>
    <n v="132"/>
    <m/>
    <m/>
    <n v="0.59848484848484851"/>
    <s v=""/>
    <m/>
    <s v=""/>
    <m/>
    <m/>
  </r>
  <r>
    <m/>
    <x v="178"/>
    <n v="12"/>
    <s v="I002"/>
    <s v="andres adon pallano"/>
    <s v="yamasa"/>
    <s v="intermediario"/>
    <s v="005-0032083-3"/>
    <s v="809-665-5845"/>
    <s v="activo"/>
    <s v="Convencional"/>
    <s v="recibo de ingreso por contrato"/>
    <s v="0030-01495"/>
    <m/>
    <s v="A PRUEBA "/>
    <m/>
    <m/>
    <x v="7"/>
    <m/>
    <m/>
    <m/>
    <s v="baba"/>
    <m/>
    <m/>
    <n v="5"/>
    <n v="132"/>
    <m/>
    <m/>
    <n v="3.787878787878788E-2"/>
    <s v=""/>
    <m/>
    <s v=""/>
    <m/>
    <m/>
  </r>
  <r>
    <m/>
    <x v="178"/>
    <n v="12"/>
    <s v="I006"/>
    <s v="enriquez gonzalez Martinez "/>
    <s v="yamasa"/>
    <s v="intermediario"/>
    <s v="005-0000296-9"/>
    <s v="829-910-4902"/>
    <s v="activo"/>
    <s v="Convencional"/>
    <s v="recibo de ingreso por contrato"/>
    <s v="0030-01498"/>
    <m/>
    <m/>
    <m/>
    <m/>
    <x v="7"/>
    <m/>
    <m/>
    <m/>
    <s v="baba"/>
    <m/>
    <m/>
    <n v="5"/>
    <n v="135"/>
    <m/>
    <m/>
    <n v="3.7037037037037035E-2"/>
    <s v=""/>
    <m/>
    <s v=""/>
    <m/>
    <m/>
  </r>
  <r>
    <m/>
    <x v="178"/>
    <n v="12"/>
    <s v="I466"/>
    <s v="Rita osias de la cruz "/>
    <s v="Yamasa "/>
    <s v="intermediario"/>
    <s v="005-0014942-2"/>
    <n v="8298211746"/>
    <s v="activo"/>
    <s v="Convencional"/>
    <s v="comprobante de recepcion"/>
    <s v="0043-002110"/>
    <m/>
    <m/>
    <m/>
    <m/>
    <x v="0"/>
    <m/>
    <m/>
    <m/>
    <s v="seco"/>
    <n v="17000"/>
    <n v="340"/>
    <n v="161"/>
    <n v="50"/>
    <m/>
    <m/>
    <n v="3.22"/>
    <n v="54740"/>
    <n v="54740"/>
    <s v=""/>
    <m/>
    <m/>
  </r>
  <r>
    <m/>
    <x v="178"/>
    <n v="12"/>
    <s v="I0027"/>
    <s v="Elpidio Guerrero"/>
    <s v="monte plata"/>
    <s v="intermediario"/>
    <s v="008-0007972-5"/>
    <s v="Monte plata "/>
    <s v="activo"/>
    <s v="Convencional"/>
    <s v="recibo de ingreso por contrato"/>
    <s v="0032-01571"/>
    <m/>
    <m/>
    <m/>
    <m/>
    <x v="11"/>
    <m/>
    <m/>
    <m/>
    <s v="seco"/>
    <m/>
    <m/>
    <n v="145"/>
    <n v="50"/>
    <m/>
    <m/>
    <n v="2.9"/>
    <s v=""/>
    <m/>
    <s v=""/>
    <m/>
    <m/>
  </r>
  <r>
    <m/>
    <x v="178"/>
    <n v="12"/>
    <s v="I021"/>
    <s v="ygnacio santana"/>
    <s v="esperalvillo"/>
    <s v="intermediario"/>
    <s v="005-0005962-1"/>
    <s v="829-376-2461"/>
    <s v="activo"/>
    <s v="Convencional"/>
    <s v="recibo de ingreso por contrato"/>
    <s v="0029-01425"/>
    <m/>
    <m/>
    <m/>
    <m/>
    <x v="14"/>
    <m/>
    <m/>
    <m/>
    <s v="baba"/>
    <m/>
    <m/>
    <n v="516"/>
    <n v="135"/>
    <m/>
    <m/>
    <n v="3.8222222222222224"/>
    <s v=""/>
    <m/>
    <s v=""/>
    <m/>
    <m/>
  </r>
  <r>
    <m/>
    <x v="178"/>
    <n v="12"/>
    <s v="I011"/>
    <s v="Ismael Muñoz"/>
    <s v="yamasa"/>
    <s v="intermediario"/>
    <s v="005-0049973-6"/>
    <s v="809-994-6231"/>
    <s v="activo"/>
    <s v="Convencional"/>
    <s v="comprobante de recepcion"/>
    <s v="0055-002716"/>
    <m/>
    <m/>
    <m/>
    <m/>
    <x v="14"/>
    <m/>
    <m/>
    <m/>
    <s v="baba"/>
    <n v="15000"/>
    <n v="118"/>
    <n v="68"/>
    <n v="127"/>
    <m/>
    <m/>
    <n v="0.53543307086614178"/>
    <n v="8024"/>
    <n v="8024"/>
    <s v=""/>
    <m/>
    <m/>
  </r>
  <r>
    <m/>
    <x v="178"/>
    <n v="12"/>
    <s v="I016"/>
    <s v="noelia moreno (la morena)"/>
    <s v="yamasa"/>
    <s v="intermediario"/>
    <s v="402-1271187-8"/>
    <s v="829-852-1597"/>
    <n v="0"/>
    <s v="Convencional"/>
    <s v="comprobante de recepcion"/>
    <s v="0055-002718"/>
    <m/>
    <m/>
    <m/>
    <m/>
    <x v="14"/>
    <m/>
    <m/>
    <m/>
    <s v="baba"/>
    <n v="15000"/>
    <n v="118"/>
    <n v="247"/>
    <n v="127"/>
    <m/>
    <m/>
    <n v="1.9448818897637796"/>
    <n v="29146"/>
    <n v="29146"/>
    <s v=""/>
    <m/>
    <m/>
  </r>
  <r>
    <m/>
    <x v="178"/>
    <n v="12"/>
    <s v="I466"/>
    <s v="Rita osias de la cruz "/>
    <s v="Yamasa "/>
    <s v="intermediario"/>
    <s v="005-0014942-2"/>
    <n v="8298211746"/>
    <s v="activo"/>
    <s v="Convencional"/>
    <s v="comprobante de recepcion"/>
    <s v="0055-002717"/>
    <m/>
    <m/>
    <m/>
    <m/>
    <x v="14"/>
    <m/>
    <m/>
    <m/>
    <s v="baba"/>
    <n v="15000"/>
    <n v="118"/>
    <n v="416"/>
    <n v="127"/>
    <m/>
    <m/>
    <n v="3.2755905511811023"/>
    <n v="49088"/>
    <n v="49088"/>
    <s v=""/>
    <m/>
    <m/>
  </r>
  <r>
    <m/>
    <x v="178"/>
    <n v="12"/>
    <s v="V686"/>
    <s v="MARCELO VALTENVI "/>
    <s v="MONTE PLATA "/>
    <s v="vendedor directo"/>
    <n v="0"/>
    <s v="809-273-3530"/>
    <n v="0"/>
    <s v="Convencional"/>
    <s v="comprobante de recepcion"/>
    <s v="0051-002520"/>
    <m/>
    <m/>
    <m/>
    <m/>
    <x v="9"/>
    <m/>
    <m/>
    <m/>
    <s v="baba"/>
    <n v="15000"/>
    <n v="110"/>
    <n v="6"/>
    <n v="136"/>
    <m/>
    <m/>
    <n v="4.4117647058823532E-2"/>
    <n v="660"/>
    <n v="650"/>
    <s v=""/>
    <m/>
    <m/>
  </r>
  <r>
    <m/>
    <x v="178"/>
    <n v="12"/>
    <s v="V175"/>
    <s v="Juan Ant. Ramirez Montas "/>
    <s v="monte plata"/>
    <s v="vendedor directo"/>
    <s v="001-0056174-5"/>
    <n v="0"/>
    <s v="activo"/>
    <s v="Convencional"/>
    <s v="comprobante de recepcion"/>
    <s v="0050-002453"/>
    <m/>
    <m/>
    <m/>
    <m/>
    <x v="9"/>
    <m/>
    <m/>
    <m/>
    <s v="baba"/>
    <n v="15000"/>
    <n v="111"/>
    <n v="150"/>
    <n v="135"/>
    <m/>
    <m/>
    <n v="1.1111111111111112"/>
    <n v="16650"/>
    <n v="16650"/>
    <s v=""/>
    <m/>
    <m/>
  </r>
  <r>
    <m/>
    <x v="178"/>
    <n v="12"/>
    <s v="V625"/>
    <s v="CIPRIAN RAMIREZ "/>
    <s v="MONTE PLATA "/>
    <s v="VENDEDOR DIRECTO "/>
    <n v="0"/>
    <n v="0"/>
    <n v="0"/>
    <s v="Convencional"/>
    <s v="comprobante de recepcion"/>
    <s v="0051-002516"/>
    <m/>
    <m/>
    <m/>
    <m/>
    <x v="9"/>
    <m/>
    <m/>
    <m/>
    <s v="baba"/>
    <n v="15000"/>
    <n v="111"/>
    <n v="96"/>
    <n v="135"/>
    <m/>
    <m/>
    <n v="0.71111111111111114"/>
    <n v="10656"/>
    <n v="10666"/>
    <s v=""/>
    <m/>
    <m/>
  </r>
  <r>
    <m/>
    <x v="178"/>
    <n v="12"/>
    <s v="V626"/>
    <s v="SILFRIDO DE LOS SANTOS ROSARIO"/>
    <s v="MONTE PLATA "/>
    <s v="VENDEDOR DIRECTO "/>
    <s v="001-1122630-4"/>
    <n v="0"/>
    <n v="0"/>
    <s v="Convencional"/>
    <s v="comprobante de recepcion"/>
    <s v="0051-002517"/>
    <m/>
    <m/>
    <m/>
    <m/>
    <x v="9"/>
    <m/>
    <m/>
    <m/>
    <s v="baba"/>
    <n v="15000"/>
    <n v="111"/>
    <n v="97"/>
    <n v="135"/>
    <m/>
    <m/>
    <n v="0.71851851851851856"/>
    <n v="10767"/>
    <n v="10777"/>
    <s v=""/>
    <m/>
    <m/>
  </r>
  <r>
    <m/>
    <x v="178"/>
    <n v="12"/>
    <s v="V428"/>
    <s v="Carmelo Rubio Aquino Caraballo "/>
    <s v="MONTE PLATA "/>
    <s v="vendedor directo"/>
    <s v="008-0012673-2"/>
    <s v="809-461-5962"/>
    <s v="activo"/>
    <s v="Convencional"/>
    <s v="comprobante de recepcion"/>
    <s v="0051-002518"/>
    <m/>
    <m/>
    <m/>
    <m/>
    <x v="9"/>
    <m/>
    <m/>
    <m/>
    <s v="baba"/>
    <n v="15000"/>
    <n v="113.6"/>
    <n v="23"/>
    <n v="132"/>
    <m/>
    <m/>
    <n v="0.17424242424242425"/>
    <n v="2612.7999999999997"/>
    <n v="2612.8000000000002"/>
    <s v=""/>
    <m/>
    <m/>
  </r>
  <r>
    <m/>
    <x v="178"/>
    <n v="12"/>
    <s v="V627"/>
    <s v="JUAN M. GERARDO "/>
    <s v="MONTE PLATA "/>
    <s v="VENDEDOR DIRECTO "/>
    <s v="008-0023278-7"/>
    <n v="0"/>
    <n v="0"/>
    <s v="Convencional"/>
    <s v="comprobante de recepcion"/>
    <s v="0051-002519"/>
    <m/>
    <m/>
    <m/>
    <m/>
    <x v="9"/>
    <m/>
    <m/>
    <m/>
    <s v="baba"/>
    <n v="15000"/>
    <n v="111"/>
    <n v="38"/>
    <n v="135"/>
    <m/>
    <m/>
    <n v="0.2814814814814815"/>
    <n v="4218"/>
    <n v="4222"/>
    <s v=""/>
    <m/>
    <m/>
  </r>
  <r>
    <m/>
    <x v="178"/>
    <n v="12"/>
    <s v="I007"/>
    <s v="Ermitano Vicioso"/>
    <s v="MONTE PLATA "/>
    <s v="Intermediario "/>
    <s v="008-00308822-8"/>
    <s v="829-368-6521"/>
    <n v="0"/>
    <s v="Convencional"/>
    <s v="recibo de ingreso por contrato"/>
    <s v="0018-000877"/>
    <m/>
    <m/>
    <m/>
    <m/>
    <x v="13"/>
    <m/>
    <m/>
    <m/>
    <s v="baba"/>
    <m/>
    <m/>
    <n v="273"/>
    <n v="135"/>
    <m/>
    <m/>
    <n v="2.0222222222222221"/>
    <s v=""/>
    <m/>
    <s v=""/>
    <m/>
    <m/>
  </r>
  <r>
    <m/>
    <x v="178"/>
    <n v="12"/>
    <s v="V076"/>
    <s v="Juan Cepeda Ramirez (Barrigon)"/>
    <s v="monte plata"/>
    <s v="vendedor directo"/>
    <s v="008-0018675-1"/>
    <s v="829-431-4736"/>
    <s v="activo"/>
    <s v="Convencional"/>
    <s v="comprobante de recepcion"/>
    <s v="0048-002377"/>
    <m/>
    <m/>
    <m/>
    <m/>
    <x v="13"/>
    <m/>
    <m/>
    <m/>
    <s v="baba"/>
    <n v="15500"/>
    <n v="117"/>
    <n v="452"/>
    <n v="132"/>
    <m/>
    <m/>
    <n v="3.4242424242424243"/>
    <n v="52884"/>
    <n v="52885"/>
    <s v=""/>
    <m/>
    <m/>
  </r>
  <r>
    <m/>
    <x v="178"/>
    <n v="12"/>
    <s v="V076"/>
    <s v="Juan Cepeda Ramirez (Barrigon)"/>
    <s v="monte plata"/>
    <s v="vendedor directo"/>
    <s v="008-0018675-1"/>
    <s v="829-431-4736"/>
    <s v="activo"/>
    <s v="Convencional"/>
    <s v="comprobante de recepcion"/>
    <s v="0048-002378"/>
    <m/>
    <m/>
    <m/>
    <m/>
    <x v="13"/>
    <m/>
    <m/>
    <m/>
    <s v="baba"/>
    <n v="15500"/>
    <n v="117"/>
    <n v="22"/>
    <n v="132"/>
    <m/>
    <m/>
    <n v="0.16666666666666666"/>
    <n v="2574"/>
    <n v="2575"/>
    <s v=""/>
    <m/>
    <m/>
  </r>
  <r>
    <m/>
    <x v="178"/>
    <n v="12"/>
    <s v="V628"/>
    <s v="NORBERTO CARBAJAL DE LA ROSA"/>
    <s v="MONTE PLATA "/>
    <s v="VENDEDOR DIRECTO "/>
    <s v="001-0197869-0"/>
    <n v="0"/>
    <n v="0"/>
    <s v="Convencional"/>
    <s v="comprobante de recepcion"/>
    <s v="0051-002522"/>
    <m/>
    <m/>
    <m/>
    <m/>
    <x v="13"/>
    <m/>
    <m/>
    <m/>
    <s v="seco"/>
    <n v="16000"/>
    <n v="320"/>
    <n v="30"/>
    <n v="50"/>
    <m/>
    <m/>
    <n v="0.6"/>
    <n v="9600"/>
    <n v="9600"/>
    <s v=""/>
    <m/>
    <m/>
  </r>
  <r>
    <m/>
    <x v="178"/>
    <n v="12"/>
    <s v="I0028"/>
    <s v="Juan bautista Rodriguez"/>
    <s v="yamasa"/>
    <s v="intermediario"/>
    <s v="005-0022696-4"/>
    <s v="829-781-3135"/>
    <n v="0"/>
    <s v="Convencional"/>
    <s v="Corto plazo"/>
    <s v="0003-000109"/>
    <m/>
    <m/>
    <d v="2024-03-30T00:00:00"/>
    <n v="4"/>
    <x v="1"/>
    <m/>
    <m/>
    <m/>
    <s v="baba"/>
    <n v="15500"/>
    <s v=""/>
    <m/>
    <m/>
    <m/>
    <m/>
    <s v=""/>
    <s v=""/>
    <m/>
    <s v=""/>
    <m/>
    <m/>
  </r>
  <r>
    <m/>
    <x v="178"/>
    <n v="12"/>
    <s v="V120"/>
    <s v="Regino Antonio Toribio Felipe "/>
    <s v="MONTE PLATA "/>
    <s v="VENDEDOR DIRECTO "/>
    <s v="008-0012955-3"/>
    <s v="829-869-2300"/>
    <s v="suspendido"/>
    <s v="Convencional"/>
    <s v="comprobante de recepcion"/>
    <s v="0056-002753"/>
    <m/>
    <m/>
    <m/>
    <m/>
    <x v="1"/>
    <m/>
    <m/>
    <m/>
    <s v="baba"/>
    <n v="15000"/>
    <n v="73"/>
    <n v="12"/>
    <n v="205"/>
    <m/>
    <m/>
    <n v="5.8536585365853662E-2"/>
    <n v="876"/>
    <n v="875"/>
    <s v=""/>
    <m/>
    <m/>
  </r>
  <r>
    <m/>
    <x v="178"/>
    <n v="12"/>
    <s v="V120"/>
    <s v="Regino Antonio Toribio Felipe "/>
    <s v="MONTE PLATA "/>
    <s v="VENDEDOR DIRECTO "/>
    <s v="008-0012955-3"/>
    <s v="829-869-2300"/>
    <s v="suspendido"/>
    <s v="Convencional"/>
    <s v="comprobante de recepcion"/>
    <s v="0056-002752"/>
    <m/>
    <m/>
    <m/>
    <m/>
    <x v="1"/>
    <m/>
    <m/>
    <m/>
    <s v="baba"/>
    <n v="15000"/>
    <n v="111"/>
    <n v="66"/>
    <n v="135"/>
    <m/>
    <m/>
    <n v="0.48888888888888887"/>
    <n v="7326"/>
    <n v="7325"/>
    <s v=""/>
    <m/>
    <m/>
  </r>
  <r>
    <m/>
    <x v="178"/>
    <n v="12"/>
    <s v="V629"/>
    <s v="FRANCISCO HERRERA QUEZADA"/>
    <s v="MONTE PLATA "/>
    <s v="VENDEDOR DIRECTO "/>
    <s v="005-0009292-9"/>
    <n v="0"/>
    <n v="0"/>
    <s v="Convencional"/>
    <s v="comprobante de recepcion"/>
    <s v="0056-002751"/>
    <m/>
    <m/>
    <m/>
    <m/>
    <x v="1"/>
    <m/>
    <m/>
    <m/>
    <s v="baba"/>
    <n v="15000"/>
    <n v="111"/>
    <n v="69"/>
    <n v="135"/>
    <m/>
    <m/>
    <n v="0.51111111111111107"/>
    <n v="7659"/>
    <n v="7650"/>
    <s v=""/>
    <m/>
    <m/>
  </r>
  <r>
    <m/>
    <x v="178"/>
    <n v="12"/>
    <s v="I030"/>
    <s v="PABLO MONEGRO "/>
    <s v="Yamasa "/>
    <s v="VENDEDOR DIRECTO "/>
    <n v="0"/>
    <n v="0"/>
    <n v="0"/>
    <s v="Convencional"/>
    <s v="recibo de ingreso por contrato"/>
    <s v="0013-000620"/>
    <n v="3244150"/>
    <s v="transferencia"/>
    <m/>
    <m/>
    <x v="1"/>
    <m/>
    <m/>
    <m/>
    <s v="seco"/>
    <n v="20150"/>
    <n v="403"/>
    <n v="8051"/>
    <n v="50"/>
    <m/>
    <m/>
    <n v="161.02000000000001"/>
    <s v=""/>
    <m/>
    <s v=""/>
    <m/>
    <m/>
  </r>
  <r>
    <m/>
    <x v="178"/>
    <n v="12"/>
    <s v="I0028"/>
    <s v="Juan bautista Rodriguez"/>
    <s v="yamasa"/>
    <s v="intermediario"/>
    <s v="005-0022696-4"/>
    <s v="829-781-3135"/>
    <n v="0"/>
    <s v="Convencional"/>
    <s v="Egreso"/>
    <m/>
    <n v="62000"/>
    <s v="transferencia"/>
    <m/>
    <m/>
    <x v="3"/>
    <m/>
    <m/>
    <m/>
    <m/>
    <m/>
    <s v=""/>
    <m/>
    <m/>
    <m/>
    <m/>
    <s v=""/>
    <s v=""/>
    <m/>
    <s v=""/>
    <m/>
    <m/>
  </r>
  <r>
    <m/>
    <x v="179"/>
    <n v="12"/>
    <s v="I020"/>
    <s v="Uribe del Rosario del Rosario"/>
    <s v="yamasa"/>
    <s v="intermediario"/>
    <s v="005-0040185-6"/>
    <s v="809-498-0092"/>
    <s v="activo"/>
    <s v="Convencional"/>
    <s v="recibo de ingreso por contrato"/>
    <s v="0030-01500"/>
    <m/>
    <m/>
    <m/>
    <m/>
    <x v="7"/>
    <m/>
    <m/>
    <m/>
    <s v="baba"/>
    <m/>
    <m/>
    <n v="30"/>
    <n v="132"/>
    <m/>
    <m/>
    <n v="0.22727272727272727"/>
    <s v=""/>
    <m/>
    <s v=""/>
    <m/>
    <m/>
  </r>
  <r>
    <m/>
    <x v="179"/>
    <n v="12"/>
    <s v="I006"/>
    <s v="enriquez gonzalez Martinez "/>
    <s v="yamasa"/>
    <s v="intermediario"/>
    <s v="005-0000296-9"/>
    <s v="829-910-4902"/>
    <s v="activo"/>
    <s v="Convencional"/>
    <s v="recibo de ingreso por contrato"/>
    <s v="0030-01499"/>
    <m/>
    <m/>
    <m/>
    <m/>
    <x v="7"/>
    <m/>
    <m/>
    <m/>
    <s v="baba"/>
    <m/>
    <m/>
    <n v="85"/>
    <n v="132"/>
    <m/>
    <m/>
    <n v="0.64393939393939392"/>
    <s v=""/>
    <m/>
    <s v=""/>
    <m/>
    <m/>
  </r>
  <r>
    <m/>
    <x v="179"/>
    <n v="12"/>
    <s v="V298"/>
    <s v="Juan Contreras "/>
    <s v="yamasa"/>
    <s v="vendedor directo"/>
    <s v="005-0017068-3"/>
    <n v="0"/>
    <n v="0"/>
    <s v="Convencional"/>
    <s v="comprobante de recepcion"/>
    <s v="0047-002302"/>
    <m/>
    <m/>
    <m/>
    <m/>
    <x v="7"/>
    <m/>
    <m/>
    <m/>
    <s v="baba"/>
    <n v="16000"/>
    <n v="118"/>
    <n v="278"/>
    <n v="135"/>
    <m/>
    <m/>
    <n v="2.0592592592592593"/>
    <n v="32804"/>
    <n v="32804"/>
    <s v=""/>
    <m/>
    <m/>
  </r>
  <r>
    <m/>
    <x v="179"/>
    <n v="12"/>
    <s v="V298"/>
    <s v="Juan Contreras "/>
    <s v="yamasa"/>
    <s v="vendedor directo"/>
    <s v="005-0017068-3"/>
    <n v="0"/>
    <n v="0"/>
    <s v="Convencional"/>
    <s v="comprobante de recepcion"/>
    <s v="0047-002303"/>
    <m/>
    <m/>
    <m/>
    <m/>
    <x v="7"/>
    <m/>
    <m/>
    <m/>
    <s v="baba"/>
    <n v="16000"/>
    <n v="118"/>
    <n v="56"/>
    <n v="135"/>
    <m/>
    <m/>
    <n v="0.4148148148148148"/>
    <n v="6608"/>
    <n v="6608"/>
    <s v=""/>
    <m/>
    <m/>
  </r>
  <r>
    <m/>
    <x v="179"/>
    <n v="12"/>
    <s v="I009"/>
    <s v="Felipe Amado "/>
    <s v="yamasa"/>
    <s v="Intermediario "/>
    <s v="008-0036153-7"/>
    <s v="809-464-4862"/>
    <n v="0"/>
    <s v="Convencional"/>
    <s v="comprobante de recepcion"/>
    <s v="0047-002301"/>
    <m/>
    <m/>
    <m/>
    <m/>
    <x v="7"/>
    <m/>
    <m/>
    <m/>
    <s v="baba"/>
    <n v="16000"/>
    <n v="121.2"/>
    <n v="267"/>
    <n v="132"/>
    <m/>
    <m/>
    <n v="2.0227272727272729"/>
    <n v="32360.400000000001"/>
    <n v="32360"/>
    <s v=""/>
    <m/>
    <m/>
  </r>
  <r>
    <m/>
    <x v="179"/>
    <n v="12"/>
    <s v="I016"/>
    <s v="noelia moreno (la morena)"/>
    <s v="yamasa"/>
    <s v="intermediario"/>
    <s v="402-1271187-8"/>
    <s v="829-852-1597"/>
    <n v="0"/>
    <s v="Convencional"/>
    <s v="comprobante de recepcion"/>
    <s v="0047-002307"/>
    <m/>
    <s v="transferencia"/>
    <m/>
    <m/>
    <x v="7"/>
    <m/>
    <m/>
    <m/>
    <s v="baba"/>
    <n v="15000"/>
    <n v="78"/>
    <n v="30"/>
    <n v="190"/>
    <m/>
    <m/>
    <n v="0.15789473684210525"/>
    <n v="2340"/>
    <n v="2340"/>
    <s v=""/>
    <m/>
    <m/>
  </r>
  <r>
    <m/>
    <x v="179"/>
    <n v="12"/>
    <s v="I016"/>
    <s v="noelia moreno (la morena)"/>
    <s v="yamasa"/>
    <s v="intermediario"/>
    <s v="402-1271187-8"/>
    <s v="829-852-1597"/>
    <n v="0"/>
    <s v="Convencional"/>
    <s v="comprobante de recepcion"/>
    <s v="0047-002306"/>
    <m/>
    <m/>
    <m/>
    <m/>
    <x v="7"/>
    <m/>
    <m/>
    <m/>
    <s v="baba"/>
    <n v="16000"/>
    <n v="121"/>
    <n v="616"/>
    <n v="132"/>
    <m/>
    <m/>
    <n v="4.666666666666667"/>
    <n v="74536"/>
    <n v="74536"/>
    <m/>
    <m/>
    <m/>
  </r>
  <r>
    <m/>
    <x v="179"/>
    <n v="12"/>
    <s v="I012"/>
    <s v="joan nuñez de león"/>
    <s v="yamasa"/>
    <s v="intermediario"/>
    <s v="005-0019114-3"/>
    <s v="829-696-7652"/>
    <n v="0"/>
    <s v="Convencional"/>
    <s v="comprobante de recepcion"/>
    <s v="0047-002305"/>
    <m/>
    <m/>
    <m/>
    <m/>
    <x v="0"/>
    <m/>
    <m/>
    <m/>
    <s v="baba"/>
    <n v="15700"/>
    <n v="118"/>
    <n v="423"/>
    <n v="133"/>
    <m/>
    <m/>
    <n v="3.1804511278195489"/>
    <n v="49914"/>
    <n v="49914"/>
    <s v=""/>
    <m/>
    <m/>
  </r>
  <r>
    <m/>
    <x v="179"/>
    <n v="12"/>
    <s v="I006"/>
    <s v="enriquez gonzalez Martinez "/>
    <s v="yamasa"/>
    <s v="intermediario"/>
    <s v="005-0000296-9"/>
    <s v="829-910-4902"/>
    <s v="activo"/>
    <s v="Convencional"/>
    <s v="Corto plazo"/>
    <s v="0012-000551"/>
    <m/>
    <m/>
    <d v="2024-04-05T00:00:00"/>
    <n v="8"/>
    <x v="0"/>
    <m/>
    <m/>
    <m/>
    <s v="baba"/>
    <n v="16000"/>
    <m/>
    <m/>
    <m/>
    <m/>
    <m/>
    <s v=""/>
    <n v="0"/>
    <m/>
    <s v=""/>
    <m/>
    <m/>
  </r>
  <r>
    <m/>
    <x v="179"/>
    <n v="12"/>
    <s v="I006"/>
    <s v="enriquez gonzalez Martinez "/>
    <s v="yamasa"/>
    <s v="intermediario"/>
    <s v="005-0000296-9"/>
    <s v="829-910-4902"/>
    <s v="activo"/>
    <s v="Convencional"/>
    <s v="Egreso"/>
    <s v="0009-000401"/>
    <n v="128000"/>
    <s v="Efectivo"/>
    <m/>
    <m/>
    <x v="0"/>
    <m/>
    <m/>
    <m/>
    <s v="baba"/>
    <m/>
    <m/>
    <m/>
    <m/>
    <m/>
    <m/>
    <s v=""/>
    <n v="0"/>
    <m/>
    <s v=""/>
    <m/>
    <m/>
  </r>
  <r>
    <m/>
    <x v="179"/>
    <n v="12"/>
    <s v="I006"/>
    <s v="enriquez gonzalez Martinez "/>
    <s v="yamasa"/>
    <s v="intermediario"/>
    <s v="005-0000296-9"/>
    <s v="829-910-4902"/>
    <s v="activo"/>
    <s v="Convencional"/>
    <s v="comprobante de recepcion"/>
    <s v="0043-002111"/>
    <m/>
    <m/>
    <m/>
    <m/>
    <x v="0"/>
    <m/>
    <m/>
    <m/>
    <s v="seco"/>
    <n v="18000"/>
    <n v="360"/>
    <n v="258"/>
    <n v="50"/>
    <m/>
    <m/>
    <n v="5.16"/>
    <n v="92880"/>
    <n v="92900"/>
    <s v=""/>
    <m/>
    <m/>
  </r>
  <r>
    <m/>
    <x v="179"/>
    <n v="12"/>
    <s v="I007"/>
    <s v="Ermitano Vicioso"/>
    <s v="MONTE PLATA "/>
    <s v="Intermediario "/>
    <s v="008-00308822-8"/>
    <s v="829-368-6521"/>
    <n v="0"/>
    <s v="Convencional"/>
    <s v="recibo de ingreso por contrato"/>
    <s v="0032-01572"/>
    <m/>
    <m/>
    <m/>
    <m/>
    <x v="11"/>
    <m/>
    <m/>
    <m/>
    <s v="baba"/>
    <m/>
    <m/>
    <n v="235"/>
    <n v="132"/>
    <m/>
    <m/>
    <n v="1.7803030303030303"/>
    <s v=""/>
    <m/>
    <s v=""/>
    <m/>
    <m/>
  </r>
  <r>
    <m/>
    <x v="179"/>
    <n v="12"/>
    <s v="V606"/>
    <s v="VICTOR SANCHEZ "/>
    <s v="monte plata"/>
    <s v="VENDEDOR DIRECTO "/>
    <n v="0"/>
    <n v="0"/>
    <n v="0"/>
    <s v="Convencional"/>
    <s v="comprobante de recepcion"/>
    <s v="0054-002682"/>
    <m/>
    <m/>
    <m/>
    <m/>
    <x v="11"/>
    <m/>
    <m/>
    <m/>
    <s v="baba"/>
    <n v="15500"/>
    <n v="110"/>
    <n v="76"/>
    <n v="140"/>
    <m/>
    <m/>
    <n v="0.54285714285714282"/>
    <n v="8360"/>
    <n v="8360"/>
    <s v=""/>
    <m/>
    <m/>
  </r>
  <r>
    <m/>
    <x v="179"/>
    <n v="12"/>
    <s v="I004"/>
    <s v="Carlos Manuel Mateo (bulito)"/>
    <s v="yamasa"/>
    <s v="intermediario"/>
    <n v="0"/>
    <s v="829-613-1057"/>
    <n v="0"/>
    <s v="Convencional"/>
    <s v="comprobante de recepcion"/>
    <s v="0055-002722"/>
    <m/>
    <m/>
    <m/>
    <m/>
    <x v="14"/>
    <m/>
    <m/>
    <m/>
    <s v="baba"/>
    <n v="15500"/>
    <n v="117"/>
    <n v="13"/>
    <n v="132"/>
    <m/>
    <m/>
    <n v="9.8484848484848481E-2"/>
    <n v="1521"/>
    <n v="1672"/>
    <s v=""/>
    <m/>
    <m/>
  </r>
  <r>
    <m/>
    <x v="179"/>
    <n v="12"/>
    <s v="V068"/>
    <s v="JENAO CHE JOSE LUIS"/>
    <s v="monte plata"/>
    <s v="vendedor directo"/>
    <s v="008-0019990-3"/>
    <n v="0"/>
    <s v="activo"/>
    <s v="Convencional"/>
    <s v="comprobante de recepcion"/>
    <s v="0054-002681"/>
    <m/>
    <m/>
    <m/>
    <m/>
    <x v="11"/>
    <m/>
    <m/>
    <m/>
    <s v="baba"/>
    <n v="15500"/>
    <n v="115"/>
    <n v="18"/>
    <n v="134"/>
    <m/>
    <m/>
    <n v="0.13432835820895522"/>
    <n v="2070"/>
    <n v="2070"/>
    <s v=""/>
    <m/>
    <m/>
  </r>
  <r>
    <m/>
    <x v="179"/>
    <n v="12"/>
    <s v="I004"/>
    <s v="Carlos Manuel Mateo (bulito)"/>
    <s v="yamasa"/>
    <s v="intermediario"/>
    <n v="0"/>
    <s v="829-613-1057"/>
    <n v="0"/>
    <s v="Convencional"/>
    <s v="comprobante de recepcion"/>
    <s v="0055-002721"/>
    <m/>
    <m/>
    <m/>
    <m/>
    <x v="14"/>
    <m/>
    <m/>
    <m/>
    <s v="baba"/>
    <n v="16000"/>
    <n v="121"/>
    <n v="308"/>
    <n v="132"/>
    <m/>
    <m/>
    <n v="2.3333333333333335"/>
    <n v="37268"/>
    <n v="37268"/>
    <s v=""/>
    <m/>
    <m/>
  </r>
  <r>
    <m/>
    <x v="179"/>
    <n v="12"/>
    <s v="I466"/>
    <s v="Rita osias de la cruz "/>
    <s v="Yamasa "/>
    <s v="intermediario"/>
    <s v="005-0014942-2"/>
    <n v="8298211746"/>
    <s v="activo"/>
    <s v="Convencional"/>
    <s v="comprobante de recepcion"/>
    <s v="0055-002720"/>
    <m/>
    <m/>
    <m/>
    <m/>
    <x v="14"/>
    <m/>
    <m/>
    <m/>
    <s v="baba"/>
    <n v="16000"/>
    <n v="121"/>
    <n v="326"/>
    <n v="132"/>
    <m/>
    <m/>
    <n v="2.4696969696969697"/>
    <n v="39446"/>
    <n v="39446"/>
    <s v=""/>
    <m/>
    <m/>
  </r>
  <r>
    <m/>
    <x v="179"/>
    <n v="12"/>
    <s v="I011"/>
    <s v="Ismael Muñoz"/>
    <s v="yamasa"/>
    <s v="intermediario"/>
    <s v="005-0049973-6"/>
    <s v="809-994-6231"/>
    <s v="activo"/>
    <s v="Convencional"/>
    <s v="comprobante de recepcion"/>
    <s v="0055-002719"/>
    <m/>
    <m/>
    <m/>
    <m/>
    <x v="14"/>
    <m/>
    <m/>
    <m/>
    <s v="baba"/>
    <n v="16000"/>
    <n v="119"/>
    <n v="59"/>
    <n v="134"/>
    <m/>
    <m/>
    <n v="0.44029850746268656"/>
    <n v="7021"/>
    <n v="7021"/>
    <s v=""/>
    <m/>
    <m/>
  </r>
  <r>
    <m/>
    <x v="179"/>
    <n v="12"/>
    <s v="I021"/>
    <s v="ygnacio santana"/>
    <s v="esperalvillo"/>
    <s v="intermediario"/>
    <s v="005-0005962-1"/>
    <s v="829-376-2461"/>
    <s v="activo"/>
    <s v="Convencional"/>
    <s v="recibo de ingreso por contrato"/>
    <s v="0029-01427"/>
    <m/>
    <m/>
    <m/>
    <m/>
    <x v="14"/>
    <m/>
    <m/>
    <m/>
    <s v="baba"/>
    <m/>
    <m/>
    <n v="206"/>
    <n v="132"/>
    <m/>
    <m/>
    <n v="1.5606060606060606"/>
    <s v=""/>
    <m/>
    <s v=""/>
    <m/>
    <m/>
  </r>
  <r>
    <m/>
    <x v="179"/>
    <n v="12"/>
    <s v="I021"/>
    <s v="ygnacio santana"/>
    <s v="esperalvillo"/>
    <s v="intermediario"/>
    <s v="005-0005962-1"/>
    <s v="829-376-2461"/>
    <s v="activo"/>
    <s v="Convencional"/>
    <s v="recibo de ingreso por contrato"/>
    <s v="0029-01426"/>
    <m/>
    <m/>
    <m/>
    <m/>
    <x v="14"/>
    <m/>
    <m/>
    <m/>
    <s v="baba"/>
    <m/>
    <m/>
    <n v="257"/>
    <n v="132"/>
    <m/>
    <m/>
    <n v="1.946969696969697"/>
    <s v=""/>
    <m/>
    <s v=""/>
    <m/>
    <m/>
  </r>
  <r>
    <m/>
    <x v="179"/>
    <n v="12"/>
    <s v="V632"/>
    <s v="BERTO "/>
    <s v="MONTE PLATA "/>
    <s v="VENDEDOR DIRECTO "/>
    <n v="0"/>
    <n v="0"/>
    <n v="0"/>
    <s v="Convencional"/>
    <s v="comprobante de recepcion"/>
    <s v="0051-002521"/>
    <m/>
    <m/>
    <m/>
    <m/>
    <x v="9"/>
    <m/>
    <m/>
    <m/>
    <s v="baba"/>
    <n v="15500"/>
    <n v="117"/>
    <n v="36"/>
    <n v="132"/>
    <m/>
    <m/>
    <n v="0.27272727272727271"/>
    <n v="4212"/>
    <n v="4212"/>
    <s v=""/>
    <m/>
    <m/>
  </r>
  <r>
    <m/>
    <x v="179"/>
    <n v="12"/>
    <s v="V626"/>
    <s v="SILFRIDO DE LOS SANTOS ROSARIO"/>
    <s v="MONTE PLATA "/>
    <s v="VENDEDOR DIRECTO "/>
    <s v="001-1122630-4"/>
    <n v="0"/>
    <n v="0"/>
    <s v="Convencional"/>
    <s v="comprobante de recepcion"/>
    <s v="0051-002523"/>
    <m/>
    <m/>
    <m/>
    <m/>
    <x v="9"/>
    <m/>
    <m/>
    <m/>
    <s v="baba"/>
    <n v="15500"/>
    <n v="114"/>
    <n v="38"/>
    <n v="135"/>
    <m/>
    <m/>
    <n v="0.2814814814814815"/>
    <n v="4332"/>
    <n v="4362.78"/>
    <s v=""/>
    <m/>
    <m/>
  </r>
  <r>
    <m/>
    <x v="179"/>
    <n v="12"/>
    <s v="V055"/>
    <s v="FRANCISCO DE JESUS DE LA CRUZ"/>
    <s v="yamasa"/>
    <s v="vendedor directo"/>
    <s v="005-0049873-8"/>
    <s v="809-272-9738"/>
    <s v="activo"/>
    <s v="Convencional"/>
    <s v="comprobante de recepcion"/>
    <s v="0051-002524"/>
    <m/>
    <m/>
    <m/>
    <m/>
    <x v="9"/>
    <m/>
    <m/>
    <m/>
    <s v="baba"/>
    <n v="15550"/>
    <n v="117"/>
    <n v="72"/>
    <n v="132"/>
    <m/>
    <m/>
    <n v="0.54545454545454541"/>
    <n v="8424"/>
    <n v="8424"/>
    <s v=""/>
    <m/>
    <m/>
  </r>
  <r>
    <m/>
    <x v="179"/>
    <n v="12"/>
    <s v="V055"/>
    <s v="FRANCISCO DE JESUS DE LA CRUZ"/>
    <s v="yamasa"/>
    <s v="vendedor directo"/>
    <s v="005-0049873-8"/>
    <s v="809-272-9738"/>
    <s v="activo"/>
    <s v="Convencional"/>
    <s v="comprobante de recepcion"/>
    <s v="0051-002524"/>
    <m/>
    <m/>
    <m/>
    <m/>
    <x v="9"/>
    <m/>
    <m/>
    <m/>
    <s v="baba"/>
    <n v="14000"/>
    <n v="87.5"/>
    <n v="13"/>
    <n v="160"/>
    <m/>
    <m/>
    <n v="8.1250000000000003E-2"/>
    <n v="1137.5"/>
    <n v="1137.5"/>
    <s v=""/>
    <m/>
    <m/>
  </r>
  <r>
    <m/>
    <x v="179"/>
    <n v="12"/>
    <s v="V464"/>
    <s v="JUAN ANTONIO LIRANZO"/>
    <s v="monte plata"/>
    <s v="vendedor directo"/>
    <s v="004-0018453-7"/>
    <n v="0"/>
    <n v="0"/>
    <s v="Convencional"/>
    <s v="comprobante de recepcion"/>
    <s v="0051-002526"/>
    <m/>
    <m/>
    <m/>
    <m/>
    <x v="9"/>
    <m/>
    <m/>
    <m/>
    <s v="baba"/>
    <n v="15500"/>
    <n v="114"/>
    <n v="270"/>
    <n v="135"/>
    <m/>
    <m/>
    <n v="2"/>
    <n v="30780"/>
    <n v="30780"/>
    <s v=""/>
    <m/>
    <m/>
  </r>
  <r>
    <m/>
    <x v="180"/>
    <n v="12"/>
    <s v="V650"/>
    <s v="ROBERT MARTE DE LA CRUZ"/>
    <s v="MONTE PLATA "/>
    <s v="VENDEDOR DIRECTO "/>
    <s v="008-0023986-5"/>
    <s v="829-636-3877"/>
    <s v="activo"/>
    <s v="Convencional"/>
    <s v="comprobante de recepcion"/>
    <s v="0047-002308"/>
    <m/>
    <m/>
    <m/>
    <m/>
    <x v="7"/>
    <m/>
    <m/>
    <m/>
    <s v="baba"/>
    <n v="16000"/>
    <n v="121"/>
    <n v="113"/>
    <n v="132"/>
    <m/>
    <m/>
    <n v="0.85606060606060608"/>
    <n v="13673"/>
    <n v="13673"/>
    <s v=""/>
    <m/>
    <m/>
  </r>
  <r>
    <m/>
    <x v="180"/>
    <n v="12"/>
    <s v="V633"/>
    <s v="EDISON MARTE "/>
    <s v="MONTE PLATA "/>
    <s v="VENDEDOR DIRECTO "/>
    <n v="0"/>
    <s v="809-465-7973"/>
    <n v="0"/>
    <s v="Convencional"/>
    <s v="comprobante de recepcion"/>
    <s v="0047-002309"/>
    <m/>
    <m/>
    <m/>
    <m/>
    <x v="7"/>
    <m/>
    <m/>
    <m/>
    <s v="baba"/>
    <n v="16000"/>
    <n v="121"/>
    <n v="104"/>
    <n v="132"/>
    <m/>
    <m/>
    <n v="0.78787878787878785"/>
    <n v="12584"/>
    <n v="12584"/>
    <s v=""/>
    <m/>
    <m/>
  </r>
  <r>
    <m/>
    <x v="180"/>
    <n v="12"/>
    <s v="V298"/>
    <s v="Juan Contreras "/>
    <s v="yamasa"/>
    <s v="vendedor directo"/>
    <s v="005-0017068-3"/>
    <n v="0"/>
    <n v="0"/>
    <s v="Convencional"/>
    <s v="comprobante de recepcion"/>
    <s v="0047-002310"/>
    <m/>
    <m/>
    <m/>
    <m/>
    <x v="7"/>
    <m/>
    <m/>
    <m/>
    <s v="baba"/>
    <n v="16000"/>
    <n v="118"/>
    <n v="53"/>
    <n v="135"/>
    <m/>
    <m/>
    <n v="0.3925925925925926"/>
    <n v="6254"/>
    <n v="6254"/>
    <s v=""/>
    <m/>
    <m/>
  </r>
  <r>
    <m/>
    <x v="180"/>
    <n v="12"/>
    <s v="V487"/>
    <s v="Marino Manzueta  Del Rosario "/>
    <s v="Yamasa "/>
    <s v="vendedor directo"/>
    <s v="005-0030077-7"/>
    <s v="829-471-3531"/>
    <s v="activo"/>
    <s v="Convencional"/>
    <s v="comprobante de recepcion"/>
    <s v="0047-002311"/>
    <m/>
    <m/>
    <m/>
    <m/>
    <x v="7"/>
    <m/>
    <m/>
    <m/>
    <s v="baba"/>
    <n v="16000"/>
    <n v="118"/>
    <n v="20"/>
    <n v="135"/>
    <m/>
    <m/>
    <n v="0.14814814814814814"/>
    <n v="2360"/>
    <n v="2360"/>
    <s v=""/>
    <m/>
    <m/>
  </r>
  <r>
    <m/>
    <x v="180"/>
    <n v="12"/>
    <s v="V634"/>
    <s v="GUILLERMO MANZUETA"/>
    <s v="MONTE PLATA "/>
    <s v="VENDEDOR DIRECTO "/>
    <s v="030-0000488-9"/>
    <s v="829-460-6431"/>
    <n v="0"/>
    <s v="Convencional"/>
    <s v="comprobante de recepcion"/>
    <s v="0047-002318"/>
    <m/>
    <m/>
    <m/>
    <m/>
    <x v="7"/>
    <m/>
    <m/>
    <m/>
    <s v="baba"/>
    <n v="16000"/>
    <n v="121"/>
    <n v="233"/>
    <n v="132"/>
    <m/>
    <m/>
    <n v="1.7651515151515151"/>
    <n v="28193"/>
    <n v="28193"/>
    <s v=""/>
    <m/>
    <m/>
  </r>
  <r>
    <m/>
    <x v="180"/>
    <n v="12"/>
    <s v="I012"/>
    <s v="joan nuñez de león"/>
    <s v="yamasa"/>
    <s v="intermediario"/>
    <s v="005-0019114-3"/>
    <s v="829-696-7652"/>
    <n v="0"/>
    <s v="Convencional"/>
    <s v="comprobante de recepcion"/>
    <s v="0047-002313"/>
    <m/>
    <m/>
    <m/>
    <m/>
    <x v="7"/>
    <m/>
    <m/>
    <m/>
    <s v="baba"/>
    <n v="16000"/>
    <n v="118"/>
    <n v="343"/>
    <n v="135"/>
    <m/>
    <m/>
    <n v="2.5407407407407407"/>
    <n v="40474"/>
    <n v="40474"/>
    <s v=""/>
    <m/>
    <m/>
  </r>
  <r>
    <m/>
    <x v="180"/>
    <n v="12"/>
    <s v="I012"/>
    <s v="joan nuñez de león"/>
    <s v="yamasa"/>
    <s v="intermediario"/>
    <s v="005-0019114-3"/>
    <s v="829-696-7652"/>
    <n v="0"/>
    <s v="Convencional"/>
    <s v="comprobante de recepcion"/>
    <s v="0047-002314"/>
    <m/>
    <m/>
    <m/>
    <s v="A PRUEBA "/>
    <x v="7"/>
    <m/>
    <m/>
    <m/>
    <s v="baba"/>
    <n v="15700"/>
    <n v="118"/>
    <n v="5"/>
    <n v="133"/>
    <m/>
    <m/>
    <n v="3.7593984962406013E-2"/>
    <n v="590"/>
    <n v="590"/>
    <s v=""/>
    <m/>
    <m/>
  </r>
  <r>
    <m/>
    <x v="180"/>
    <n v="12"/>
    <s v="V142"/>
    <s v="Tomas De La Cruz "/>
    <s v="Yamasa "/>
    <s v="vendedor directo"/>
    <s v="005-0032977-6"/>
    <s v="809-778-3786"/>
    <s v="activo"/>
    <s v="Convencional"/>
    <s v="comprobante de recepcion"/>
    <s v="0047-002313"/>
    <m/>
    <m/>
    <m/>
    <m/>
    <x v="7"/>
    <m/>
    <m/>
    <m/>
    <s v="baba"/>
    <n v="15700"/>
    <n v="121"/>
    <n v="71"/>
    <n v="129"/>
    <m/>
    <m/>
    <n v="0.55038759689922478"/>
    <n v="8591"/>
    <n v="8591"/>
    <s v=""/>
    <m/>
    <m/>
  </r>
  <r>
    <m/>
    <x v="180"/>
    <n v="12"/>
    <s v="I003"/>
    <s v="apolonio de la cruz Belén"/>
    <s v="yamasa"/>
    <s v="intermediario"/>
    <s v="005-0049650-0"/>
    <n v="0"/>
    <n v="0"/>
    <s v="Convencional"/>
    <s v="comprobante de recepcion"/>
    <s v="0047-002317"/>
    <m/>
    <m/>
    <m/>
    <s v="A PRUEBA "/>
    <x v="7"/>
    <m/>
    <m/>
    <m/>
    <s v="baba"/>
    <n v="16000"/>
    <n v="118"/>
    <n v="5"/>
    <n v="135"/>
    <m/>
    <m/>
    <n v="3.7037037037037035E-2"/>
    <n v="590"/>
    <n v="590"/>
    <s v=""/>
    <m/>
    <m/>
  </r>
  <r>
    <m/>
    <x v="180"/>
    <n v="12"/>
    <s v="I009"/>
    <s v="Felipe Amado "/>
    <s v="yamasa"/>
    <s v="Intermediario "/>
    <s v="008-0036153-7"/>
    <s v="809-464-4862"/>
    <n v="0"/>
    <s v="Convencional"/>
    <s v="comprobante de recepcion"/>
    <s v="0047-002319"/>
    <m/>
    <m/>
    <m/>
    <m/>
    <x v="7"/>
    <m/>
    <m/>
    <m/>
    <s v="baba"/>
    <n v="16000"/>
    <n v="121.2"/>
    <n v="109"/>
    <n v="132"/>
    <m/>
    <m/>
    <n v="0.8257575757575758"/>
    <n v="13210.800000000001"/>
    <n v="13210"/>
    <s v=""/>
    <m/>
    <m/>
  </r>
  <r>
    <m/>
    <x v="180"/>
    <n v="12"/>
    <s v="I003"/>
    <s v="apolonio de la cruz Belén"/>
    <s v="yamasa"/>
    <s v="intermediario"/>
    <s v="005-0049650-0"/>
    <n v="0"/>
    <n v="0"/>
    <s v="Convencional"/>
    <s v="comprobante de recepcion"/>
    <s v="0047-002316"/>
    <m/>
    <m/>
    <m/>
    <m/>
    <x v="7"/>
    <m/>
    <m/>
    <m/>
    <s v="baba"/>
    <n v="15700"/>
    <n v="118"/>
    <n v="583"/>
    <n v="133"/>
    <m/>
    <m/>
    <n v="4.3834586466165417"/>
    <n v="68794"/>
    <n v="68794"/>
    <n v="28294"/>
    <s v="PENDIENTE"/>
    <m/>
  </r>
  <r>
    <m/>
    <x v="180"/>
    <n v="12"/>
    <s v="I002"/>
    <s v="andres adon pallano"/>
    <s v="yamasa"/>
    <s v="intermediario"/>
    <s v="005-0032083-3"/>
    <s v="809-665-5845"/>
    <s v="activo"/>
    <s v="Convencional"/>
    <s v="recibo de ingreso por contrato"/>
    <s v="0033-01601"/>
    <m/>
    <m/>
    <m/>
    <s v="A PRUEBA "/>
    <x v="7"/>
    <m/>
    <m/>
    <m/>
    <s v="baba"/>
    <m/>
    <m/>
    <n v="5"/>
    <n v="132"/>
    <m/>
    <m/>
    <n v="3.787878787878788E-2"/>
    <s v=""/>
    <m/>
    <s v=""/>
    <m/>
    <m/>
  </r>
  <r>
    <m/>
    <x v="180"/>
    <n v="12"/>
    <s v="I002"/>
    <s v="andres adon pallano"/>
    <s v="yamasa"/>
    <s v="intermediario"/>
    <s v="005-0032083-3"/>
    <s v="809-665-5845"/>
    <s v="activo"/>
    <s v="Convencional"/>
    <s v="recibo de ingreso por contrato"/>
    <s v="0033-01602"/>
    <m/>
    <m/>
    <m/>
    <m/>
    <x v="7"/>
    <m/>
    <m/>
    <m/>
    <s v="baba"/>
    <m/>
    <m/>
    <n v="68"/>
    <n v="132"/>
    <m/>
    <m/>
    <n v="0.51515151515151514"/>
    <s v=""/>
    <m/>
    <s v=""/>
    <m/>
    <m/>
  </r>
  <r>
    <m/>
    <x v="180"/>
    <n v="12"/>
    <s v="I006"/>
    <s v="enriquez gonzalez Martinez "/>
    <s v="yamasa"/>
    <s v="intermediario"/>
    <s v="005-0000296-9"/>
    <s v="829-910-4902"/>
    <s v="activo"/>
    <s v="Convencional"/>
    <s v="recibo de ingreso por contrato"/>
    <s v="0033-01603"/>
    <m/>
    <m/>
    <m/>
    <m/>
    <x v="7"/>
    <m/>
    <m/>
    <m/>
    <s v="baba"/>
    <m/>
    <m/>
    <n v="120"/>
    <n v="132"/>
    <m/>
    <m/>
    <n v="0.90909090909090906"/>
    <s v=""/>
    <m/>
    <s v=""/>
    <m/>
    <m/>
  </r>
  <r>
    <m/>
    <x v="180"/>
    <n v="12"/>
    <s v="I016"/>
    <s v="noelia moreno (la morena)"/>
    <s v="yamasa"/>
    <s v="intermediario"/>
    <s v="402-1271187-8"/>
    <s v="829-852-1597"/>
    <n v="0"/>
    <s v="Convencional"/>
    <s v="Egreso"/>
    <s v="0009-000417"/>
    <n v="50000"/>
    <s v="transferencia"/>
    <s v="CAPITAL INICIAL"/>
    <m/>
    <x v="0"/>
    <m/>
    <m/>
    <m/>
    <m/>
    <m/>
    <m/>
    <m/>
    <m/>
    <m/>
    <m/>
    <s v=""/>
    <n v="0"/>
    <m/>
    <s v=""/>
    <m/>
    <m/>
  </r>
  <r>
    <m/>
    <x v="180"/>
    <n v="12"/>
    <s v="V635"/>
    <s v="CECILIO E. PEREZ "/>
    <s v="MONTE PLATA "/>
    <s v="VENDEDOR DIRECTO "/>
    <s v="008-0005736-6"/>
    <n v="0"/>
    <s v="activo"/>
    <s v="Convencional"/>
    <s v="comprobante de recepcion"/>
    <s v="0043-002112"/>
    <m/>
    <m/>
    <m/>
    <m/>
    <x v="0"/>
    <m/>
    <m/>
    <m/>
    <s v="seco"/>
    <n v="17000"/>
    <n v="340"/>
    <n v="20"/>
    <n v="50"/>
    <m/>
    <m/>
    <n v="0.4"/>
    <n v="6800"/>
    <n v="6800"/>
    <s v=""/>
    <m/>
    <m/>
  </r>
  <r>
    <m/>
    <x v="180"/>
    <n v="12"/>
    <s v="I007"/>
    <s v="Ermitano Vicioso"/>
    <s v="MONTE PLATA "/>
    <s v="Intermediario "/>
    <s v="008-00308822-8"/>
    <s v="829-368-6521"/>
    <n v="0"/>
    <s v="Convencional"/>
    <s v="Corto plazo"/>
    <s v="0012-000552"/>
    <m/>
    <m/>
    <d v="2024-03-28T00:00:00"/>
    <n v="6"/>
    <x v="0"/>
    <m/>
    <m/>
    <m/>
    <s v="baba"/>
    <n v="16000"/>
    <m/>
    <m/>
    <m/>
    <m/>
    <m/>
    <s v=""/>
    <n v="0"/>
    <m/>
    <s v=""/>
    <m/>
    <m/>
  </r>
  <r>
    <m/>
    <x v="180"/>
    <n v="12"/>
    <s v="I007"/>
    <s v="Ermitano Vicioso"/>
    <s v="MONTE PLATA "/>
    <s v="Intermediario "/>
    <s v="008-00308822-8"/>
    <s v="829-368-6521"/>
    <n v="0"/>
    <s v="Convencional"/>
    <s v="Egreso"/>
    <s v="0009-00042"/>
    <n v="96000"/>
    <s v="Efectivo"/>
    <m/>
    <m/>
    <x v="0"/>
    <m/>
    <m/>
    <m/>
    <s v="baba"/>
    <m/>
    <m/>
    <m/>
    <m/>
    <m/>
    <m/>
    <s v=""/>
    <n v="0"/>
    <m/>
    <s v=""/>
    <m/>
    <m/>
  </r>
  <r>
    <m/>
    <x v="180"/>
    <n v="12"/>
    <s v="I012"/>
    <s v="joan nuñez de león"/>
    <s v="yamasa"/>
    <s v="intermediario"/>
    <s v="005-0019114-3"/>
    <s v="829-696-7652"/>
    <n v="0"/>
    <s v="Convencional"/>
    <s v="comprobante de recepcion"/>
    <s v="0054-002683"/>
    <m/>
    <m/>
    <m/>
    <m/>
    <x v="11"/>
    <m/>
    <m/>
    <m/>
    <s v="baba"/>
    <n v="15500"/>
    <n v="118"/>
    <n v="195"/>
    <n v="131"/>
    <m/>
    <m/>
    <n v="1.4885496183206106"/>
    <n v="23010"/>
    <n v="23010"/>
    <s v=""/>
    <m/>
    <m/>
  </r>
  <r>
    <m/>
    <x v="180"/>
    <n v="12"/>
    <s v="I012"/>
    <s v="joan nuñez de león"/>
    <s v="yamasa"/>
    <s v="intermediario"/>
    <s v="005-0019114-3"/>
    <s v="829-696-7652"/>
    <n v="0"/>
    <s v="Convencional"/>
    <s v="comprobante de recepcion"/>
    <s v="0054-002684"/>
    <m/>
    <m/>
    <m/>
    <m/>
    <x v="11"/>
    <m/>
    <m/>
    <m/>
    <s v="baba"/>
    <n v="15500"/>
    <n v="116"/>
    <n v="197"/>
    <n v="133"/>
    <m/>
    <m/>
    <n v="1.481203007518797"/>
    <n v="22852"/>
    <n v="22855"/>
    <s v=""/>
    <m/>
    <m/>
  </r>
  <r>
    <m/>
    <x v="180"/>
    <n v="12"/>
    <s v="I016"/>
    <s v="noelia moreno (la morena)"/>
    <s v="yamasa"/>
    <s v="intermediario"/>
    <s v="402-1271187-8"/>
    <s v="829-852-1597"/>
    <n v="0"/>
    <s v="Convencional"/>
    <s v="comprobante de recepcion"/>
    <s v="0054-002685"/>
    <m/>
    <m/>
    <m/>
    <m/>
    <x v="11"/>
    <m/>
    <m/>
    <m/>
    <s v="baba"/>
    <n v="15500"/>
    <n v="121"/>
    <n v="55"/>
    <n v="128"/>
    <m/>
    <m/>
    <n v="0.4296875"/>
    <n v="6655"/>
    <n v="6655"/>
    <s v=""/>
    <m/>
    <m/>
  </r>
  <r>
    <m/>
    <x v="180"/>
    <n v="12"/>
    <s v="I021"/>
    <s v="ygnacio santana"/>
    <s v="esperalvillo"/>
    <s v="intermediario"/>
    <s v="005-0005962-1"/>
    <s v="829-376-2461"/>
    <s v="activo"/>
    <s v="Convencional"/>
    <s v="recibo de ingreso por contrato"/>
    <s v="0029-001429"/>
    <m/>
    <m/>
    <m/>
    <m/>
    <x v="14"/>
    <m/>
    <m/>
    <m/>
    <s v="baba"/>
    <m/>
    <m/>
    <n v="543"/>
    <n v="135"/>
    <m/>
    <m/>
    <n v="4.0222222222222221"/>
    <s v=""/>
    <m/>
    <s v=""/>
    <m/>
    <m/>
  </r>
  <r>
    <m/>
    <x v="180"/>
    <n v="12"/>
    <s v="I021"/>
    <s v="ygnacio santana"/>
    <s v="esperalvillo"/>
    <s v="intermediario"/>
    <s v="005-0005962-1"/>
    <s v="829-376-2461"/>
    <s v="activo"/>
    <s v="Convencional"/>
    <s v="recibo de ingreso por contrato"/>
    <s v="0029-001428"/>
    <m/>
    <m/>
    <m/>
    <m/>
    <x v="14"/>
    <m/>
    <m/>
    <m/>
    <s v="baba"/>
    <m/>
    <m/>
    <n v="993"/>
    <n v="135"/>
    <m/>
    <m/>
    <n v="7.3555555555555552"/>
    <s v=""/>
    <m/>
    <s v=""/>
    <m/>
    <m/>
  </r>
  <r>
    <m/>
    <x v="180"/>
    <n v="12"/>
    <s v="I016"/>
    <s v="noelia moreno (la morena)"/>
    <s v="yamasa"/>
    <s v="intermediario"/>
    <s v="402-1271187-8"/>
    <s v="829-852-1597"/>
    <n v="0"/>
    <s v="Convencional"/>
    <s v="comprobante de recepcion"/>
    <s v="0055-002726"/>
    <m/>
    <m/>
    <m/>
    <m/>
    <x v="14"/>
    <m/>
    <m/>
    <m/>
    <s v="baba"/>
    <n v="16000"/>
    <n v="121"/>
    <n v="420"/>
    <n v="132"/>
    <m/>
    <m/>
    <n v="3.1818181818181817"/>
    <n v="50820"/>
    <n v="50820"/>
    <s v=""/>
    <m/>
    <m/>
  </r>
  <r>
    <m/>
    <x v="180"/>
    <n v="12"/>
    <s v="I466"/>
    <s v="Rita osias de la cruz "/>
    <s v="Yamasa "/>
    <s v="intermediario"/>
    <s v="005-0014942-2"/>
    <n v="8298211746"/>
    <s v="activo"/>
    <s v="Convencional"/>
    <s v="comprobante de recepcion"/>
    <s v="0055-002723"/>
    <m/>
    <m/>
    <m/>
    <m/>
    <x v="14"/>
    <m/>
    <m/>
    <m/>
    <s v="baba"/>
    <n v="16000"/>
    <n v="121"/>
    <n v="187"/>
    <n v="132"/>
    <m/>
    <m/>
    <n v="1.4166666666666667"/>
    <n v="22627"/>
    <n v="22627"/>
    <s v=""/>
    <m/>
    <m/>
  </r>
  <r>
    <m/>
    <x v="180"/>
    <n v="12"/>
    <s v="I466"/>
    <s v="Rita osias de la cruz "/>
    <s v="Yamasa "/>
    <s v="intermediario"/>
    <s v="005-0014942-2"/>
    <n v="8298211746"/>
    <s v="activo"/>
    <s v="Convencional"/>
    <s v="comprobante de recepcion"/>
    <s v="0055-002724"/>
    <m/>
    <m/>
    <m/>
    <m/>
    <x v="14"/>
    <m/>
    <m/>
    <m/>
    <s v="baba"/>
    <n v="16000"/>
    <n v="121"/>
    <n v="177"/>
    <n v="132"/>
    <m/>
    <m/>
    <n v="1.3409090909090908"/>
    <n v="21417"/>
    <n v="21417"/>
    <s v=""/>
    <m/>
    <m/>
  </r>
  <r>
    <m/>
    <x v="180"/>
    <n v="12"/>
    <s v="I011"/>
    <s v="Ismael Muñoz"/>
    <s v="yamasa"/>
    <s v="intermediario"/>
    <s v="005-0049973-6"/>
    <s v="809-994-6231"/>
    <s v="activo"/>
    <s v="Convencional"/>
    <s v="comprobante de recepcion"/>
    <s v="0055-002725"/>
    <m/>
    <m/>
    <m/>
    <m/>
    <x v="14"/>
    <m/>
    <m/>
    <m/>
    <s v="baba"/>
    <n v="16000"/>
    <n v="121"/>
    <n v="321"/>
    <n v="132"/>
    <m/>
    <m/>
    <n v="2.4318181818181817"/>
    <n v="38841"/>
    <n v="38841"/>
    <s v=""/>
    <m/>
    <m/>
  </r>
  <r>
    <m/>
    <x v="180"/>
    <n v="12"/>
    <s v="V268"/>
    <s v="Estanislao Lopez"/>
    <s v="monte plata"/>
    <s v="vendedor directo"/>
    <n v="0"/>
    <n v="0"/>
    <n v="0"/>
    <s v="Convencional"/>
    <s v="comprobante de recepcion"/>
    <s v="0051-002527"/>
    <m/>
    <m/>
    <m/>
    <m/>
    <x v="9"/>
    <m/>
    <m/>
    <m/>
    <s v="baba"/>
    <n v="15500"/>
    <n v="114"/>
    <n v="11"/>
    <n v="135"/>
    <m/>
    <m/>
    <n v="8.1481481481481488E-2"/>
    <n v="1254"/>
    <n v="1254"/>
    <s v=""/>
    <m/>
    <m/>
  </r>
  <r>
    <m/>
    <x v="180"/>
    <n v="12"/>
    <s v="V268"/>
    <s v="Estanislao Lopez"/>
    <s v="monte plata"/>
    <s v="vendedor directo"/>
    <n v="0"/>
    <n v="0"/>
    <n v="0"/>
    <s v="Convencional"/>
    <s v="comprobante de recepcion"/>
    <s v="0051-002528"/>
    <m/>
    <m/>
    <m/>
    <m/>
    <x v="9"/>
    <m/>
    <m/>
    <m/>
    <s v="baba"/>
    <n v="14000"/>
    <n v="103.7"/>
    <n v="2"/>
    <n v="135"/>
    <m/>
    <m/>
    <n v="1.4814814814814815E-2"/>
    <n v="207.4"/>
    <n v="207.4"/>
    <s v=""/>
    <m/>
    <m/>
  </r>
  <r>
    <m/>
    <x v="180"/>
    <n v="12"/>
    <s v="V428"/>
    <s v="Carmelo Rubio Aquino Caraballo "/>
    <s v="MONTE PLATA "/>
    <s v="vendedor directo"/>
    <s v="008-0012673-2"/>
    <s v="809-461-5962"/>
    <s v="activo"/>
    <s v="Convencional"/>
    <s v="comprobante de recepcion"/>
    <s v="0051-002529"/>
    <m/>
    <m/>
    <m/>
    <m/>
    <x v="9"/>
    <m/>
    <m/>
    <m/>
    <s v="baba"/>
    <n v="15500"/>
    <n v="114.8"/>
    <n v="36"/>
    <n v="135"/>
    <m/>
    <m/>
    <n v="0.26666666666666666"/>
    <n v="4132.8"/>
    <n v="4132"/>
    <s v=""/>
    <m/>
    <m/>
  </r>
  <r>
    <m/>
    <x v="180"/>
    <n v="12"/>
    <s v="V092"/>
    <s v="Luis E. Gonzalez Burgos "/>
    <s v="monte plata"/>
    <s v="vendedor directo"/>
    <s v="066-0016228-0"/>
    <s v="809-829-3853"/>
    <s v="activo"/>
    <s v="Convencional"/>
    <s v="comprobante de recepcion"/>
    <s v="0051-002530"/>
    <m/>
    <m/>
    <m/>
    <m/>
    <x v="9"/>
    <m/>
    <m/>
    <m/>
    <s v="baba"/>
    <n v="15500"/>
    <n v="114.8"/>
    <n v="19"/>
    <n v="135"/>
    <m/>
    <m/>
    <n v="0.14074074074074075"/>
    <n v="2181.1999999999998"/>
    <n v="2181.1999999999998"/>
    <s v=""/>
    <m/>
    <m/>
  </r>
  <r>
    <m/>
    <x v="180"/>
    <n v="12"/>
    <s v="V297"/>
    <s v="Felix Severino "/>
    <s v="MONTE PLATA "/>
    <s v="vendedor directo"/>
    <s v="001-0171768-4"/>
    <n v="0"/>
    <n v="0"/>
    <s v="Convencional"/>
    <s v="comprobante de recepcion"/>
    <s v="0051-002531"/>
    <m/>
    <m/>
    <m/>
    <m/>
    <x v="9"/>
    <m/>
    <m/>
    <m/>
    <s v="baba"/>
    <n v="15500"/>
    <n v="114.8"/>
    <n v="25"/>
    <n v="135"/>
    <m/>
    <m/>
    <n v="0.18518518518518517"/>
    <n v="2870"/>
    <n v="2870"/>
    <s v=""/>
    <m/>
    <m/>
  </r>
  <r>
    <m/>
    <x v="180"/>
    <n v="12"/>
    <s v="V626"/>
    <s v="SILFRIDO DE LOS SANTOS ROSARIO"/>
    <s v="MONTE PLATA "/>
    <s v="VENDEDOR DIRECTO "/>
    <s v="001-1122630-4"/>
    <n v="0"/>
    <n v="0"/>
    <s v="Convencional"/>
    <s v="comprobante de recepcion"/>
    <s v="0051-002532"/>
    <m/>
    <m/>
    <m/>
    <m/>
    <x v="9"/>
    <m/>
    <m/>
    <m/>
    <s v="baba"/>
    <n v="15500"/>
    <n v="114"/>
    <n v="27"/>
    <n v="135"/>
    <m/>
    <m/>
    <n v="0.2"/>
    <n v="3078"/>
    <n v="3078"/>
    <s v=""/>
    <m/>
    <m/>
  </r>
  <r>
    <m/>
    <x v="180"/>
    <n v="12"/>
    <s v="I007"/>
    <s v="Ermitano Vicioso"/>
    <s v="MONTE PLATA "/>
    <s v="Intermediario "/>
    <s v="008-00308822-8"/>
    <s v="829-368-6521"/>
    <n v="0"/>
    <s v="Convencional"/>
    <s v="recibo de ingreso por contrato"/>
    <m/>
    <m/>
    <m/>
    <m/>
    <m/>
    <x v="13"/>
    <m/>
    <m/>
    <m/>
    <s v="baba"/>
    <m/>
    <m/>
    <n v="651"/>
    <n v="132"/>
    <m/>
    <m/>
    <n v="4.9318181818181817"/>
    <s v=""/>
    <m/>
    <s v=""/>
    <m/>
    <m/>
  </r>
  <r>
    <m/>
    <x v="180"/>
    <n v="12"/>
    <s v="V125"/>
    <s v="roque liriano"/>
    <s v="monte plata"/>
    <s v="vendedor directo"/>
    <s v="001-0185843-9"/>
    <n v="8493922832"/>
    <n v="0"/>
    <s v="Convencional"/>
    <s v="comprobante de recepcion"/>
    <s v="0048-002380"/>
    <m/>
    <m/>
    <m/>
    <m/>
    <x v="13"/>
    <m/>
    <m/>
    <m/>
    <s v="baba"/>
    <n v="15500"/>
    <n v="121"/>
    <n v="224"/>
    <n v="128"/>
    <m/>
    <m/>
    <n v="1.75"/>
    <n v="27104"/>
    <n v="27104"/>
    <s v=""/>
    <m/>
    <m/>
  </r>
  <r>
    <m/>
    <x v="180"/>
    <n v="12"/>
    <s v="V460"/>
    <s v="JACOBO MUESES "/>
    <s v="MONTE PLATA "/>
    <s v="vendedor directo"/>
    <s v="008-0026470-7"/>
    <n v="0"/>
    <n v="0"/>
    <s v="Convencional"/>
    <s v="comprobante de recepcion"/>
    <s v="0048-002379"/>
    <m/>
    <m/>
    <m/>
    <m/>
    <x v="13"/>
    <m/>
    <m/>
    <m/>
    <s v="baba"/>
    <n v="15500"/>
    <n v="117"/>
    <n v="77"/>
    <n v="132"/>
    <m/>
    <m/>
    <n v="0.58333333333333337"/>
    <n v="9009"/>
    <n v="9009"/>
    <s v=""/>
    <m/>
    <m/>
  </r>
  <r>
    <m/>
    <x v="181"/>
    <n v="12"/>
    <s v="I002"/>
    <s v="andres adon pallano"/>
    <s v="yamasa"/>
    <s v="intermediario"/>
    <s v="005-0032083-3"/>
    <s v="809-665-5845"/>
    <s v="activo"/>
    <s v="Convencional"/>
    <s v="recibo de ingreso por contrato"/>
    <s v="0033-01604"/>
    <m/>
    <m/>
    <m/>
    <m/>
    <x v="7"/>
    <m/>
    <m/>
    <m/>
    <s v="baba"/>
    <m/>
    <n v="0"/>
    <n v="150"/>
    <n v="132"/>
    <m/>
    <m/>
    <n v="1.1363636363636365"/>
    <s v=""/>
    <m/>
    <s v=""/>
    <m/>
    <m/>
  </r>
  <r>
    <m/>
    <x v="181"/>
    <n v="12"/>
    <s v="I006"/>
    <s v="enriquez gonzalez Martinez "/>
    <s v="yamasa"/>
    <s v="intermediario"/>
    <s v="005-0000296-9"/>
    <s v="829-910-4902"/>
    <s v="activo"/>
    <s v="Convencional"/>
    <s v="recibo de ingreso por contrato"/>
    <s v="0033-01605"/>
    <m/>
    <m/>
    <m/>
    <m/>
    <x v="7"/>
    <m/>
    <m/>
    <m/>
    <s v="baba"/>
    <m/>
    <n v="0"/>
    <n v="121"/>
    <n v="132"/>
    <m/>
    <m/>
    <n v="0.91666666666666663"/>
    <s v=""/>
    <m/>
    <s v=""/>
    <m/>
    <m/>
  </r>
  <r>
    <m/>
    <x v="181"/>
    <n v="12"/>
    <s v="I020"/>
    <s v="Uribe del Rosario del Rosario"/>
    <s v="yamasa"/>
    <s v="intermediario"/>
    <s v="005-0040185-6"/>
    <s v="809-498-0092"/>
    <s v="activo"/>
    <s v="Convencional"/>
    <s v="recibo de ingreso por contrato"/>
    <s v="0033-01606"/>
    <m/>
    <m/>
    <m/>
    <m/>
    <x v="7"/>
    <m/>
    <m/>
    <m/>
    <s v="baba"/>
    <m/>
    <n v="0"/>
    <n v="33"/>
    <n v="132"/>
    <m/>
    <m/>
    <n v="0.25"/>
    <s v=""/>
    <m/>
    <s v=""/>
    <m/>
    <m/>
  </r>
  <r>
    <m/>
    <x v="181"/>
    <n v="12"/>
    <s v="V298"/>
    <s v="Juan Contreras "/>
    <s v="yamasa"/>
    <s v="vendedor directo"/>
    <s v="005-0017068-3"/>
    <n v="0"/>
    <n v="0"/>
    <s v="Convencional"/>
    <s v="comprobante de recepcion"/>
    <s v="0047-002321"/>
    <m/>
    <m/>
    <m/>
    <m/>
    <x v="7"/>
    <m/>
    <m/>
    <m/>
    <s v="baba"/>
    <n v="16000"/>
    <n v="118"/>
    <n v="138"/>
    <n v="135"/>
    <m/>
    <m/>
    <n v="1.0222222222222221"/>
    <n v="16284"/>
    <n v="16284"/>
    <s v=""/>
    <m/>
    <m/>
  </r>
  <r>
    <m/>
    <x v="181"/>
    <n v="12"/>
    <s v="I012"/>
    <s v="joan nuñez de león"/>
    <s v="yamasa"/>
    <s v="intermediario"/>
    <s v="005-0019114-3"/>
    <s v="829-696-7652"/>
    <n v="0"/>
    <s v="Convencional"/>
    <s v="comprobante de recepcion"/>
    <s v="0047-002322"/>
    <m/>
    <m/>
    <m/>
    <m/>
    <x v="7"/>
    <m/>
    <m/>
    <m/>
    <s v="baba"/>
    <n v="15700"/>
    <n v="118"/>
    <n v="221"/>
    <n v="132"/>
    <m/>
    <m/>
    <n v="1.6742424242424243"/>
    <n v="26078"/>
    <n v="26078"/>
    <s v=""/>
    <m/>
    <m/>
  </r>
  <r>
    <m/>
    <x v="181"/>
    <n v="12"/>
    <s v="I007"/>
    <s v="Ermitano Vicioso"/>
    <s v="MONTE PLATA "/>
    <s v="Intermediario "/>
    <s v="008-00308822-8"/>
    <s v="829-368-6521"/>
    <n v="0"/>
    <s v="Convencional"/>
    <s v="Corto plazo"/>
    <s v="0012-000553"/>
    <m/>
    <m/>
    <d v="2024-03-30T00:00:00"/>
    <n v="5"/>
    <x v="0"/>
    <m/>
    <m/>
    <m/>
    <s v="baba"/>
    <n v="16000"/>
    <m/>
    <m/>
    <m/>
    <m/>
    <m/>
    <s v=""/>
    <n v="0"/>
    <m/>
    <s v=""/>
    <m/>
    <m/>
  </r>
  <r>
    <m/>
    <x v="181"/>
    <n v="12"/>
    <s v="I007"/>
    <s v="Ermitano Vicioso"/>
    <s v="MONTE PLATA "/>
    <s v="Intermediario "/>
    <s v="008-00308822-8"/>
    <s v="829-368-6521"/>
    <n v="0"/>
    <s v="Convencional"/>
    <s v="Egreso"/>
    <s v="0009-000403"/>
    <n v="80000"/>
    <s v="Efectivo"/>
    <m/>
    <m/>
    <x v="0"/>
    <m/>
    <m/>
    <m/>
    <s v="baba"/>
    <m/>
    <m/>
    <m/>
    <m/>
    <m/>
    <m/>
    <s v=""/>
    <n v="0"/>
    <m/>
    <s v=""/>
    <m/>
    <m/>
  </r>
  <r>
    <m/>
    <x v="181"/>
    <n v="12"/>
    <s v="V134"/>
    <s v="santiago francisco"/>
    <s v="monte plata"/>
    <s v="vendedor directo"/>
    <n v="0"/>
    <n v="0"/>
    <n v="0"/>
    <s v="Convencional"/>
    <s v="comprobante de recepcion"/>
    <s v="0043-002113"/>
    <m/>
    <m/>
    <m/>
    <m/>
    <x v="0"/>
    <m/>
    <m/>
    <m/>
    <s v="baba"/>
    <n v="15500"/>
    <n v="118"/>
    <n v="12"/>
    <n v="131"/>
    <m/>
    <m/>
    <n v="9.1603053435114504E-2"/>
    <n v="1416"/>
    <n v="1400"/>
    <s v=""/>
    <m/>
    <m/>
  </r>
  <r>
    <m/>
    <x v="181"/>
    <n v="12"/>
    <s v="I007"/>
    <s v="Ermitano Vicioso"/>
    <s v="MONTE PLATA "/>
    <s v="Intermediario "/>
    <s v="008-00308822-8"/>
    <s v="829-368-6521"/>
    <n v="0"/>
    <s v="Convencional"/>
    <s v="recibo de ingreso por contrato"/>
    <s v="0032-01573"/>
    <m/>
    <m/>
    <m/>
    <m/>
    <x v="11"/>
    <m/>
    <m/>
    <m/>
    <s v="baba"/>
    <m/>
    <m/>
    <n v="270"/>
    <n v="132"/>
    <m/>
    <m/>
    <n v="2.0454545454545454"/>
    <s v=""/>
    <m/>
    <s v=""/>
    <m/>
    <m/>
  </r>
  <r>
    <m/>
    <x v="181"/>
    <n v="12"/>
    <s v="V639"/>
    <s v="Santiago Diaz "/>
    <s v="MONTE PLATA "/>
    <s v="VENDEDOR DIRECTO "/>
    <n v="0"/>
    <n v="0"/>
    <n v="0"/>
    <s v="Convencional"/>
    <s v="comprobante de recepcion"/>
    <s v="0061-003014"/>
    <m/>
    <m/>
    <m/>
    <m/>
    <x v="11"/>
    <m/>
    <m/>
    <m/>
    <s v="seco"/>
    <n v="17000"/>
    <n v="340"/>
    <n v="1"/>
    <n v="50"/>
    <m/>
    <m/>
    <n v="0.02"/>
    <n v="340"/>
    <n v="220"/>
    <s v=""/>
    <m/>
    <m/>
  </r>
  <r>
    <m/>
    <x v="181"/>
    <n v="12"/>
    <s v="V640"/>
    <s v="MARIA DE LEON "/>
    <s v="MONTE PLATA "/>
    <s v="VENDEDOR DIRECTO "/>
    <n v="0"/>
    <n v="0"/>
    <n v="0"/>
    <s v="Convencional"/>
    <s v="comprobante de recepcion"/>
    <s v="0061-003010"/>
    <m/>
    <m/>
    <m/>
    <m/>
    <x v="11"/>
    <m/>
    <m/>
    <m/>
    <s v="baba"/>
    <n v="15500"/>
    <n v="116"/>
    <n v="3"/>
    <n v="133"/>
    <m/>
    <m/>
    <n v="2.2556390977443608E-2"/>
    <n v="348"/>
    <n v="348"/>
    <s v=""/>
    <m/>
    <m/>
  </r>
  <r>
    <m/>
    <x v="181"/>
    <n v="12"/>
    <s v="V641"/>
    <s v="RUJENTINA LEOCADIO "/>
    <s v="MONTE PLATA "/>
    <s v="VENDEDOR DIRECTO "/>
    <n v="0"/>
    <n v="0"/>
    <n v="0"/>
    <s v="Convencional"/>
    <s v="comprobante de recepcion"/>
    <s v="0061-003008"/>
    <m/>
    <m/>
    <m/>
    <m/>
    <x v="11"/>
    <m/>
    <m/>
    <m/>
    <s v="baba"/>
    <n v="15000"/>
    <n v="116"/>
    <n v="55"/>
    <n v="129"/>
    <m/>
    <m/>
    <n v="0.4263565891472868"/>
    <n v="6380"/>
    <n v="6380"/>
    <s v=""/>
    <m/>
    <m/>
  </r>
  <r>
    <m/>
    <x v="181"/>
    <n v="12"/>
    <s v="V642"/>
    <s v="BIENVENIDA DE LEON"/>
    <s v="MONTE PLATA "/>
    <s v="VENDEDOR DIRECTO "/>
    <n v="0"/>
    <n v="0"/>
    <n v="0"/>
    <s v="Convencional"/>
    <s v="comprobante de recepcion"/>
    <s v="0061-003009"/>
    <m/>
    <m/>
    <m/>
    <m/>
    <x v="11"/>
    <m/>
    <m/>
    <m/>
    <s v="baba"/>
    <n v="15000"/>
    <n v="116"/>
    <n v="4"/>
    <n v="129"/>
    <m/>
    <m/>
    <n v="3.1007751937984496E-2"/>
    <n v="464"/>
    <n v="465"/>
    <s v=""/>
    <m/>
    <m/>
  </r>
  <r>
    <m/>
    <x v="181"/>
    <n v="12"/>
    <s v="V057"/>
    <s v="francisco severino"/>
    <s v="monte plata"/>
    <s v="vendedor directo"/>
    <n v="0"/>
    <n v="0"/>
    <n v="0"/>
    <s v="Convencional"/>
    <s v="comprobante de recepcion"/>
    <s v="0061-003011"/>
    <m/>
    <m/>
    <m/>
    <m/>
    <x v="11"/>
    <m/>
    <m/>
    <m/>
    <s v="baba"/>
    <n v="15500"/>
    <n v="116"/>
    <n v="14"/>
    <n v="133"/>
    <m/>
    <m/>
    <n v="0.10526315789473684"/>
    <n v="1624"/>
    <n v="1625"/>
    <s v=""/>
    <m/>
    <m/>
  </r>
  <r>
    <m/>
    <x v="181"/>
    <n v="12"/>
    <s v="V643"/>
    <s v="MARIA JOSE "/>
    <s v="MONTE PLATA "/>
    <s v="VENDEDOR DIRECTO "/>
    <n v="0"/>
    <n v="0"/>
    <n v="0"/>
    <s v="Convencional"/>
    <s v="comprobante de recepcion"/>
    <s v="0061-003012"/>
    <m/>
    <m/>
    <m/>
    <m/>
    <x v="11"/>
    <m/>
    <m/>
    <m/>
    <s v="baba"/>
    <n v="15000"/>
    <n v="116"/>
    <n v="25"/>
    <n v="129"/>
    <m/>
    <m/>
    <n v="0.19379844961240311"/>
    <n v="2900"/>
    <n v="2900"/>
    <s v=""/>
    <m/>
    <m/>
  </r>
  <r>
    <m/>
    <x v="181"/>
    <n v="12"/>
    <s v="V644"/>
    <s v="MARTIN BAUTISTA "/>
    <s v="MONTE PLATA "/>
    <s v="VENDEDOR DIRECTO "/>
    <n v="0"/>
    <n v="0"/>
    <n v="0"/>
    <s v="Convencional"/>
    <s v="comprobante de recepcion"/>
    <s v="0061-003013"/>
    <m/>
    <m/>
    <m/>
    <m/>
    <x v="11"/>
    <m/>
    <m/>
    <m/>
    <s v="baba"/>
    <n v="15000"/>
    <n v="116"/>
    <n v="55"/>
    <n v="129"/>
    <m/>
    <m/>
    <n v="0.4263565891472868"/>
    <n v="6380"/>
    <n v="6380"/>
    <s v=""/>
    <m/>
    <m/>
  </r>
  <r>
    <m/>
    <x v="181"/>
    <n v="12"/>
    <s v="V264"/>
    <s v="Yenelo desil"/>
    <s v="monte plata"/>
    <s v="vendedor directo"/>
    <n v="0"/>
    <s v="829-425-4558"/>
    <n v="0"/>
    <s v="Convencional"/>
    <s v="comprobante de recepcion"/>
    <s v="0061-003015"/>
    <m/>
    <m/>
    <m/>
    <m/>
    <x v="11"/>
    <m/>
    <m/>
    <m/>
    <s v="baba"/>
    <n v="15000"/>
    <n v="117"/>
    <n v="126"/>
    <n v="128"/>
    <m/>
    <m/>
    <n v="0.984375"/>
    <n v="14742"/>
    <n v="14745"/>
    <s v=""/>
    <m/>
    <m/>
  </r>
  <r>
    <m/>
    <x v="181"/>
    <n v="12"/>
    <s v="V264"/>
    <s v="Yenelo desil"/>
    <s v="monte plata"/>
    <s v="vendedor directo"/>
    <n v="0"/>
    <s v="829-425-4558"/>
    <n v="0"/>
    <s v="Convencional"/>
    <s v="comprobante de recepcion"/>
    <s v="0061-003016"/>
    <m/>
    <m/>
    <m/>
    <m/>
    <x v="11"/>
    <m/>
    <m/>
    <m/>
    <s v="baba"/>
    <n v="15000"/>
    <n v="60"/>
    <n v="6"/>
    <n v="250"/>
    <m/>
    <m/>
    <n v="2.4E-2"/>
    <n v="360"/>
    <n v="360"/>
    <s v=""/>
    <m/>
    <m/>
  </r>
  <r>
    <m/>
    <x v="181"/>
    <n v="12"/>
    <s v="V066"/>
    <s v="Jose Diaz"/>
    <s v="monte plata"/>
    <s v="vendedor directo"/>
    <n v="0"/>
    <n v="0"/>
    <n v="0"/>
    <s v="Convencional"/>
    <s v="comprobante de recepcion"/>
    <s v="0061-003004"/>
    <m/>
    <m/>
    <m/>
    <m/>
    <x v="11"/>
    <m/>
    <m/>
    <m/>
    <s v="baba"/>
    <n v="15000"/>
    <n v="60"/>
    <n v="2"/>
    <n v="250"/>
    <m/>
    <m/>
    <n v="8.0000000000000002E-3"/>
    <n v="120"/>
    <n v="120"/>
    <s v=""/>
    <m/>
    <m/>
  </r>
  <r>
    <m/>
    <x v="181"/>
    <n v="12"/>
    <s v="V249"/>
    <s v="Ermogene de la rosa"/>
    <s v="monte plata"/>
    <s v="vendedor directo"/>
    <n v="0"/>
    <s v="829-699-5846"/>
    <n v="0"/>
    <s v="Convencional"/>
    <s v="comprobante de recepcion"/>
    <s v="0061-003005"/>
    <m/>
    <m/>
    <m/>
    <m/>
    <x v="11"/>
    <m/>
    <m/>
    <m/>
    <s v="baba"/>
    <n v="15000"/>
    <n v="116"/>
    <n v="19"/>
    <n v="129"/>
    <m/>
    <m/>
    <n v="0.14728682170542637"/>
    <n v="2204"/>
    <n v="2205"/>
    <s v=""/>
    <m/>
    <m/>
  </r>
  <r>
    <m/>
    <x v="181"/>
    <n v="12"/>
    <s v="V461"/>
    <s v="ROSARIO MUESES "/>
    <s v="MONTE PLATA "/>
    <s v="vendedor directo"/>
    <s v="008-0017280-1"/>
    <n v="0"/>
    <s v="activo"/>
    <s v="Convencional"/>
    <s v="comprobante de recepcion"/>
    <s v="0061-003006"/>
    <m/>
    <m/>
    <m/>
    <m/>
    <x v="11"/>
    <m/>
    <m/>
    <m/>
    <s v="baba"/>
    <n v="15000"/>
    <n v="116"/>
    <n v="70"/>
    <n v="129"/>
    <m/>
    <m/>
    <n v="0.54263565891472865"/>
    <n v="8120"/>
    <n v="8120"/>
    <s v=""/>
    <m/>
    <m/>
  </r>
  <r>
    <m/>
    <x v="181"/>
    <n v="12"/>
    <s v="V645"/>
    <s v="KEDUVIN JOSE "/>
    <s v="MONTE PLATA "/>
    <s v="VENDEDOR DIRECTO "/>
    <n v="0"/>
    <n v="0"/>
    <n v="0"/>
    <s v="Convencional"/>
    <s v="comprobante de recepcion"/>
    <s v="0061-003007"/>
    <m/>
    <m/>
    <m/>
    <m/>
    <x v="11"/>
    <m/>
    <m/>
    <m/>
    <s v="baba"/>
    <n v="15000"/>
    <n v="116"/>
    <n v="6"/>
    <n v="129"/>
    <m/>
    <m/>
    <n v="4.6511627906976744E-2"/>
    <n v="696"/>
    <n v="700"/>
    <s v=""/>
    <m/>
    <m/>
  </r>
  <r>
    <m/>
    <x v="181"/>
    <n v="12"/>
    <s v="V646"/>
    <s v="DARVIN MANZUETA"/>
    <s v="MONTE PLATA "/>
    <s v="VENDEDOR DIRECTO "/>
    <n v="0"/>
    <n v="0"/>
    <n v="0"/>
    <s v="Convencional"/>
    <s v="comprobante de recepcion"/>
    <s v="0061-003002"/>
    <m/>
    <m/>
    <m/>
    <m/>
    <x v="11"/>
    <m/>
    <m/>
    <m/>
    <s v="baba"/>
    <n v="15000"/>
    <n v="116"/>
    <n v="14"/>
    <n v="129"/>
    <m/>
    <m/>
    <n v="0.10852713178294573"/>
    <n v="1624"/>
    <n v="1624"/>
    <s v=""/>
    <m/>
    <m/>
  </r>
  <r>
    <m/>
    <x v="181"/>
    <n v="12"/>
    <s v="V138"/>
    <s v="tania del rosario"/>
    <s v="monte plata"/>
    <s v="vendedor directo"/>
    <s v="008-0035072-0"/>
    <n v="0"/>
    <n v="0"/>
    <s v="Convencional"/>
    <s v="comprobante de recepcion"/>
    <s v="0061-003001"/>
    <m/>
    <m/>
    <m/>
    <m/>
    <x v="11"/>
    <m/>
    <m/>
    <m/>
    <s v="baba"/>
    <n v="15000"/>
    <n v="116"/>
    <n v="23"/>
    <n v="129"/>
    <m/>
    <m/>
    <n v="0.17829457364341086"/>
    <n v="2668"/>
    <n v="2670"/>
    <s v=""/>
    <m/>
    <m/>
  </r>
  <r>
    <m/>
    <x v="181"/>
    <n v="12"/>
    <s v="V066"/>
    <s v="Jose Diaz"/>
    <s v="monte plata"/>
    <s v="vendedor directo"/>
    <n v="0"/>
    <n v="0"/>
    <n v="0"/>
    <s v="Convencional"/>
    <s v="comprobante de recepcion"/>
    <s v="0061-003003"/>
    <m/>
    <m/>
    <m/>
    <m/>
    <x v="11"/>
    <m/>
    <m/>
    <m/>
    <s v="baba"/>
    <n v="15000"/>
    <n v="127"/>
    <n v="31"/>
    <n v="118"/>
    <m/>
    <m/>
    <n v="0.26271186440677968"/>
    <n v="3937"/>
    <n v="3780"/>
    <s v=""/>
    <m/>
    <m/>
  </r>
  <r>
    <m/>
    <x v="181"/>
    <n v="12"/>
    <s v="V012"/>
    <s v="Antonia Leocadio"/>
    <s v="monte plata"/>
    <s v="vendedor directo"/>
    <s v="008-0019722-0"/>
    <n v="0"/>
    <n v="0"/>
    <s v="Convencional"/>
    <s v="comprobante de recepcion"/>
    <s v="0054-002700"/>
    <m/>
    <m/>
    <m/>
    <m/>
    <x v="11"/>
    <m/>
    <m/>
    <m/>
    <s v="baba"/>
    <n v="15000"/>
    <n v="118"/>
    <n v="14"/>
    <n v="127"/>
    <m/>
    <m/>
    <n v="0.11023622047244094"/>
    <n v="1652"/>
    <n v="1655"/>
    <s v=""/>
    <m/>
    <m/>
  </r>
  <r>
    <m/>
    <x v="181"/>
    <n v="12"/>
    <s v="V647"/>
    <s v="VICTOR MANUEL DE LA CRUZ "/>
    <s v="MONTE PLATA "/>
    <s v="VENDEDOR DIRECTO "/>
    <s v="053-0007539-6"/>
    <s v="809-969-4618"/>
    <s v="suspendido"/>
    <s v="Convencional"/>
    <s v="comprobante de recepcion"/>
    <s v="0054-002699"/>
    <m/>
    <m/>
    <m/>
    <m/>
    <x v="11"/>
    <m/>
    <m/>
    <m/>
    <s v="baba"/>
    <n v="15000"/>
    <n v="118"/>
    <n v="20"/>
    <n v="127"/>
    <m/>
    <m/>
    <n v="0.15748031496062992"/>
    <n v="2360"/>
    <n v="2360"/>
    <s v=""/>
    <m/>
    <m/>
  </r>
  <r>
    <m/>
    <x v="181"/>
    <n v="12"/>
    <s v="V069"/>
    <s v="jose leocadio "/>
    <s v="monte plata"/>
    <s v="vendedor directo"/>
    <n v="0"/>
    <n v="0"/>
    <n v="0"/>
    <s v="Convencional"/>
    <s v="comprobante de recepcion"/>
    <s v="0054-002698"/>
    <m/>
    <m/>
    <m/>
    <m/>
    <x v="11"/>
    <m/>
    <m/>
    <m/>
    <s v="baba"/>
    <n v="15000"/>
    <n v="118"/>
    <n v="108"/>
    <n v="127"/>
    <m/>
    <m/>
    <n v="0.85039370078740162"/>
    <n v="12744"/>
    <n v="12750"/>
    <s v=""/>
    <m/>
    <m/>
  </r>
  <r>
    <m/>
    <x v="181"/>
    <n v="12"/>
    <s v="V263"/>
    <s v="Agripino Bueno"/>
    <s v="monte plata"/>
    <s v="vendedor directo"/>
    <n v="0"/>
    <n v="0"/>
    <n v="0"/>
    <s v="Convencional"/>
    <s v="comprobante de recepcion"/>
    <s v="0054-002697"/>
    <m/>
    <m/>
    <m/>
    <m/>
    <x v="11"/>
    <m/>
    <m/>
    <m/>
    <s v="baba"/>
    <n v="15000"/>
    <n v="118"/>
    <n v="38"/>
    <n v="127"/>
    <m/>
    <m/>
    <n v="0.29921259842519687"/>
    <n v="4484"/>
    <n v="4484"/>
    <s v=""/>
    <m/>
    <m/>
  </r>
  <r>
    <m/>
    <x v="181"/>
    <n v="12"/>
    <s v="V272"/>
    <s v="no registrado"/>
    <s v="no registrado"/>
    <s v=""/>
    <s v="no registrado"/>
    <s v="no registrado"/>
    <s v=""/>
    <s v="Convencional"/>
    <s v="comprobante de recepcion"/>
    <s v="0054-002696"/>
    <m/>
    <m/>
    <m/>
    <m/>
    <x v="11"/>
    <m/>
    <m/>
    <m/>
    <s v="baba"/>
    <n v="15000"/>
    <n v="118"/>
    <n v="45"/>
    <n v="127"/>
    <m/>
    <m/>
    <n v="0.3543307086614173"/>
    <n v="5310"/>
    <n v="5310"/>
    <s v=""/>
    <m/>
    <m/>
  </r>
  <r>
    <m/>
    <x v="181"/>
    <n v="12"/>
    <s v="V001"/>
    <s v="Abraham Hernandez"/>
    <s v="monte plata"/>
    <s v="vendedor directo"/>
    <s v="008-0018741-7"/>
    <n v="0"/>
    <n v="0"/>
    <s v="Convencional"/>
    <s v="comprobante de recepcion"/>
    <s v="0054-002695"/>
    <m/>
    <m/>
    <m/>
    <m/>
    <x v="11"/>
    <m/>
    <m/>
    <m/>
    <s v="baba"/>
    <n v="15000"/>
    <n v="116"/>
    <n v="7"/>
    <n v="129"/>
    <m/>
    <m/>
    <n v="5.4263565891472867E-2"/>
    <n v="812"/>
    <n v="930"/>
    <s v="ERROR EN CALCULO CHOFERES"/>
    <m/>
    <m/>
  </r>
  <r>
    <m/>
    <x v="181"/>
    <n v="12"/>
    <s v="V477"/>
    <s v="WILIAN ADAMES "/>
    <s v="MONTE PLATA "/>
    <s v="vendedor directo"/>
    <n v="0"/>
    <n v="0"/>
    <n v="0"/>
    <s v="Convencional"/>
    <s v="comprobante de recepcion"/>
    <s v="0054-002694"/>
    <m/>
    <m/>
    <m/>
    <m/>
    <x v="11"/>
    <m/>
    <m/>
    <m/>
    <s v="baba"/>
    <n v="15000"/>
    <n v="116"/>
    <n v="3"/>
    <n v="129"/>
    <m/>
    <m/>
    <n v="2.3255813953488372E-2"/>
    <n v="348"/>
    <n v="350"/>
    <s v=""/>
    <m/>
    <m/>
  </r>
  <r>
    <m/>
    <x v="181"/>
    <n v="12"/>
    <s v="V648"/>
    <s v="CARLOS PRENZA "/>
    <s v="MONTE PLATA "/>
    <s v="VENDEDOR DIRECTO "/>
    <n v="0"/>
    <n v="0"/>
    <n v="0"/>
    <s v="Convencional"/>
    <s v="comprobante de recepcion"/>
    <s v="0054-002693"/>
    <m/>
    <m/>
    <m/>
    <m/>
    <x v="11"/>
    <m/>
    <m/>
    <m/>
    <s v="baba"/>
    <n v="15000"/>
    <n v="116"/>
    <n v="18"/>
    <n v="129"/>
    <m/>
    <m/>
    <n v="0.13953488372093023"/>
    <n v="2088"/>
    <n v="2090"/>
    <s v=""/>
    <m/>
    <m/>
  </r>
  <r>
    <m/>
    <x v="181"/>
    <n v="12"/>
    <s v="V649"/>
    <s v="PEDRO HEREDIA "/>
    <s v="MONTE PLATA "/>
    <s v="VENDEDOR DIRECTO "/>
    <n v="0"/>
    <n v="0"/>
    <n v="0"/>
    <s v="Convencional"/>
    <s v="comprobante de recepcion"/>
    <s v="0054-002692"/>
    <m/>
    <m/>
    <m/>
    <m/>
    <x v="11"/>
    <m/>
    <m/>
    <m/>
    <s v="baba"/>
    <n v="15000"/>
    <n v="118"/>
    <n v="20"/>
    <n v="127"/>
    <m/>
    <m/>
    <n v="0.15748031496062992"/>
    <n v="2360"/>
    <n v="2360"/>
    <s v=""/>
    <m/>
    <m/>
  </r>
  <r>
    <m/>
    <x v="181"/>
    <n v="12"/>
    <s v="V407"/>
    <s v="Yanual pie "/>
    <s v="MONTE PLATA "/>
    <s v="vendedor directo"/>
    <n v="0"/>
    <n v="0"/>
    <n v="0"/>
    <s v="Convencional"/>
    <s v="comprobante de recepcion"/>
    <s v="0054-002691"/>
    <m/>
    <m/>
    <m/>
    <m/>
    <x v="11"/>
    <m/>
    <m/>
    <m/>
    <s v="baba"/>
    <n v="15000"/>
    <n v="116"/>
    <n v="26"/>
    <n v="129"/>
    <m/>
    <m/>
    <n v="0.20155038759689922"/>
    <n v="3016"/>
    <n v="3020"/>
    <s v=""/>
    <m/>
    <m/>
  </r>
  <r>
    <m/>
    <x v="181"/>
    <n v="12"/>
    <s v="V477"/>
    <s v="WILIAN ADAMES "/>
    <s v="MONTE PLATA "/>
    <s v="vendedor directo"/>
    <n v="0"/>
    <n v="0"/>
    <n v="0"/>
    <s v="Convencional"/>
    <s v="comprobante de recepcion"/>
    <s v="0054-002689"/>
    <m/>
    <m/>
    <m/>
    <m/>
    <x v="11"/>
    <m/>
    <m/>
    <m/>
    <s v="baba"/>
    <n v="15000"/>
    <n v="116"/>
    <n v="2"/>
    <n v="129"/>
    <m/>
    <m/>
    <n v="1.5503875968992248E-2"/>
    <n v="232"/>
    <n v="235"/>
    <s v=""/>
    <m/>
    <m/>
  </r>
  <r>
    <m/>
    <x v="181"/>
    <n v="12"/>
    <s v="V651"/>
    <s v="JOAN HEREDIA "/>
    <s v="MONTE PLATA "/>
    <s v="vendedor directo"/>
    <n v="0"/>
    <n v="0"/>
    <n v="0"/>
    <s v="Convencional"/>
    <s v="comprobante de recepcion"/>
    <s v="0054-002690"/>
    <m/>
    <m/>
    <m/>
    <m/>
    <x v="11"/>
    <m/>
    <m/>
    <m/>
    <s v="baba"/>
    <n v="15000"/>
    <n v="116"/>
    <n v="12"/>
    <n v="129"/>
    <m/>
    <m/>
    <n v="9.3023255813953487E-2"/>
    <n v="1392"/>
    <n v="1395"/>
    <s v=""/>
    <m/>
    <m/>
  </r>
  <r>
    <m/>
    <x v="181"/>
    <n v="12"/>
    <s v="V652"/>
    <s v="MARIA ALCANTARA"/>
    <s v="MONTE PLATA "/>
    <s v="vendedor directo"/>
    <n v="0"/>
    <n v="0"/>
    <n v="0"/>
    <s v="Convencional"/>
    <s v="comprobante de recepcion"/>
    <s v="0054-002688"/>
    <m/>
    <m/>
    <m/>
    <m/>
    <x v="11"/>
    <m/>
    <m/>
    <m/>
    <s v="baba"/>
    <n v="15000"/>
    <n v="116"/>
    <n v="28"/>
    <n v="129"/>
    <m/>
    <m/>
    <n v="0.21705426356589147"/>
    <n v="3248"/>
    <n v="3250"/>
    <s v=""/>
    <m/>
    <m/>
  </r>
  <r>
    <m/>
    <x v="181"/>
    <n v="12"/>
    <s v="V444"/>
    <s v="INGRID DE LA CRUZ "/>
    <s v="MONTE PLATA "/>
    <s v="vendedor directo"/>
    <n v="0"/>
    <n v="0"/>
    <n v="0"/>
    <s v="Convencional"/>
    <s v="comprobante de recepcion"/>
    <s v="0054-002687"/>
    <m/>
    <m/>
    <m/>
    <m/>
    <x v="11"/>
    <m/>
    <m/>
    <m/>
    <s v="baba"/>
    <n v="15000"/>
    <n v="116"/>
    <n v="14"/>
    <n v="129"/>
    <m/>
    <m/>
    <n v="0.10852713178294573"/>
    <n v="1624"/>
    <n v="1624"/>
    <s v=""/>
    <m/>
    <m/>
  </r>
  <r>
    <m/>
    <x v="181"/>
    <n v="12"/>
    <s v="V417"/>
    <s v="Felix Fabian "/>
    <s v="MONTE PLATA "/>
    <s v="vendedor directo"/>
    <n v="0"/>
    <n v="0"/>
    <n v="0"/>
    <s v="Convencional"/>
    <s v="comprobante de recepcion"/>
    <s v="0054-002686"/>
    <m/>
    <m/>
    <m/>
    <m/>
    <x v="11"/>
    <m/>
    <m/>
    <m/>
    <s v="baba"/>
    <n v="15500"/>
    <n v="116"/>
    <n v="18"/>
    <n v="133"/>
    <m/>
    <m/>
    <n v="0.13533834586466165"/>
    <n v="2088"/>
    <n v="1910"/>
    <s v="ERROR EN CALCULO CHOFERES"/>
    <m/>
    <m/>
  </r>
  <r>
    <m/>
    <x v="181"/>
    <n v="12"/>
    <s v="I021"/>
    <s v="ygnacio santana"/>
    <s v="esperalvillo"/>
    <s v="intermediario"/>
    <s v="005-0005962-1"/>
    <s v="829-376-2461"/>
    <s v="activo"/>
    <s v="Convencional"/>
    <s v="recibo de ingreso por contrato"/>
    <s v="0029-01430"/>
    <m/>
    <m/>
    <m/>
    <m/>
    <x v="14"/>
    <m/>
    <m/>
    <m/>
    <s v="baba"/>
    <m/>
    <m/>
    <n v="48"/>
    <n v="132"/>
    <m/>
    <m/>
    <n v="0.36363636363636365"/>
    <s v=""/>
    <m/>
    <s v=""/>
    <m/>
    <m/>
  </r>
  <r>
    <m/>
    <x v="181"/>
    <n v="12"/>
    <s v="I016"/>
    <s v="noelia moreno (la morena)"/>
    <s v="yamasa"/>
    <s v="intermediario"/>
    <s v="402-1271187-8"/>
    <s v="829-852-1597"/>
    <n v="0"/>
    <s v="Convencional"/>
    <s v="comprobante de recepcion"/>
    <s v="0055-002728"/>
    <m/>
    <m/>
    <m/>
    <m/>
    <x v="14"/>
    <m/>
    <m/>
    <m/>
    <s v="baba"/>
    <n v="16000"/>
    <n v="121"/>
    <n v="141"/>
    <n v="132"/>
    <m/>
    <m/>
    <n v="1.0681818181818181"/>
    <n v="17061"/>
    <n v="17061"/>
    <s v=""/>
    <m/>
    <m/>
  </r>
  <r>
    <m/>
    <x v="181"/>
    <n v="12"/>
    <s v="I466"/>
    <s v="Rita osias de la cruz "/>
    <s v="Yamasa "/>
    <s v="intermediario"/>
    <s v="005-0014942-2"/>
    <n v="8298211746"/>
    <s v="activo"/>
    <s v="Convencional"/>
    <s v="comprobante de recepcion"/>
    <s v="0055-002727"/>
    <m/>
    <m/>
    <m/>
    <m/>
    <x v="14"/>
    <m/>
    <m/>
    <m/>
    <s v="baba"/>
    <n v="16000"/>
    <n v="121"/>
    <n v="152"/>
    <n v="132"/>
    <m/>
    <m/>
    <n v="1.1515151515151516"/>
    <n v="18392"/>
    <n v="18392"/>
    <s v=""/>
    <m/>
    <m/>
  </r>
  <r>
    <m/>
    <x v="181"/>
    <n v="12"/>
    <s v="I019"/>
    <s v="Santo Diaz "/>
    <s v="esperalvillo"/>
    <s v="intermediario"/>
    <s v="005-0014126-2"/>
    <s v="829-988-7025"/>
    <s v="suspendido"/>
    <s v="Convencional"/>
    <s v="recibo de ingreso por contrato"/>
    <s v="0018-000879"/>
    <m/>
    <s v="ABONO A TRANSFERENCIA comprobante"/>
    <m/>
    <m/>
    <x v="13"/>
    <s v="Resultado"/>
    <m/>
    <m/>
    <s v="baba"/>
    <m/>
    <m/>
    <n v="3692"/>
    <n v="119"/>
    <m/>
    <m/>
    <n v="31.025210084033613"/>
    <s v=""/>
    <m/>
    <s v=""/>
    <m/>
    <m/>
  </r>
  <r>
    <m/>
    <x v="181"/>
    <n v="12"/>
    <s v="I019"/>
    <s v="Santo Diaz "/>
    <s v="esperalvillo"/>
    <s v="intermediario"/>
    <s v="005-0014126-2"/>
    <s v="829-988-7025"/>
    <s v="suspendido"/>
    <s v="Convencional"/>
    <s v="Corto plazo"/>
    <s v="0003-000106"/>
    <m/>
    <m/>
    <d v="2024-04-07T00:00:00"/>
    <n v="100"/>
    <x v="1"/>
    <m/>
    <m/>
    <m/>
    <s v="baba"/>
    <n v="23000"/>
    <s v=""/>
    <m/>
    <m/>
    <m/>
    <m/>
    <s v=""/>
    <s v=""/>
    <m/>
    <s v=""/>
    <m/>
    <m/>
  </r>
  <r>
    <m/>
    <x v="181"/>
    <n v="12"/>
    <s v="I019"/>
    <s v="Santo Diaz "/>
    <s v="esperalvillo"/>
    <s v="intermediario"/>
    <s v="005-0014126-2"/>
    <s v="829-988-7025"/>
    <s v="suspendido"/>
    <s v="Convencional"/>
    <s v="Egreso"/>
    <m/>
    <n v="2300000"/>
    <s v="transferencia"/>
    <m/>
    <m/>
    <x v="3"/>
    <m/>
    <m/>
    <m/>
    <m/>
    <m/>
    <m/>
    <m/>
    <m/>
    <m/>
    <m/>
    <s v=""/>
    <n v="0"/>
    <m/>
    <s v=""/>
    <m/>
    <m/>
  </r>
  <r>
    <m/>
    <x v="181"/>
    <n v="12"/>
    <s v="V293"/>
    <s v="Martin David Fabian"/>
    <s v="monte plata"/>
    <s v="vendedor directo"/>
    <s v="008-0028870-6"/>
    <s v="809-478-0674"/>
    <n v="0"/>
    <s v="Convencional"/>
    <s v="comprobante de recepcion"/>
    <s v="0051-002534"/>
    <m/>
    <m/>
    <m/>
    <m/>
    <x v="13"/>
    <m/>
    <m/>
    <m/>
    <s v="baba"/>
    <n v="15500"/>
    <n v="114"/>
    <n v="16"/>
    <n v="135"/>
    <m/>
    <m/>
    <n v="0.11851851851851852"/>
    <n v="1824"/>
    <n v="1824"/>
    <s v=""/>
    <m/>
    <m/>
  </r>
  <r>
    <m/>
    <x v="181"/>
    <n v="12"/>
    <s v="V080"/>
    <s v="juan francisco javier (ruso)"/>
    <s v="monte plata"/>
    <s v="vendedor directo"/>
    <s v="008-0025807-1"/>
    <s v="829-699-3307"/>
    <n v="0"/>
    <s v="Convencional"/>
    <s v="comprobante de recepcion"/>
    <s v="0051-002535"/>
    <m/>
    <m/>
    <m/>
    <m/>
    <x v="12"/>
    <m/>
    <m/>
    <m/>
    <s v="baba"/>
    <n v="15500"/>
    <n v="114"/>
    <n v="58"/>
    <n v="135"/>
    <m/>
    <m/>
    <n v="0.42962962962962964"/>
    <n v="6612"/>
    <n v="6612"/>
    <s v=""/>
    <m/>
    <m/>
  </r>
  <r>
    <m/>
    <x v="181"/>
    <n v="12"/>
    <s v="V080"/>
    <s v="juan francisco javier (ruso)"/>
    <s v="monte plata"/>
    <s v="vendedor directo"/>
    <s v="008-0025807-1"/>
    <s v="829-699-3307"/>
    <n v="0"/>
    <s v="Convencional"/>
    <s v="comprobante de recepcion"/>
    <s v="0051-002537"/>
    <m/>
    <m/>
    <m/>
    <m/>
    <x v="12"/>
    <m/>
    <m/>
    <m/>
    <s v="baba"/>
    <n v="15000"/>
    <n v="93.3"/>
    <n v="3"/>
    <n v="160"/>
    <m/>
    <m/>
    <n v="1.8749999999999999E-2"/>
    <n v="279.89999999999998"/>
    <n v="280"/>
    <m/>
    <m/>
    <m/>
  </r>
  <r>
    <m/>
    <x v="181"/>
    <n v="12"/>
    <s v="V654"/>
    <s v="HIPOLITO DE LOS SANTOS"/>
    <s v="MONTE PLATA "/>
    <s v="vendedor directo"/>
    <s v="008-0008813-0"/>
    <n v="0"/>
    <n v="0"/>
    <s v="Convencional"/>
    <s v="comprobante de recepcion"/>
    <s v="0051-002538"/>
    <m/>
    <m/>
    <m/>
    <m/>
    <x v="12"/>
    <m/>
    <m/>
    <m/>
    <s v="baba"/>
    <n v="15500"/>
    <n v="114"/>
    <n v="51"/>
    <n v="135"/>
    <m/>
    <m/>
    <n v="0.37777777777777777"/>
    <n v="5814"/>
    <n v="5814"/>
    <s v=""/>
    <m/>
    <m/>
  </r>
  <r>
    <m/>
    <x v="181"/>
    <n v="12"/>
    <s v="I016"/>
    <s v="noelia moreno (la morena)"/>
    <s v="yamasa"/>
    <s v="intermediario"/>
    <s v="402-1271187-8"/>
    <s v="829-852-1597"/>
    <n v="0"/>
    <s v="Convencional"/>
    <s v="Egreso"/>
    <m/>
    <n v="100000"/>
    <s v="transferencia"/>
    <m/>
    <m/>
    <x v="3"/>
    <m/>
    <m/>
    <m/>
    <m/>
    <m/>
    <m/>
    <m/>
    <m/>
    <m/>
    <m/>
    <s v=""/>
    <n v="0"/>
    <m/>
    <s v=""/>
    <m/>
    <m/>
  </r>
  <r>
    <m/>
    <x v="181"/>
    <n v="12"/>
    <s v="V701"/>
    <s v="no registrado"/>
    <s v="no registrado"/>
    <s v=""/>
    <s v="no registrado"/>
    <s v="no registrado"/>
    <s v=""/>
    <s v="Convencional"/>
    <s v="comprobante de recepcion"/>
    <s v="0051-002533"/>
    <m/>
    <m/>
    <m/>
    <m/>
    <x v="12"/>
    <m/>
    <m/>
    <m/>
    <s v="seco"/>
    <n v="16000"/>
    <n v="307"/>
    <n v="39"/>
    <n v="52"/>
    <m/>
    <m/>
    <n v="0.75"/>
    <n v="11973"/>
    <n v="11973"/>
    <s v=""/>
    <m/>
    <m/>
  </r>
  <r>
    <m/>
    <x v="181"/>
    <n v="12"/>
    <s v="V080"/>
    <s v="juan francisco javier (ruso)"/>
    <s v="monte plata"/>
    <s v="vendedor directo"/>
    <s v="008-0025807-1"/>
    <s v="829-699-3307"/>
    <n v="0"/>
    <s v="Convencional"/>
    <s v="comprobante de recepcion"/>
    <s v="0051-002536"/>
    <m/>
    <m/>
    <m/>
    <m/>
    <x v="12"/>
    <m/>
    <m/>
    <m/>
    <s v="seco"/>
    <n v="15500"/>
    <n v="310"/>
    <n v="0.8"/>
    <n v="50"/>
    <m/>
    <m/>
    <n v="1.6E-2"/>
    <n v="248"/>
    <n v="250"/>
    <s v=""/>
    <m/>
    <m/>
  </r>
  <r>
    <m/>
    <x v="182"/>
    <n v="12"/>
    <s v="I020"/>
    <s v="Uribe del Rosario del Rosario"/>
    <s v="yamasa"/>
    <s v="intermediario"/>
    <s v="005-0040185-6"/>
    <s v="809-498-0092"/>
    <s v="activo"/>
    <s v="Convencional"/>
    <s v="Egreso"/>
    <s v="0009-000404"/>
    <n v="75000"/>
    <s v="Efectivo"/>
    <s v="CAPITAL INICIAL"/>
    <m/>
    <x v="0"/>
    <m/>
    <m/>
    <m/>
    <m/>
    <m/>
    <m/>
    <m/>
    <m/>
    <m/>
    <m/>
    <s v=""/>
    <n v="0"/>
    <m/>
    <s v=""/>
    <m/>
    <m/>
  </r>
  <r>
    <m/>
    <x v="182"/>
    <n v="12"/>
    <s v="I006"/>
    <s v="enriquez gonzalez Martinez "/>
    <s v="yamasa"/>
    <s v="intermediario"/>
    <s v="005-0000296-9"/>
    <s v="829-910-4902"/>
    <s v="activo"/>
    <s v="Convencional"/>
    <s v="comprobante de recepcion"/>
    <s v="0043-002115"/>
    <m/>
    <m/>
    <m/>
    <m/>
    <x v="0"/>
    <m/>
    <m/>
    <m/>
    <s v="seco"/>
    <n v="15850"/>
    <n v="360"/>
    <n v="95"/>
    <n v="50"/>
    <m/>
    <m/>
    <n v="1.9"/>
    <n v="34200"/>
    <n v="34200"/>
    <s v=""/>
    <m/>
    <m/>
  </r>
  <r>
    <m/>
    <x v="182"/>
    <n v="12"/>
    <s v="V226"/>
    <s v="Lupe R. Mercedes"/>
    <s v="MONTE PLATA "/>
    <s v="vendedor directo"/>
    <s v="008-0001321-9"/>
    <n v="0"/>
    <n v="0"/>
    <s v="Convencional"/>
    <s v="comprobante de recepcion"/>
    <s v="0043-002116"/>
    <m/>
    <m/>
    <m/>
    <m/>
    <x v="0"/>
    <m/>
    <m/>
    <m/>
    <s v="baba"/>
    <n v="15000"/>
    <n v="121"/>
    <n v="135"/>
    <n v="123"/>
    <m/>
    <m/>
    <n v="1.0975609756097562"/>
    <n v="16335"/>
    <n v="16335"/>
    <s v=""/>
    <m/>
    <m/>
  </r>
  <r>
    <m/>
    <x v="182"/>
    <n v="12"/>
    <s v="I020"/>
    <s v="Uribe del Rosario del Rosario"/>
    <s v="yamasa"/>
    <s v="intermediario"/>
    <s v="005-0040185-6"/>
    <s v="809-498-0092"/>
    <s v="activo"/>
    <s v="Convencional"/>
    <s v="comprobante de recepcion"/>
    <s v="0061-003017"/>
    <m/>
    <m/>
    <m/>
    <m/>
    <x v="11"/>
    <m/>
    <m/>
    <m/>
    <s v="baba"/>
    <n v="15000"/>
    <n v="118"/>
    <n v="79"/>
    <n v="127"/>
    <m/>
    <m/>
    <n v="0.62204724409448819"/>
    <n v="9322"/>
    <n v="9325"/>
    <s v=""/>
    <m/>
    <m/>
  </r>
  <r>
    <m/>
    <x v="182"/>
    <n v="12"/>
    <s v="I021"/>
    <s v="ygnacio santana"/>
    <s v="esperalvillo"/>
    <s v="intermediario"/>
    <s v="005-0005962-1"/>
    <s v="829-376-2461"/>
    <s v="activo"/>
    <s v="Convencional"/>
    <s v="recibo de ingreso por contrato"/>
    <s v="0032-01574"/>
    <m/>
    <m/>
    <m/>
    <m/>
    <x v="11"/>
    <m/>
    <m/>
    <m/>
    <s v="baba"/>
    <m/>
    <n v="0"/>
    <n v="126"/>
    <n v="132"/>
    <m/>
    <m/>
    <n v="0.95454545454545459"/>
    <s v=""/>
    <m/>
    <s v=""/>
    <m/>
    <m/>
  </r>
  <r>
    <m/>
    <x v="182"/>
    <n v="12"/>
    <s v="I007"/>
    <s v="Ermitano Vicioso"/>
    <s v="MONTE PLATA "/>
    <s v="Intermediario "/>
    <s v="008-00308822-8"/>
    <s v="829-368-6521"/>
    <n v="0"/>
    <s v="Convencional"/>
    <s v="recibo de ingreso por contrato"/>
    <s v="0032-01575"/>
    <m/>
    <m/>
    <m/>
    <m/>
    <x v="11"/>
    <m/>
    <m/>
    <m/>
    <s v="baba"/>
    <m/>
    <n v="0"/>
    <n v="195"/>
    <n v="130"/>
    <m/>
    <m/>
    <n v="1.5"/>
    <s v=""/>
    <m/>
    <s v=""/>
    <m/>
    <m/>
  </r>
  <r>
    <m/>
    <x v="182"/>
    <n v="12"/>
    <s v="I020"/>
    <s v="Uribe del Rosario del Rosario"/>
    <s v="yamasa"/>
    <s v="intermediario"/>
    <s v="005-0040185-6"/>
    <s v="809-498-0092"/>
    <s v="activo"/>
    <s v="Convencional"/>
    <s v="comprobante de recepcion"/>
    <s v="0055-002738"/>
    <m/>
    <m/>
    <m/>
    <m/>
    <x v="14"/>
    <m/>
    <m/>
    <m/>
    <s v="baba"/>
    <n v="15000"/>
    <n v="121"/>
    <n v="64"/>
    <n v="123"/>
    <m/>
    <m/>
    <n v="0.52032520325203258"/>
    <n v="7744"/>
    <n v="7744"/>
    <s v=""/>
    <m/>
    <m/>
  </r>
  <r>
    <m/>
    <x v="182"/>
    <n v="12"/>
    <s v="I016"/>
    <s v="noelia moreno (la morena)"/>
    <s v="yamasa"/>
    <s v="intermediario"/>
    <s v="402-1271187-8"/>
    <s v="829-852-1597"/>
    <n v="0"/>
    <s v="Convencional"/>
    <s v="comprobante de recepcion"/>
    <s v="0055-002736"/>
    <m/>
    <m/>
    <m/>
    <m/>
    <x v="14"/>
    <m/>
    <m/>
    <m/>
    <s v="baba"/>
    <n v="16000"/>
    <n v="121"/>
    <n v="10"/>
    <n v="132"/>
    <m/>
    <m/>
    <n v="7.575757575757576E-2"/>
    <n v="1210"/>
    <n v="1210"/>
    <s v=""/>
    <m/>
    <m/>
  </r>
  <r>
    <m/>
    <x v="182"/>
    <n v="12"/>
    <s v="I016"/>
    <s v="noelia moreno (la morena)"/>
    <s v="yamasa"/>
    <s v="intermediario"/>
    <s v="402-1271187-8"/>
    <s v="829-852-1597"/>
    <n v="0"/>
    <s v="Convencional"/>
    <s v="comprobante de recepcion"/>
    <s v="0055-002735"/>
    <m/>
    <m/>
    <m/>
    <m/>
    <x v="14"/>
    <m/>
    <m/>
    <m/>
    <s v="baba"/>
    <n v="16000"/>
    <n v="121"/>
    <n v="163"/>
    <n v="132"/>
    <m/>
    <m/>
    <n v="1.2348484848484849"/>
    <n v="19723"/>
    <n v="19723"/>
    <s v=""/>
    <m/>
    <m/>
  </r>
  <r>
    <m/>
    <x v="182"/>
    <n v="12"/>
    <s v="V621"/>
    <s v="JULIANA DE LOS SANTOS DE LA CRUZ"/>
    <s v="yamasa"/>
    <s v="VENDEDOR DIRECTO "/>
    <s v="005-0014487-8"/>
    <s v="829-935-2146"/>
    <n v="0"/>
    <s v="Convencional"/>
    <s v="comprobante de recepcion"/>
    <s v="0055-002734"/>
    <m/>
    <m/>
    <m/>
    <m/>
    <x v="14"/>
    <m/>
    <m/>
    <m/>
    <s v="baba"/>
    <n v="16000"/>
    <n v="121"/>
    <n v="155"/>
    <n v="132"/>
    <m/>
    <m/>
    <n v="1.1742424242424243"/>
    <n v="18755"/>
    <n v="18755"/>
    <s v=""/>
    <m/>
    <m/>
  </r>
  <r>
    <m/>
    <x v="182"/>
    <n v="12"/>
    <s v="I466"/>
    <s v="Rita osias de la cruz "/>
    <s v="Yamasa "/>
    <s v="intermediario"/>
    <s v="005-0014942-2"/>
    <n v="8298211746"/>
    <s v="activo"/>
    <s v="Convencional"/>
    <s v="comprobante de recepcion"/>
    <s v="0055-002733"/>
    <m/>
    <m/>
    <m/>
    <m/>
    <x v="14"/>
    <m/>
    <m/>
    <m/>
    <s v="baba"/>
    <n v="16000"/>
    <n v="121"/>
    <n v="12"/>
    <n v="132"/>
    <m/>
    <m/>
    <n v="9.0909090909090912E-2"/>
    <n v="1452"/>
    <n v="1452"/>
    <s v=""/>
    <m/>
    <m/>
  </r>
  <r>
    <m/>
    <x v="182"/>
    <n v="12"/>
    <s v="I466"/>
    <s v="Rita osias de la cruz "/>
    <s v="Yamasa "/>
    <s v="intermediario"/>
    <s v="005-0014942-2"/>
    <n v="8298211746"/>
    <s v="activo"/>
    <s v="Convencional"/>
    <s v="comprobante de recepcion"/>
    <s v="0055-002732"/>
    <m/>
    <m/>
    <m/>
    <m/>
    <x v="14"/>
    <m/>
    <m/>
    <m/>
    <s v="baba"/>
    <n v="16000"/>
    <n v="121"/>
    <n v="425"/>
    <n v="132"/>
    <m/>
    <m/>
    <n v="3.2196969696969697"/>
    <n v="51425"/>
    <n v="51425"/>
    <s v=""/>
    <m/>
    <m/>
  </r>
  <r>
    <m/>
    <x v="182"/>
    <n v="12"/>
    <s v="V487"/>
    <s v="Marino Manzueta  Del Rosario "/>
    <s v="Yamasa "/>
    <s v="vendedor directo"/>
    <s v="005-0030077-7"/>
    <s v="829-471-3531"/>
    <s v="activo"/>
    <s v="Convencional"/>
    <s v="comprobante de recepcion"/>
    <s v="0055-002730"/>
    <m/>
    <m/>
    <m/>
    <m/>
    <x v="14"/>
    <m/>
    <m/>
    <m/>
    <s v="baba"/>
    <n v="16000"/>
    <n v="118"/>
    <n v="38"/>
    <n v="135"/>
    <m/>
    <m/>
    <n v="0.2814814814814815"/>
    <n v="4484"/>
    <n v="4484"/>
    <s v=""/>
    <m/>
    <m/>
  </r>
  <r>
    <m/>
    <x v="182"/>
    <n v="12"/>
    <s v="I012"/>
    <s v="joan nuñez de león"/>
    <s v="yamasa"/>
    <s v="intermediario"/>
    <s v="005-0019114-3"/>
    <s v="829-696-7652"/>
    <n v="0"/>
    <s v="Convencional"/>
    <s v="comprobante de recepcion"/>
    <s v="0055-002731"/>
    <m/>
    <m/>
    <m/>
    <m/>
    <x v="14"/>
    <m/>
    <m/>
    <m/>
    <s v="baba"/>
    <n v="16000"/>
    <n v="118"/>
    <n v="79"/>
    <n v="135"/>
    <m/>
    <m/>
    <n v="0.58518518518518514"/>
    <n v="9322"/>
    <n v="9322"/>
    <s v=""/>
    <m/>
    <m/>
  </r>
  <r>
    <m/>
    <x v="182"/>
    <n v="12"/>
    <s v="V298"/>
    <s v="Juan Contreras "/>
    <s v="yamasa"/>
    <s v="vendedor directo"/>
    <s v="005-0017068-3"/>
    <n v="0"/>
    <n v="0"/>
    <s v="Convencional"/>
    <s v="comprobante de recepcion"/>
    <s v="0055-002729"/>
    <m/>
    <m/>
    <m/>
    <m/>
    <x v="14"/>
    <m/>
    <m/>
    <m/>
    <s v="baba"/>
    <n v="15000"/>
    <n v="118"/>
    <n v="209"/>
    <n v="127"/>
    <m/>
    <m/>
    <n v="1.6456692913385826"/>
    <n v="24662"/>
    <n v="24662"/>
    <s v=""/>
    <m/>
    <m/>
  </r>
  <r>
    <m/>
    <x v="182"/>
    <n v="12"/>
    <s v="I016"/>
    <s v="noelia moreno (la morena)"/>
    <s v="yamasa"/>
    <s v="intermediario"/>
    <s v="402-1271187-8"/>
    <s v="829-852-1597"/>
    <n v="0"/>
    <s v="Convencional"/>
    <s v="comprobante de recepcion"/>
    <s v="0055-002737"/>
    <m/>
    <m/>
    <m/>
    <m/>
    <x v="14"/>
    <m/>
    <m/>
    <m/>
    <s v="baba"/>
    <n v="15000"/>
    <n v="80"/>
    <n v="5"/>
    <n v="187"/>
    <m/>
    <m/>
    <n v="2.6737967914438502E-2"/>
    <n v="400"/>
    <n v="400"/>
    <s v=""/>
    <m/>
    <m/>
  </r>
  <r>
    <m/>
    <x v="182"/>
    <n v="12"/>
    <s v="V636"/>
    <s v="FRANCISCO CALDERON "/>
    <s v="MONTE PLATA "/>
    <s v="VENDEDOR DIRECTO "/>
    <n v="0"/>
    <n v="0"/>
    <n v="0"/>
    <s v="Convencional"/>
    <s v="comprobante de recepcion"/>
    <s v="0051-002539"/>
    <m/>
    <m/>
    <m/>
    <m/>
    <x v="8"/>
    <m/>
    <m/>
    <m/>
    <s v="baba"/>
    <n v="15000"/>
    <n v="111"/>
    <n v="8.25"/>
    <n v="135"/>
    <m/>
    <m/>
    <n v="6.1111111111111109E-2"/>
    <n v="915.75"/>
    <n v="920"/>
    <s v=""/>
    <m/>
    <m/>
  </r>
  <r>
    <m/>
    <x v="182"/>
    <n v="12"/>
    <s v="V608"/>
    <s v="Pantaleon Linares H."/>
    <s v="MONTE PLATA "/>
    <s v="VENDEDOR DIRECTO "/>
    <s v="001-0390357-1"/>
    <s v="829-632-0320"/>
    <n v="0"/>
    <s v="Convencional"/>
    <s v="comprobante de recepcion"/>
    <s v="0051-002542"/>
    <m/>
    <m/>
    <m/>
    <m/>
    <x v="8"/>
    <m/>
    <m/>
    <m/>
    <s v="baba"/>
    <n v="15000"/>
    <n v="78"/>
    <n v="1"/>
    <n v="190"/>
    <m/>
    <m/>
    <n v="5.263157894736842E-3"/>
    <n v="78"/>
    <n v="80"/>
    <s v=""/>
    <m/>
    <m/>
  </r>
  <r>
    <m/>
    <x v="182"/>
    <n v="12"/>
    <s v="V637"/>
    <s v="ELVIS"/>
    <s v="MONTE PLATA "/>
    <s v="VENDEDOR DIRECTO "/>
    <n v="0"/>
    <n v="0"/>
    <n v="0"/>
    <s v="Convencional"/>
    <s v="comprobante de recepcion"/>
    <s v="0051-002543"/>
    <m/>
    <m/>
    <m/>
    <m/>
    <x v="8"/>
    <m/>
    <m/>
    <m/>
    <s v="baba"/>
    <n v="15000"/>
    <n v="111"/>
    <n v="16.8"/>
    <n v="135"/>
    <m/>
    <m/>
    <n v="0.12444444444444445"/>
    <n v="1864.8000000000002"/>
    <n v="1865"/>
    <s v=""/>
    <m/>
    <m/>
  </r>
  <r>
    <m/>
    <x v="182"/>
    <n v="12"/>
    <s v="V1061"/>
    <s v="Luis Miguel Belene V."/>
    <s v="MONTE PLATA "/>
    <s v="VENDEDOR DIRECTO "/>
    <s v="402-2744373-2"/>
    <s v="829-771-8130"/>
    <n v="0"/>
    <s v="Convencional"/>
    <s v="comprobante de recepcion"/>
    <s v="0051-002545"/>
    <m/>
    <m/>
    <m/>
    <m/>
    <x v="8"/>
    <m/>
    <m/>
    <m/>
    <s v="baba"/>
    <n v="15000"/>
    <n v="111"/>
    <n v="69.900000000000006"/>
    <n v="135"/>
    <m/>
    <m/>
    <n v="0.51777777777777778"/>
    <n v="7758.9000000000005"/>
    <n v="7760"/>
    <s v=""/>
    <m/>
    <m/>
  </r>
  <r>
    <m/>
    <x v="182"/>
    <n v="12"/>
    <s v="V638"/>
    <s v="CRISTIAN ANTONIO SZEWCZYK MACARIO"/>
    <s v="MONTE PLATA "/>
    <s v="VENDEDOR DIRECTO "/>
    <s v="229-0001237-2"/>
    <s v="849-460-4940"/>
    <n v="0"/>
    <s v="Convencional"/>
    <s v="comprobante de recepcion"/>
    <s v="0051-002540"/>
    <m/>
    <m/>
    <m/>
    <m/>
    <x v="8"/>
    <m/>
    <m/>
    <m/>
    <s v="baba"/>
    <n v="15000"/>
    <n v="111"/>
    <n v="34"/>
    <n v="135"/>
    <m/>
    <m/>
    <n v="0.25185185185185183"/>
    <n v="3774"/>
    <n v="3775"/>
    <s v=""/>
    <m/>
    <m/>
  </r>
  <r>
    <m/>
    <x v="182"/>
    <n v="12"/>
    <s v="V608"/>
    <s v="Pantaleon Linares H."/>
    <s v="MONTE PLATA "/>
    <s v="VENDEDOR DIRECTO "/>
    <s v="001-0390357-1"/>
    <s v="829-632-0320"/>
    <n v="0"/>
    <s v="Convencional"/>
    <s v="comprobante de recepcion"/>
    <s v="0051-002541"/>
    <m/>
    <m/>
    <m/>
    <m/>
    <x v="8"/>
    <m/>
    <m/>
    <m/>
    <s v="baba"/>
    <n v="15000"/>
    <n v="111"/>
    <n v="9"/>
    <n v="135"/>
    <m/>
    <m/>
    <n v="6.6666666666666666E-2"/>
    <n v="999"/>
    <n v="1000"/>
    <s v=""/>
    <m/>
    <m/>
  </r>
  <r>
    <m/>
    <x v="183"/>
    <n v="13"/>
    <s v="I002"/>
    <s v="andres adon pallano"/>
    <s v="yamasa"/>
    <s v="intermediario"/>
    <s v="005-0032083-3"/>
    <s v="809-665-5845"/>
    <s v="activo"/>
    <s v="Convencional"/>
    <s v="recibo de ingreso por contrato"/>
    <s v="0033-01607"/>
    <m/>
    <m/>
    <m/>
    <m/>
    <x v="7"/>
    <m/>
    <m/>
    <m/>
    <s v="baba"/>
    <m/>
    <m/>
    <n v="63"/>
    <n v="132"/>
    <m/>
    <m/>
    <n v="0.47727272727272729"/>
    <s v=""/>
    <m/>
    <s v=""/>
    <m/>
    <m/>
  </r>
  <r>
    <m/>
    <x v="183"/>
    <n v="13"/>
    <s v="I006"/>
    <s v="enriquez gonzalez Martinez "/>
    <s v="yamasa"/>
    <s v="intermediario"/>
    <s v="005-0000296-9"/>
    <s v="829-910-4902"/>
    <s v="activo"/>
    <s v="Convencional"/>
    <s v="recibo de ingreso por contrato"/>
    <s v="0033-01608"/>
    <m/>
    <m/>
    <m/>
    <m/>
    <x v="7"/>
    <m/>
    <m/>
    <m/>
    <s v="baba"/>
    <m/>
    <m/>
    <n v="51"/>
    <n v="132"/>
    <m/>
    <m/>
    <n v="0.38636363636363635"/>
    <s v=""/>
    <m/>
    <s v=""/>
    <m/>
    <m/>
  </r>
  <r>
    <m/>
    <x v="183"/>
    <n v="13"/>
    <s v="I002"/>
    <s v="andres adon pallano"/>
    <s v="yamasa"/>
    <s v="intermediario"/>
    <s v="005-0032083-3"/>
    <s v="809-665-5845"/>
    <s v="activo"/>
    <s v="Convencional"/>
    <s v="recibo de ingreso por contrato"/>
    <s v="0033-01609"/>
    <m/>
    <m/>
    <m/>
    <m/>
    <x v="7"/>
    <m/>
    <m/>
    <m/>
    <s v="baba"/>
    <m/>
    <m/>
    <n v="68"/>
    <n v="132"/>
    <m/>
    <m/>
    <n v="0.51515151515151514"/>
    <s v=""/>
    <m/>
    <s v=""/>
    <m/>
    <m/>
  </r>
  <r>
    <m/>
    <x v="183"/>
    <n v="13"/>
    <s v="V298"/>
    <s v="Juan Contreras "/>
    <s v="yamasa"/>
    <s v="vendedor directo"/>
    <s v="005-0017068-3"/>
    <n v="0"/>
    <n v="0"/>
    <s v="Convencional"/>
    <s v="comprobante de recepcion"/>
    <s v="0047-002323"/>
    <m/>
    <m/>
    <m/>
    <m/>
    <x v="7"/>
    <m/>
    <m/>
    <m/>
    <s v="baba"/>
    <n v="17500"/>
    <n v="128"/>
    <n v="54"/>
    <n v="135"/>
    <m/>
    <m/>
    <n v="0.4"/>
    <n v="6912"/>
    <n v="6913"/>
    <s v=""/>
    <m/>
    <m/>
  </r>
  <r>
    <m/>
    <x v="183"/>
    <n v="13"/>
    <s v="V655"/>
    <s v="JUSTINO DE LEON"/>
    <s v="Yamasa "/>
    <s v="vendedor directo"/>
    <s v="005-0032371-2"/>
    <s v="849-885-5615"/>
    <n v="0"/>
    <s v="Convencional"/>
    <s v="comprobante de recepcion"/>
    <s v="0047-002325"/>
    <m/>
    <m/>
    <m/>
    <m/>
    <x v="7"/>
    <m/>
    <m/>
    <m/>
    <s v="baba"/>
    <n v="15500"/>
    <n v="118"/>
    <n v="116"/>
    <n v="132"/>
    <m/>
    <m/>
    <n v="0.87878787878787878"/>
    <n v="13688"/>
    <n v="13688"/>
    <s v=""/>
    <m/>
    <m/>
  </r>
  <r>
    <m/>
    <x v="183"/>
    <n v="13"/>
    <s v="V431"/>
    <s v="eleno gonzalez "/>
    <s v="MONTE PLATA "/>
    <s v="vendedor directo"/>
    <s v="402-2638025-7"/>
    <s v="849-880-2767"/>
    <n v="0"/>
    <s v="Convencional"/>
    <s v="comprobante de recepcion"/>
    <s v="0047-002326"/>
    <m/>
    <m/>
    <m/>
    <m/>
    <x v="7"/>
    <m/>
    <m/>
    <m/>
    <s v="baba"/>
    <n v="18000"/>
    <n v="136"/>
    <n v="314"/>
    <n v="132"/>
    <m/>
    <m/>
    <n v="2.3787878787878789"/>
    <n v="42704"/>
    <n v="42704"/>
    <s v=""/>
    <m/>
    <m/>
  </r>
  <r>
    <m/>
    <x v="183"/>
    <n v="13"/>
    <s v="I012"/>
    <s v="joan nuñez de león"/>
    <s v="yamasa"/>
    <s v="intermediario"/>
    <s v="005-0019114-3"/>
    <s v="829-696-7652"/>
    <n v="0"/>
    <s v="Convencional"/>
    <s v="comprobante de recepcion"/>
    <s v="0047-002327"/>
    <m/>
    <m/>
    <m/>
    <m/>
    <x v="7"/>
    <m/>
    <m/>
    <m/>
    <s v="baba"/>
    <n v="17000"/>
    <n v="128"/>
    <n v="485"/>
    <n v="132"/>
    <m/>
    <m/>
    <n v="3.6742424242424243"/>
    <n v="62080"/>
    <n v="62080"/>
    <s v=""/>
    <m/>
    <m/>
  </r>
  <r>
    <m/>
    <x v="183"/>
    <n v="13"/>
    <s v="I003"/>
    <s v="apolonio de la cruz Belén"/>
    <s v="yamasa"/>
    <s v="intermediario"/>
    <s v="005-0049650-0"/>
    <n v="0"/>
    <n v="0"/>
    <s v="Convencional"/>
    <s v="comprobante de recepcion"/>
    <s v="0047-002328"/>
    <m/>
    <m/>
    <m/>
    <m/>
    <x v="7"/>
    <m/>
    <m/>
    <m/>
    <s v="baba"/>
    <n v="17000"/>
    <n v="128"/>
    <n v="216"/>
    <n v="132"/>
    <m/>
    <m/>
    <n v="1.6363636363636365"/>
    <n v="27648"/>
    <n v="27648"/>
    <s v=""/>
    <m/>
    <m/>
  </r>
  <r>
    <m/>
    <x v="183"/>
    <n v="13"/>
    <s v="V126"/>
    <s v="ROMERY ALCANTARA GONZALEZ"/>
    <s v="MONTE PLATA "/>
    <s v="vendedor directo"/>
    <s v="008-0020330-8"/>
    <s v="829-725-1730"/>
    <s v="activo"/>
    <s v="Convencional"/>
    <s v="comprobante de recepcion"/>
    <s v="0047-002329"/>
    <m/>
    <m/>
    <m/>
    <m/>
    <x v="7"/>
    <m/>
    <m/>
    <m/>
    <s v="baba"/>
    <n v="18000"/>
    <n v="133"/>
    <n v="99"/>
    <n v="135"/>
    <m/>
    <m/>
    <n v="0.73333333333333328"/>
    <n v="13167"/>
    <n v="13167"/>
    <s v=""/>
    <m/>
    <m/>
  </r>
  <r>
    <m/>
    <x v="183"/>
    <n v="13"/>
    <s v="I009"/>
    <s v="Felipe Amado "/>
    <s v="yamasa"/>
    <s v="Intermediario "/>
    <s v="008-0036153-7"/>
    <s v="809-464-4862"/>
    <n v="0"/>
    <s v="Convencional"/>
    <s v="comprobante de recepcion"/>
    <s v="0047-002330"/>
    <m/>
    <m/>
    <m/>
    <m/>
    <x v="7"/>
    <m/>
    <m/>
    <m/>
    <s v="baba"/>
    <n v="18000"/>
    <n v="136.30000000000001"/>
    <n v="281"/>
    <n v="132"/>
    <m/>
    <m/>
    <n v="2.1287878787878789"/>
    <n v="38300.300000000003"/>
    <n v="38300"/>
    <s v=""/>
    <m/>
    <m/>
  </r>
  <r>
    <m/>
    <x v="183"/>
    <n v="13"/>
    <s v="I022"/>
    <s v="Eleuterio frias"/>
    <s v="sabana grande de boya"/>
    <s v="intermediario"/>
    <s v="090-0017884-9"/>
    <n v="0"/>
    <n v="0"/>
    <s v="Convencional"/>
    <s v="recibo de ingreso por contrato"/>
    <s v="0028-01351"/>
    <m/>
    <m/>
    <m/>
    <m/>
    <x v="0"/>
    <m/>
    <m/>
    <m/>
    <s v="seco"/>
    <m/>
    <n v="0"/>
    <n v="194"/>
    <n v="50"/>
    <m/>
    <m/>
    <n v="3.88"/>
    <s v=""/>
    <m/>
    <s v=""/>
    <m/>
    <m/>
  </r>
  <r>
    <m/>
    <x v="183"/>
    <n v="13"/>
    <s v="I002"/>
    <s v="andres adon pallano"/>
    <s v="yamasa"/>
    <s v="intermediario"/>
    <s v="005-0032083-3"/>
    <s v="809-665-5845"/>
    <s v="activo"/>
    <s v="Convencional"/>
    <s v="Corto plazo"/>
    <s v="0012-000554"/>
    <m/>
    <m/>
    <d v="2024-04-05T00:00:00"/>
    <n v="5.36"/>
    <x v="0"/>
    <m/>
    <m/>
    <m/>
    <s v="baba"/>
    <n v="20150"/>
    <m/>
    <m/>
    <m/>
    <m/>
    <m/>
    <s v=""/>
    <n v="0"/>
    <m/>
    <s v=""/>
    <m/>
    <m/>
  </r>
  <r>
    <m/>
    <x v="183"/>
    <n v="13"/>
    <s v="I002"/>
    <s v="andres adon pallano"/>
    <s v="yamasa"/>
    <s v="intermediario"/>
    <s v="005-0032083-3"/>
    <s v="809-665-5845"/>
    <s v="activo"/>
    <s v="Convencional"/>
    <s v="Egreso"/>
    <s v="0009-000406"/>
    <n v="108000"/>
    <s v="Efectivo"/>
    <m/>
    <m/>
    <x v="0"/>
    <m/>
    <m/>
    <m/>
    <s v="baba"/>
    <m/>
    <m/>
    <m/>
    <m/>
    <m/>
    <m/>
    <s v=""/>
    <n v="0"/>
    <m/>
    <s v=""/>
    <m/>
    <m/>
  </r>
  <r>
    <m/>
    <x v="183"/>
    <n v="13"/>
    <s v="I007"/>
    <s v="Ermitano Vicioso"/>
    <s v="MONTE PLATA "/>
    <s v="Intermediario "/>
    <s v="008-00308822-8"/>
    <s v="829-368-6521"/>
    <n v="0"/>
    <s v="Convencional"/>
    <s v="Egreso"/>
    <s v="0009-000405"/>
    <n v="150000"/>
    <s v="Efectivo"/>
    <s v="CAPITAL INICIAL"/>
    <m/>
    <x v="0"/>
    <m/>
    <m/>
    <m/>
    <m/>
    <m/>
    <m/>
    <m/>
    <m/>
    <m/>
    <m/>
    <s v=""/>
    <n v="0"/>
    <m/>
    <s v=""/>
    <m/>
    <m/>
  </r>
  <r>
    <m/>
    <x v="183"/>
    <n v="13"/>
    <s v="I007"/>
    <s v="Ermitano Vicioso"/>
    <s v="MONTE PLATA "/>
    <s v="Intermediario "/>
    <s v="008-00308822-8"/>
    <s v="829-368-6521"/>
    <n v="0"/>
    <s v="Convencional"/>
    <s v="recibo de ingreso por contrato"/>
    <s v="0032-01576"/>
    <m/>
    <m/>
    <m/>
    <m/>
    <x v="11"/>
    <m/>
    <m/>
    <m/>
    <s v="baba"/>
    <m/>
    <n v="0"/>
    <n v="525"/>
    <n v="132"/>
    <m/>
    <m/>
    <n v="3.9772727272727271"/>
    <s v=""/>
    <m/>
    <s v=""/>
    <m/>
    <m/>
  </r>
  <r>
    <m/>
    <x v="183"/>
    <n v="13"/>
    <s v="V055"/>
    <s v="FRANCISCO DE JESUS DE LA CRUZ"/>
    <s v="yamasa"/>
    <s v="vendedor directo"/>
    <s v="005-0049873-8"/>
    <s v="809-272-9738"/>
    <s v="activo"/>
    <s v="Convencional"/>
    <s v="comprobante de recepcion"/>
    <s v="0061-003018"/>
    <m/>
    <m/>
    <m/>
    <m/>
    <x v="11"/>
    <m/>
    <m/>
    <m/>
    <s v="baba"/>
    <n v="15000"/>
    <n v="118"/>
    <n v="13"/>
    <n v="127"/>
    <m/>
    <m/>
    <n v="0.10236220472440945"/>
    <n v="1534"/>
    <n v="1535"/>
    <s v=""/>
    <m/>
    <m/>
  </r>
  <r>
    <m/>
    <x v="183"/>
    <n v="13"/>
    <s v="V055"/>
    <s v="FRANCISCO DE JESUS DE LA CRUZ"/>
    <s v="yamasa"/>
    <s v="vendedor directo"/>
    <s v="005-0049873-8"/>
    <s v="809-272-9738"/>
    <s v="activo"/>
    <s v="Convencional"/>
    <s v="comprobante de recepcion"/>
    <s v="0061-003019"/>
    <m/>
    <m/>
    <m/>
    <m/>
    <x v="11"/>
    <m/>
    <m/>
    <m/>
    <s v="baba"/>
    <n v="15000"/>
    <n v="75"/>
    <n v="4"/>
    <n v="200"/>
    <m/>
    <m/>
    <n v="0.02"/>
    <n v="300"/>
    <n v="300"/>
    <s v=""/>
    <m/>
    <m/>
  </r>
  <r>
    <m/>
    <x v="183"/>
    <n v="13"/>
    <s v="I021"/>
    <s v="ygnacio santana"/>
    <s v="esperalvillo"/>
    <s v="intermediario"/>
    <s v="005-0005962-1"/>
    <s v="829-376-2461"/>
    <s v="activo"/>
    <s v="Convencional"/>
    <s v="recibo de ingreso por contrato"/>
    <s v="0032-01577"/>
    <m/>
    <m/>
    <m/>
    <m/>
    <x v="11"/>
    <m/>
    <m/>
    <m/>
    <s v="baba"/>
    <m/>
    <m/>
    <n v="61"/>
    <n v="132"/>
    <m/>
    <m/>
    <n v="0.4621212121212121"/>
    <s v=""/>
    <m/>
    <s v=""/>
    <m/>
    <m/>
  </r>
  <r>
    <m/>
    <x v="183"/>
    <n v="13"/>
    <s v="I020"/>
    <s v="Uribe del Rosario del Rosario"/>
    <s v="yamasa"/>
    <s v="intermediario"/>
    <s v="005-0040185-6"/>
    <s v="809-498-0092"/>
    <s v="activo"/>
    <s v="Convencional"/>
    <s v="comprobante de recepcion"/>
    <s v="0061-003025"/>
    <m/>
    <m/>
    <m/>
    <m/>
    <x v="11"/>
    <m/>
    <m/>
    <m/>
    <s v="baba"/>
    <n v="18000"/>
    <n v="130"/>
    <n v="84"/>
    <n v="138"/>
    <m/>
    <m/>
    <n v="0.60869565217391308"/>
    <n v="10920"/>
    <n v="10920"/>
    <s v=""/>
    <m/>
    <m/>
  </r>
  <r>
    <m/>
    <x v="183"/>
    <n v="13"/>
    <s v="I011"/>
    <s v="Ismael Muñoz"/>
    <s v="yamasa"/>
    <s v="intermediario"/>
    <s v="005-0049973-6"/>
    <s v="809-994-6231"/>
    <s v="activo"/>
    <s v="Convencional"/>
    <s v="comprobante de recepcion"/>
    <s v="0061-003020"/>
    <m/>
    <m/>
    <m/>
    <m/>
    <x v="11"/>
    <m/>
    <m/>
    <m/>
    <s v="baba"/>
    <n v="18000"/>
    <n v="130"/>
    <n v="198"/>
    <n v="138"/>
    <m/>
    <m/>
    <n v="1.4347826086956521"/>
    <n v="25740"/>
    <n v="25740"/>
    <s v=""/>
    <m/>
    <m/>
  </r>
  <r>
    <m/>
    <x v="183"/>
    <n v="13"/>
    <s v="I011"/>
    <s v="Ismael Muñoz"/>
    <s v="yamasa"/>
    <s v="intermediario"/>
    <s v="005-0049973-6"/>
    <s v="809-994-6231"/>
    <s v="activo"/>
    <s v="Convencional"/>
    <s v="comprobante de recepcion"/>
    <s v="0061-003021"/>
    <m/>
    <m/>
    <m/>
    <m/>
    <x v="11"/>
    <m/>
    <m/>
    <m/>
    <s v="baba"/>
    <n v="18000"/>
    <n v="130"/>
    <n v="9"/>
    <n v="138"/>
    <m/>
    <m/>
    <n v="6.5217391304347824E-2"/>
    <n v="1170"/>
    <n v="1170"/>
    <s v=""/>
    <m/>
    <m/>
  </r>
  <r>
    <m/>
    <x v="183"/>
    <n v="13"/>
    <s v="I016"/>
    <s v="noelia moreno (la morena)"/>
    <s v="yamasa"/>
    <s v="intermediario"/>
    <s v="402-1271187-8"/>
    <s v="829-852-1597"/>
    <n v="0"/>
    <s v="Convencional"/>
    <s v="comprobante de recepcion"/>
    <s v="0061-003023"/>
    <m/>
    <m/>
    <m/>
    <m/>
    <x v="11"/>
    <m/>
    <m/>
    <m/>
    <s v="baba"/>
    <n v="18000"/>
    <n v="130"/>
    <n v="257"/>
    <n v="138"/>
    <m/>
    <m/>
    <n v="1.8623188405797102"/>
    <n v="33410"/>
    <n v="33410"/>
    <s v=""/>
    <m/>
    <m/>
  </r>
  <r>
    <m/>
    <x v="183"/>
    <n v="13"/>
    <s v="I016"/>
    <s v="noelia moreno (la morena)"/>
    <s v="yamasa"/>
    <s v="intermediario"/>
    <s v="402-1271187-8"/>
    <s v="829-852-1597"/>
    <n v="0"/>
    <s v="Convencional"/>
    <s v="comprobante de recepcion"/>
    <s v="0061-003024"/>
    <m/>
    <m/>
    <m/>
    <m/>
    <x v="11"/>
    <m/>
    <m/>
    <m/>
    <s v="seco"/>
    <n v="16500"/>
    <n v="330"/>
    <n v="3"/>
    <n v="50"/>
    <m/>
    <m/>
    <n v="0.06"/>
    <n v="990"/>
    <n v="990"/>
    <s v=" preguntar a rangel "/>
    <m/>
    <m/>
  </r>
  <r>
    <m/>
    <x v="183"/>
    <n v="13"/>
    <s v="I007"/>
    <s v="Ermitano Vicioso"/>
    <s v="MONTE PLATA "/>
    <s v="Intermediario "/>
    <s v="008-00308822-8"/>
    <s v="829-368-6521"/>
    <n v="0"/>
    <s v="Convencional"/>
    <s v="comprobante de recepcion"/>
    <s v="0061-003026"/>
    <m/>
    <m/>
    <m/>
    <m/>
    <x v="11"/>
    <m/>
    <m/>
    <m/>
    <s v="baba"/>
    <n v="18000"/>
    <n v="136"/>
    <n v="337"/>
    <n v="132"/>
    <m/>
    <m/>
    <n v="2.5530303030303032"/>
    <n v="45832"/>
    <n v="45832"/>
    <s v=""/>
    <m/>
    <m/>
  </r>
  <r>
    <m/>
    <x v="183"/>
    <n v="13"/>
    <s v="I004"/>
    <s v="Carlos Manuel Mateo (bulito)"/>
    <s v="yamasa"/>
    <s v="intermediario"/>
    <n v="0"/>
    <s v="829-613-1057"/>
    <n v="0"/>
    <s v="Convencional"/>
    <s v="comprobante de recepcion"/>
    <s v="0061-003027"/>
    <m/>
    <m/>
    <m/>
    <m/>
    <x v="11"/>
    <m/>
    <m/>
    <m/>
    <s v="baba"/>
    <n v="17000"/>
    <n v="136"/>
    <n v="586"/>
    <n v="125"/>
    <m/>
    <m/>
    <n v="4.6879999999999997"/>
    <n v="79696"/>
    <n v="79696"/>
    <s v=""/>
    <m/>
    <m/>
  </r>
  <r>
    <m/>
    <x v="183"/>
    <n v="13"/>
    <s v="V465"/>
    <s v="Hacienda trinina "/>
    <s v="santo domingo"/>
    <s v="vendedor directo"/>
    <s v="1-01-53651-9"/>
    <n v="0"/>
    <s v="activo"/>
    <s v="Convencional"/>
    <s v="comprobante de recepcion"/>
    <s v="0048-002381"/>
    <m/>
    <m/>
    <m/>
    <m/>
    <x v="13"/>
    <m/>
    <m/>
    <m/>
    <s v="baba"/>
    <n v="16000"/>
    <n v="123"/>
    <n v="323"/>
    <n v="130"/>
    <m/>
    <m/>
    <n v="2.4846153846153847"/>
    <n v="39729"/>
    <n v="39730"/>
    <s v=""/>
    <m/>
    <m/>
  </r>
  <r>
    <m/>
    <x v="183"/>
    <n v="13"/>
    <s v="V070"/>
    <s v="jose medina"/>
    <s v="monte plata"/>
    <s v="vendedor directo"/>
    <s v="008-0021776-2"/>
    <n v="0"/>
    <n v="0"/>
    <s v="Convencional"/>
    <s v="comprobante de recepcion"/>
    <s v="0051-002549"/>
    <m/>
    <m/>
    <m/>
    <m/>
    <x v="13"/>
    <m/>
    <m/>
    <m/>
    <s v="baba"/>
    <n v="17000"/>
    <n v="125"/>
    <n v="1"/>
    <n v="135"/>
    <m/>
    <m/>
    <n v="7.4074074074074077E-3"/>
    <n v="125"/>
    <n v="125"/>
    <s v=""/>
    <m/>
    <m/>
  </r>
  <r>
    <m/>
    <x v="183"/>
    <n v="13"/>
    <s v="V039"/>
    <s v="Emilio Medina"/>
    <s v="monte plata"/>
    <s v="vendedor directo"/>
    <s v="008-0021776-2"/>
    <s v="809-742-1292"/>
    <n v="0"/>
    <s v="Convencional"/>
    <s v="comprobante de recepcion"/>
    <s v="0051-002548"/>
    <m/>
    <m/>
    <m/>
    <m/>
    <x v="13"/>
    <m/>
    <m/>
    <m/>
    <s v="baba"/>
    <n v="17000"/>
    <n v="125"/>
    <n v="79"/>
    <n v="135"/>
    <m/>
    <m/>
    <n v="0.58518518518518514"/>
    <n v="9875"/>
    <n v="9875"/>
    <s v=""/>
    <m/>
    <m/>
  </r>
  <r>
    <m/>
    <x v="183"/>
    <n v="13"/>
    <s v="V273"/>
    <s v="Hector Felix Garcia Molina "/>
    <s v="monte plata"/>
    <s v="vendedor directo"/>
    <s v="008-0020455-4"/>
    <n v="0"/>
    <s v="activo"/>
    <s v="Convencional"/>
    <s v="comprobante de recepcion"/>
    <s v="0051-002547"/>
    <m/>
    <m/>
    <m/>
    <m/>
    <x v="13"/>
    <m/>
    <m/>
    <m/>
    <s v="baba"/>
    <n v="17000"/>
    <n v="125"/>
    <n v="46"/>
    <n v="135"/>
    <m/>
    <m/>
    <n v="0.34074074074074073"/>
    <n v="5750"/>
    <n v="5750"/>
    <s v=""/>
    <m/>
    <m/>
  </r>
  <r>
    <m/>
    <x v="183"/>
    <n v="13"/>
    <s v="V102"/>
    <s v="MAXIMINO CABRERA VALENZUELA"/>
    <s v="monte plata"/>
    <s v="vendedor directo"/>
    <s v="001-0384042-7"/>
    <s v="829-324-6677"/>
    <s v="suspendido"/>
    <s v="Convencional"/>
    <s v="comprobante de recepcion"/>
    <s v="0051-002546"/>
    <m/>
    <m/>
    <m/>
    <m/>
    <x v="12"/>
    <m/>
    <m/>
    <m/>
    <s v="baba"/>
    <n v="17000"/>
    <n v="125"/>
    <n v="137"/>
    <n v="135"/>
    <m/>
    <m/>
    <n v="1.0148148148148148"/>
    <n v="17125"/>
    <n v="17125"/>
    <s v=""/>
    <m/>
    <m/>
  </r>
  <r>
    <m/>
    <x v="183"/>
    <n v="13"/>
    <s v="I007"/>
    <s v="Ermitano Vicioso"/>
    <s v="MONTE PLATA "/>
    <s v="Intermediario "/>
    <s v="008-00308822-8"/>
    <s v="829-368-6521"/>
    <n v="0"/>
    <s v="Convencional"/>
    <s v="Corto plazo"/>
    <s v="0014-000655"/>
    <m/>
    <m/>
    <m/>
    <n v="1.18"/>
    <x v="1"/>
    <m/>
    <m/>
    <m/>
    <s v="baba"/>
    <n v="18000"/>
    <s v=""/>
    <m/>
    <m/>
    <m/>
    <m/>
    <s v=""/>
    <s v=""/>
    <m/>
    <s v=""/>
    <m/>
    <m/>
  </r>
  <r>
    <m/>
    <x v="183"/>
    <n v="13"/>
    <s v="I007"/>
    <s v="Ermitano Vicioso"/>
    <s v="MONTE PLATA "/>
    <s v="Intermediario "/>
    <s v="008-00308822-8"/>
    <s v="829-368-6521"/>
    <n v="0"/>
    <s v="Convencional"/>
    <s v="Egreso"/>
    <s v="0005-000209"/>
    <n v="21240"/>
    <s v="Efectivo"/>
    <m/>
    <m/>
    <x v="3"/>
    <m/>
    <m/>
    <m/>
    <m/>
    <m/>
    <s v=""/>
    <m/>
    <m/>
    <m/>
    <m/>
    <s v=""/>
    <s v=""/>
    <m/>
    <s v=""/>
    <m/>
    <m/>
  </r>
  <r>
    <m/>
    <x v="183"/>
    <m/>
    <m/>
    <s v="no registrado"/>
    <s v="no registrado"/>
    <s v=""/>
    <s v="no registrado"/>
    <s v="no registrado"/>
    <s v=""/>
    <m/>
    <m/>
    <m/>
    <m/>
    <m/>
    <m/>
    <m/>
    <x v="3"/>
    <m/>
    <m/>
    <m/>
    <m/>
    <m/>
    <m/>
    <m/>
    <m/>
    <m/>
    <m/>
    <s v=""/>
    <n v="0"/>
    <m/>
    <s v=""/>
    <m/>
    <m/>
  </r>
  <r>
    <m/>
    <x v="183"/>
    <m/>
    <m/>
    <s v="no registrado"/>
    <s v="no registrado"/>
    <s v=""/>
    <s v="no registrado"/>
    <s v="no registrado"/>
    <s v=""/>
    <m/>
    <m/>
    <m/>
    <m/>
    <m/>
    <m/>
    <m/>
    <x v="3"/>
    <m/>
    <m/>
    <m/>
    <m/>
    <m/>
    <m/>
    <m/>
    <m/>
    <m/>
    <m/>
    <s v=""/>
    <n v="0"/>
    <m/>
    <s v=""/>
    <m/>
    <m/>
  </r>
  <r>
    <m/>
    <x v="184"/>
    <n v="13"/>
    <s v="V298"/>
    <s v="Juan Contreras "/>
    <s v="yamasa"/>
    <s v="vendedor directo"/>
    <s v="005-0017068-3"/>
    <n v="0"/>
    <n v="0"/>
    <s v="Convencional"/>
    <s v="comprobante de recepcion"/>
    <s v="0047-002332"/>
    <m/>
    <m/>
    <m/>
    <m/>
    <x v="7"/>
    <m/>
    <m/>
    <m/>
    <s v="baba"/>
    <n v="19000"/>
    <n v="135"/>
    <n v="194"/>
    <n v="140"/>
    <m/>
    <m/>
    <n v="1.3857142857142857"/>
    <n v="26190"/>
    <n v="26190"/>
    <s v=""/>
    <m/>
    <m/>
  </r>
  <r>
    <m/>
    <x v="184"/>
    <n v="13"/>
    <s v="V007"/>
    <s v="alvaro alejandro andujar"/>
    <s v="monte plata"/>
    <s v="vendedor directo"/>
    <s v="028-0116985-1"/>
    <n v="0"/>
    <n v="0"/>
    <s v="Convencional"/>
    <s v="comprobante de recepcion"/>
    <s v="0047-002331"/>
    <m/>
    <m/>
    <m/>
    <m/>
    <x v="7"/>
    <m/>
    <m/>
    <m/>
    <s v="baba"/>
    <n v="20150"/>
    <n v="149"/>
    <n v="99"/>
    <n v="135"/>
    <m/>
    <m/>
    <n v="0.73333333333333328"/>
    <n v="14751"/>
    <n v="14751"/>
    <s v=""/>
    <m/>
    <m/>
  </r>
  <r>
    <m/>
    <x v="184"/>
    <n v="13"/>
    <s v="I012"/>
    <s v="joan nuñez de león"/>
    <s v="yamasa"/>
    <s v="intermediario"/>
    <s v="005-0019114-3"/>
    <s v="829-696-7652"/>
    <n v="0"/>
    <s v="Convencional"/>
    <s v="comprobante de recepcion"/>
    <s v="0047-002333"/>
    <m/>
    <m/>
    <m/>
    <m/>
    <x v="7"/>
    <m/>
    <m/>
    <m/>
    <s v="baba"/>
    <n v="18600"/>
    <n v="140"/>
    <n v="410"/>
    <n v="132"/>
    <m/>
    <m/>
    <n v="3.106060606060606"/>
    <n v="57400"/>
    <n v="57400"/>
    <s v=""/>
    <m/>
    <m/>
  </r>
  <r>
    <m/>
    <x v="184"/>
    <n v="13"/>
    <s v="I009"/>
    <s v="Felipe Amado "/>
    <s v="yamasa"/>
    <s v="Intermediario "/>
    <s v="008-0036153-7"/>
    <s v="809-464-4862"/>
    <n v="0"/>
    <s v="Convencional"/>
    <s v="comprobante de recepcion"/>
    <s v="0047-002334"/>
    <m/>
    <m/>
    <m/>
    <m/>
    <x v="7"/>
    <m/>
    <m/>
    <m/>
    <s v="baba"/>
    <n v="20150"/>
    <n v="152.6"/>
    <n v="164"/>
    <n v="132"/>
    <m/>
    <m/>
    <n v="1.2424242424242424"/>
    <n v="25026.399999999998"/>
    <n v="25026"/>
    <s v=""/>
    <m/>
    <m/>
  </r>
  <r>
    <m/>
    <x v="184"/>
    <n v="13"/>
    <s v="I002"/>
    <s v="andres adon pallano"/>
    <s v="yamasa"/>
    <s v="intermediario"/>
    <s v="005-0032083-3"/>
    <s v="809-665-5845"/>
    <s v="activo"/>
    <s v="Convencional"/>
    <s v="recibo de ingreso por contrato"/>
    <s v="0033-01610"/>
    <m/>
    <m/>
    <m/>
    <m/>
    <x v="7"/>
    <m/>
    <m/>
    <m/>
    <s v="baba"/>
    <m/>
    <m/>
    <n v="202"/>
    <n v="132"/>
    <m/>
    <m/>
    <n v="1.5303030303030303"/>
    <s v=""/>
    <m/>
    <s v=""/>
    <m/>
    <m/>
  </r>
  <r>
    <m/>
    <x v="184"/>
    <n v="13"/>
    <s v="I006"/>
    <s v="enriquez gonzalez Martinez "/>
    <s v="yamasa"/>
    <s v="intermediario"/>
    <s v="005-0000296-9"/>
    <s v="829-910-4902"/>
    <s v="activo"/>
    <s v="Convencional"/>
    <s v="recibo de ingreso por contrato"/>
    <s v="0033-01611"/>
    <m/>
    <m/>
    <m/>
    <m/>
    <x v="7"/>
    <m/>
    <m/>
    <m/>
    <s v="baba"/>
    <m/>
    <m/>
    <n v="104"/>
    <n v="132"/>
    <m/>
    <m/>
    <n v="0.78787878787878785"/>
    <s v=""/>
    <m/>
    <s v=""/>
    <m/>
    <m/>
  </r>
  <r>
    <m/>
    <x v="184"/>
    <n v="13"/>
    <s v="I002"/>
    <s v="andres adon pallano"/>
    <s v="yamasa"/>
    <s v="intermediario"/>
    <s v="005-0032083-3"/>
    <s v="809-665-5845"/>
    <s v="activo"/>
    <s v="Convencional"/>
    <s v="recibo de ingreso por contrato"/>
    <s v="0033-01612"/>
    <m/>
    <m/>
    <m/>
    <m/>
    <x v="7"/>
    <m/>
    <m/>
    <m/>
    <s v="baba"/>
    <m/>
    <m/>
    <n v="106"/>
    <n v="132"/>
    <m/>
    <m/>
    <n v="0.80303030303030298"/>
    <s v=""/>
    <m/>
    <s v=""/>
    <m/>
    <m/>
  </r>
  <r>
    <m/>
    <x v="184"/>
    <n v="13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52"/>
    <m/>
    <m/>
    <m/>
    <m/>
    <x v="0"/>
    <m/>
    <m/>
    <m/>
    <s v="seco"/>
    <m/>
    <m/>
    <n v="107"/>
    <n v="50"/>
    <m/>
    <m/>
    <n v="2.14"/>
    <s v=""/>
    <m/>
    <s v=""/>
    <m/>
    <m/>
  </r>
  <r>
    <m/>
    <x v="184"/>
    <n v="13"/>
    <s v="I021"/>
    <s v="ygnacio santana"/>
    <s v="esperalvillo"/>
    <s v="intermediario"/>
    <s v="005-0005962-1"/>
    <s v="829-376-2461"/>
    <s v="activo"/>
    <s v="Convencional"/>
    <s v="comprobante de recepcion"/>
    <s v="0028-01353"/>
    <n v="98000"/>
    <m/>
    <m/>
    <m/>
    <x v="0"/>
    <s v="PENDIENTE POR PAGAR "/>
    <m/>
    <m/>
    <s v="seco"/>
    <m/>
    <m/>
    <n v="594"/>
    <n v="50"/>
    <m/>
    <m/>
    <n v="11.88"/>
    <m/>
    <m/>
    <s v=""/>
    <m/>
    <m/>
  </r>
  <r>
    <m/>
    <x v="184"/>
    <n v="13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8-01354"/>
    <m/>
    <m/>
    <m/>
    <m/>
    <x v="0"/>
    <m/>
    <m/>
    <m/>
    <s v="seco"/>
    <m/>
    <m/>
    <n v="166"/>
    <n v="50"/>
    <m/>
    <m/>
    <n v="3.32"/>
    <s v=""/>
    <m/>
    <s v=""/>
    <m/>
    <m/>
  </r>
  <r>
    <m/>
    <x v="184"/>
    <n v="13"/>
    <s v="I466"/>
    <s v="Rita osias de la cruz "/>
    <s v="Yamasa "/>
    <s v="intermediario"/>
    <s v="005-0014942-2"/>
    <n v="8298211746"/>
    <s v="activo"/>
    <s v="Convencional"/>
    <s v="comprobante de recepcion"/>
    <s v="0043-002117"/>
    <m/>
    <m/>
    <m/>
    <m/>
    <x v="0"/>
    <m/>
    <m/>
    <m/>
    <s v="seco"/>
    <n v="20000"/>
    <n v="400"/>
    <n v="83"/>
    <n v="50"/>
    <m/>
    <m/>
    <n v="1.66"/>
    <n v="33200"/>
    <n v="34860"/>
    <s v=""/>
    <m/>
    <m/>
  </r>
  <r>
    <m/>
    <x v="184"/>
    <n v="13"/>
    <s v="I005"/>
    <s v="emiliano de la cruz"/>
    <s v="esperalvillo"/>
    <s v="intermediario"/>
    <s v="005-0042997-2"/>
    <n v="0"/>
    <s v="activo"/>
    <s v="Convencional"/>
    <s v="comprobante de recepcion"/>
    <s v="0043-002118"/>
    <m/>
    <m/>
    <m/>
    <m/>
    <x v="0"/>
    <m/>
    <m/>
    <m/>
    <s v="seco"/>
    <n v="20000"/>
    <n v="400"/>
    <n v="48"/>
    <n v="50"/>
    <m/>
    <m/>
    <n v="0.96"/>
    <n v="19200"/>
    <n v="20160"/>
    <s v=""/>
    <m/>
    <m/>
  </r>
  <r>
    <m/>
    <x v="184"/>
    <n v="13"/>
    <s v="I014"/>
    <s v="juan gonzalez heredia (juanito)"/>
    <s v="esperalvillo"/>
    <s v="intermediario"/>
    <s v="005-0008324-1"/>
    <s v="809-903-1839"/>
    <s v="suspendido"/>
    <s v="Convencional"/>
    <s v="Egreso"/>
    <s v="0009-000407"/>
    <n v="100000"/>
    <s v="Efectivo"/>
    <s v="CAPITAL INICIAL"/>
    <m/>
    <x v="0"/>
    <m/>
    <m/>
    <m/>
    <m/>
    <m/>
    <m/>
    <m/>
    <m/>
    <m/>
    <m/>
    <s v=""/>
    <n v="0"/>
    <m/>
    <s v=""/>
    <m/>
    <m/>
  </r>
  <r>
    <m/>
    <x v="184"/>
    <n v="13"/>
    <s v="I021"/>
    <s v="ygnacio santana"/>
    <s v="esperalvillo"/>
    <s v="intermediario"/>
    <s v="005-0005962-1"/>
    <s v="829-376-2461"/>
    <s v="activo"/>
    <s v="Convencional"/>
    <s v="Corto plazo"/>
    <s v="0012-000555"/>
    <m/>
    <m/>
    <d v="2024-03-30T00:00:00"/>
    <n v="29.2"/>
    <x v="0"/>
    <m/>
    <m/>
    <m/>
    <s v="baba"/>
    <n v="20000"/>
    <m/>
    <m/>
    <m/>
    <m/>
    <m/>
    <s v=""/>
    <n v="0"/>
    <m/>
    <s v=""/>
    <m/>
    <m/>
  </r>
  <r>
    <m/>
    <x v="184"/>
    <n v="13"/>
    <s v="I021"/>
    <s v="ygnacio santana"/>
    <s v="esperalvillo"/>
    <s v="intermediario"/>
    <s v="005-0005962-1"/>
    <s v="829-376-2461"/>
    <s v="activo"/>
    <s v="Convencional"/>
    <s v="Egreso"/>
    <m/>
    <n v="584000"/>
    <s v="transferencia"/>
    <m/>
    <m/>
    <x v="0"/>
    <m/>
    <m/>
    <m/>
    <s v="baba"/>
    <m/>
    <m/>
    <m/>
    <m/>
    <m/>
    <m/>
    <s v=""/>
    <n v="0"/>
    <m/>
    <s v=""/>
    <m/>
    <m/>
  </r>
  <r>
    <m/>
    <x v="184"/>
    <n v="13"/>
    <s v="I021"/>
    <s v="ygnacio santana"/>
    <s v="esperalvillo"/>
    <s v="intermediario"/>
    <s v="005-0005962-1"/>
    <s v="829-376-2461"/>
    <s v="activo"/>
    <s v="Convencional"/>
    <s v="Corto plazo"/>
    <s v="0012-000558"/>
    <m/>
    <m/>
    <d v="2024-04-30T00:00:00"/>
    <n v="0.7"/>
    <x v="0"/>
    <m/>
    <m/>
    <m/>
    <s v="baba"/>
    <n v="20000"/>
    <m/>
    <m/>
    <m/>
    <m/>
    <m/>
    <s v=""/>
    <n v="0"/>
    <m/>
    <s v=""/>
    <m/>
    <m/>
  </r>
  <r>
    <m/>
    <x v="184"/>
    <n v="13"/>
    <s v="I466"/>
    <s v="Rita osias de la cruz "/>
    <s v="Yamasa "/>
    <s v="intermediario"/>
    <s v="005-0014942-2"/>
    <n v="8298211746"/>
    <s v="activo"/>
    <s v="Convencional"/>
    <s v="comprobante de recepcion"/>
    <s v="0061-003028"/>
    <m/>
    <m/>
    <m/>
    <m/>
    <x v="11"/>
    <m/>
    <m/>
    <m/>
    <s v="baba"/>
    <n v="18000"/>
    <n v="152"/>
    <n v="495"/>
    <n v="118"/>
    <m/>
    <m/>
    <n v="4.1949152542372881"/>
    <n v="75240"/>
    <n v="75240"/>
    <s v=""/>
    <m/>
    <m/>
  </r>
  <r>
    <m/>
    <x v="184"/>
    <n v="13"/>
    <s v="V621"/>
    <s v="JULIANA DE LOS SANTOS DE LA CRUZ"/>
    <s v="yamasa"/>
    <s v="VENDEDOR DIRECTO "/>
    <s v="005-0014487-8"/>
    <s v="829-935-2146"/>
    <n v="0"/>
    <s v="Convencional"/>
    <s v="comprobante de recepcion"/>
    <s v="0061-003029"/>
    <m/>
    <m/>
    <m/>
    <m/>
    <x v="11"/>
    <m/>
    <m/>
    <m/>
    <s v="baba"/>
    <n v="18000"/>
    <n v="152"/>
    <n v="250"/>
    <n v="118"/>
    <m/>
    <m/>
    <n v="2.1186440677966103"/>
    <n v="38000"/>
    <n v="38000"/>
    <s v=""/>
    <m/>
    <m/>
  </r>
  <r>
    <m/>
    <x v="184"/>
    <n v="13"/>
    <s v="V660"/>
    <s v="Alejo de Leon Manzueta "/>
    <s v="Yamasa "/>
    <s v="VENDEDOR DIRECTO "/>
    <s v="005-0032306-8"/>
    <n v="0"/>
    <s v="activo"/>
    <s v="Convencional"/>
    <s v="comprobante de recepcion"/>
    <s v="0061-003030"/>
    <m/>
    <m/>
    <m/>
    <m/>
    <x v="11"/>
    <m/>
    <m/>
    <m/>
    <s v="baba"/>
    <n v="18000"/>
    <n v="145"/>
    <n v="72"/>
    <n v="124"/>
    <m/>
    <m/>
    <n v="0.58064516129032262"/>
    <n v="10440"/>
    <n v="10440"/>
    <s v=""/>
    <m/>
    <m/>
  </r>
  <r>
    <m/>
    <x v="184"/>
    <n v="13"/>
    <s v="V661"/>
    <s v="Luis Maria Rodriguez "/>
    <s v="Yamasa "/>
    <s v="VENDEDOR DIRECTO "/>
    <n v="0"/>
    <n v="0"/>
    <n v="0"/>
    <s v="Convencional"/>
    <s v="comprobante de recepcion"/>
    <s v="0061-003031"/>
    <m/>
    <m/>
    <m/>
    <m/>
    <x v="11"/>
    <m/>
    <m/>
    <m/>
    <s v="seco"/>
    <n v="16500"/>
    <n v="330"/>
    <n v="1"/>
    <n v="50"/>
    <m/>
    <m/>
    <n v="0.02"/>
    <n v="330"/>
    <n v="330"/>
    <s v=""/>
    <m/>
    <m/>
  </r>
  <r>
    <m/>
    <x v="184"/>
    <n v="13"/>
    <s v="I016"/>
    <s v="noelia moreno (la morena)"/>
    <s v="yamasa"/>
    <s v="intermediario"/>
    <s v="402-1271187-8"/>
    <s v="829-852-1597"/>
    <n v="0"/>
    <s v="Convencional"/>
    <s v="comprobante de recepcion"/>
    <s v="0061-003032"/>
    <m/>
    <m/>
    <m/>
    <m/>
    <x v="11"/>
    <m/>
    <m/>
    <m/>
    <s v="baba"/>
    <n v="18000"/>
    <n v="151"/>
    <n v="150"/>
    <n v="119"/>
    <m/>
    <m/>
    <n v="1.2605042016806722"/>
    <n v="22650"/>
    <n v="22650"/>
    <s v=""/>
    <m/>
    <m/>
  </r>
  <r>
    <m/>
    <x v="184"/>
    <n v="13"/>
    <s v="I011"/>
    <s v="Ismael Muñoz"/>
    <s v="yamasa"/>
    <s v="intermediario"/>
    <s v="005-0049973-6"/>
    <s v="809-994-6231"/>
    <s v="activo"/>
    <s v="Convencional"/>
    <s v="comprobante de recepcion"/>
    <s v="0061-003033"/>
    <m/>
    <m/>
    <m/>
    <m/>
    <x v="11"/>
    <m/>
    <m/>
    <m/>
    <s v="baba"/>
    <n v="18000"/>
    <n v="152"/>
    <n v="234"/>
    <n v="118"/>
    <m/>
    <m/>
    <n v="1.9830508474576272"/>
    <n v="35568"/>
    <n v="35570"/>
    <s v=""/>
    <m/>
    <m/>
  </r>
  <r>
    <m/>
    <x v="184"/>
    <n v="13"/>
    <s v="I020"/>
    <s v="Uribe del Rosario del Rosario"/>
    <s v="yamasa"/>
    <s v="intermediario"/>
    <s v="005-0040185-6"/>
    <s v="809-498-0092"/>
    <s v="activo"/>
    <s v="Convencional"/>
    <s v="comprobante de recepcion"/>
    <s v="0061-003034"/>
    <m/>
    <m/>
    <m/>
    <m/>
    <x v="11"/>
    <m/>
    <m/>
    <m/>
    <s v="baba"/>
    <n v="18000"/>
    <n v="150"/>
    <n v="21"/>
    <n v="120"/>
    <m/>
    <m/>
    <n v="0.17499999999999999"/>
    <n v="3150"/>
    <n v="3150"/>
    <s v=""/>
    <m/>
    <m/>
  </r>
  <r>
    <m/>
    <x v="184"/>
    <n v="13"/>
    <s v="I007"/>
    <s v="Ermitano Vicioso"/>
    <s v="MONTE PLATA "/>
    <s v="Intermediario "/>
    <s v="008-00308822-8"/>
    <s v="829-368-6521"/>
    <n v="0"/>
    <s v="Convencional"/>
    <s v="comprobante de recepcion"/>
    <s v="0061-003035"/>
    <m/>
    <m/>
    <m/>
    <m/>
    <x v="11"/>
    <m/>
    <m/>
    <m/>
    <s v="baba"/>
    <n v="18000"/>
    <n v="152"/>
    <n v="349"/>
    <n v="118"/>
    <m/>
    <m/>
    <n v="2.9576271186440679"/>
    <n v="53048"/>
    <n v="53048"/>
    <s v=""/>
    <m/>
    <m/>
  </r>
  <r>
    <m/>
    <x v="184"/>
    <n v="13"/>
    <s v="I021"/>
    <s v="ygnacio santana"/>
    <s v="esperalvillo"/>
    <s v="intermediario"/>
    <s v="005-0005962-1"/>
    <s v="829-376-2461"/>
    <s v="activo"/>
    <s v="Convencional"/>
    <s v="recibo de ingreso por contrato"/>
    <s v="0032-01579"/>
    <m/>
    <m/>
    <m/>
    <m/>
    <x v="11"/>
    <m/>
    <m/>
    <m/>
    <s v="baba"/>
    <m/>
    <m/>
    <n v="650"/>
    <n v="135"/>
    <m/>
    <m/>
    <n v="4.8148148148148149"/>
    <s v=""/>
    <m/>
    <s v=""/>
    <m/>
    <m/>
  </r>
  <r>
    <m/>
    <x v="184"/>
    <n v="13"/>
    <s v="I021"/>
    <s v="ygnacio santana"/>
    <s v="esperalvillo"/>
    <s v="intermediario"/>
    <s v="005-0005962-1"/>
    <s v="829-376-2461"/>
    <s v="activo"/>
    <s v="Convencional"/>
    <s v="recibo de ingreso por contrato"/>
    <s v="0032-01580"/>
    <m/>
    <m/>
    <m/>
    <m/>
    <x v="11"/>
    <m/>
    <m/>
    <m/>
    <s v="baba"/>
    <m/>
    <m/>
    <n v="979"/>
    <n v="132"/>
    <m/>
    <m/>
    <n v="7.416666666666667"/>
    <s v=""/>
    <m/>
    <s v=""/>
    <m/>
    <m/>
  </r>
  <r>
    <m/>
    <x v="184"/>
    <n v="13"/>
    <s v="I019"/>
    <s v="Santo Diaz "/>
    <s v="esperalvillo"/>
    <s v="intermediario"/>
    <s v="005-0014126-2"/>
    <s v="829-988-7025"/>
    <s v="suspendido"/>
    <s v="Convencional"/>
    <s v="recibo de ingreso por contrato"/>
    <s v="0029-01431"/>
    <m/>
    <m/>
    <m/>
    <m/>
    <x v="14"/>
    <s v="Resultado"/>
    <m/>
    <m/>
    <s v="baba"/>
    <m/>
    <m/>
    <n v="3299"/>
    <n v="120"/>
    <m/>
    <m/>
    <n v="27.491666666666667"/>
    <s v=""/>
    <m/>
    <s v=""/>
    <m/>
    <m/>
  </r>
  <r>
    <m/>
    <x v="184"/>
    <n v="13"/>
    <s v="V193"/>
    <s v="Leocadio Valerio Herrera Mueses"/>
    <s v="monte plata"/>
    <s v="vendedor directo"/>
    <s v="008-0008934-4"/>
    <n v="0"/>
    <n v="0"/>
    <s v="Convencional"/>
    <s v="comprobante de recepcion"/>
    <s v="0062-003051"/>
    <m/>
    <m/>
    <m/>
    <m/>
    <x v="12"/>
    <m/>
    <m/>
    <m/>
    <s v="seco"/>
    <n v="18000"/>
    <n v="360"/>
    <n v="6.35"/>
    <n v="50"/>
    <m/>
    <m/>
    <n v="0.127"/>
    <n v="2286"/>
    <n v="2286"/>
    <s v=""/>
    <m/>
    <m/>
  </r>
  <r>
    <m/>
    <x v="184"/>
    <n v="13"/>
    <s v="V656"/>
    <s v="Aquiles jimendez"/>
    <s v="monte plata"/>
    <s v="vendedor directo"/>
    <s v="008-0031025-2"/>
    <n v="0"/>
    <n v="0"/>
    <s v="Convencional"/>
    <s v="comprobante de recepcion"/>
    <s v="0062-003058"/>
    <m/>
    <m/>
    <m/>
    <m/>
    <x v="12"/>
    <m/>
    <m/>
    <m/>
    <s v="baba"/>
    <n v="20000"/>
    <n v="148"/>
    <n v="35"/>
    <n v="135"/>
    <m/>
    <m/>
    <n v="0.25925925925925924"/>
    <n v="5180"/>
    <n v="5180"/>
    <s v=""/>
    <m/>
    <m/>
  </r>
  <r>
    <m/>
    <x v="184"/>
    <n v="13"/>
    <s v="V657"/>
    <s v="L. JOSE A. CASTRO C."/>
    <s v="monte plata"/>
    <s v="vendedor directo"/>
    <s v="008-0033840-2"/>
    <n v="0"/>
    <n v="0"/>
    <s v="Convencional"/>
    <s v="comprobante de recepcion"/>
    <s v="0051-002550"/>
    <m/>
    <m/>
    <m/>
    <m/>
    <x v="12"/>
    <m/>
    <m/>
    <m/>
    <s v="baba"/>
    <n v="18000"/>
    <n v="130"/>
    <n v="91"/>
    <n v="138"/>
    <m/>
    <m/>
    <n v="0.65942028985507251"/>
    <n v="11830"/>
    <n v="11830"/>
    <s v=""/>
    <m/>
    <m/>
  </r>
  <r>
    <m/>
    <x v="184"/>
    <n v="13"/>
    <s v="V232"/>
    <s v="Pedro Santana"/>
    <s v="monte plata"/>
    <s v="vendedor directo"/>
    <n v="0"/>
    <s v="829-509-5207"/>
    <n v="0"/>
    <s v="Convencional"/>
    <s v="comprobante de recepcion"/>
    <s v="0062-003052"/>
    <m/>
    <m/>
    <m/>
    <m/>
    <x v="12"/>
    <m/>
    <m/>
    <m/>
    <s v="baba"/>
    <n v="18000"/>
    <n v="133"/>
    <n v="76"/>
    <n v="135"/>
    <m/>
    <m/>
    <n v="0.562962962962963"/>
    <n v="10108"/>
    <n v="10108"/>
    <s v=""/>
    <m/>
    <m/>
  </r>
  <r>
    <m/>
    <x v="184"/>
    <n v="13"/>
    <s v="v657"/>
    <s v="L. JOSE A. CASTRO C."/>
    <s v="monte plata"/>
    <s v="vendedor directo"/>
    <s v="008-0033840-2"/>
    <n v="0"/>
    <n v="0"/>
    <s v="Convencional"/>
    <s v="comprobante de recepcion"/>
    <s v="0062-003053"/>
    <m/>
    <m/>
    <m/>
    <m/>
    <x v="12"/>
    <m/>
    <m/>
    <m/>
    <s v="baba"/>
    <n v="18000"/>
    <n v="133"/>
    <n v="61"/>
    <n v="135"/>
    <m/>
    <m/>
    <n v="0.45185185185185184"/>
    <n v="8113"/>
    <n v="8113"/>
    <s v=""/>
    <m/>
    <m/>
  </r>
  <r>
    <m/>
    <x v="184"/>
    <n v="13"/>
    <s v="V658"/>
    <s v="Ramon Fabian "/>
    <s v="monte plata"/>
    <s v="vendedor directo"/>
    <n v="0"/>
    <n v="0"/>
    <n v="0"/>
    <s v="Convencional"/>
    <s v="comprobante de recepcion"/>
    <s v="0062-003054"/>
    <m/>
    <m/>
    <m/>
    <m/>
    <x v="12"/>
    <m/>
    <m/>
    <m/>
    <s v="baba"/>
    <n v="18000"/>
    <n v="133"/>
    <n v="38"/>
    <n v="135"/>
    <m/>
    <m/>
    <n v="0.2814814814814815"/>
    <n v="5054"/>
    <n v="5054"/>
    <s v=""/>
    <m/>
    <m/>
  </r>
  <r>
    <m/>
    <x v="184"/>
    <n v="13"/>
    <s v="V004"/>
    <s v="Alejandro Beato Fabian "/>
    <s v="monte plata"/>
    <s v="vendedor directo"/>
    <s v="008-0021182-3"/>
    <n v="0"/>
    <s v="activo"/>
    <s v="Convencional"/>
    <s v="comprobante de recepcion"/>
    <s v="0062-003055"/>
    <m/>
    <m/>
    <m/>
    <m/>
    <x v="12"/>
    <m/>
    <m/>
    <m/>
    <s v="baba"/>
    <n v="18000"/>
    <n v="133"/>
    <n v="89"/>
    <n v="135"/>
    <m/>
    <m/>
    <n v="0.65925925925925921"/>
    <n v="11837"/>
    <n v="11837"/>
    <s v=""/>
    <m/>
    <m/>
  </r>
  <r>
    <m/>
    <x v="184"/>
    <n v="13"/>
    <s v="V293"/>
    <s v="Martin David Fabian"/>
    <s v="monte plata"/>
    <s v="vendedor directo"/>
    <s v="008-0028870-6"/>
    <s v="809-478-0674"/>
    <n v="0"/>
    <s v="Convencional"/>
    <s v="comprobante de recepcion"/>
    <s v="0062-003056"/>
    <m/>
    <m/>
    <m/>
    <m/>
    <x v="12"/>
    <m/>
    <m/>
    <m/>
    <s v="baba"/>
    <n v="18000"/>
    <n v="133"/>
    <n v="15"/>
    <n v="135"/>
    <m/>
    <m/>
    <n v="0.1111111111111111"/>
    <n v="1995"/>
    <n v="1995"/>
    <s v=""/>
    <m/>
    <m/>
  </r>
  <r>
    <m/>
    <x v="184"/>
    <n v="13"/>
    <s v="V230"/>
    <s v="Victervino Morin Del Rosario"/>
    <s v="monte plata"/>
    <s v="vendedor directo"/>
    <s v="008-0009545-7"/>
    <s v="809-299-2398"/>
    <s v="activo"/>
    <s v="Convencional"/>
    <s v="comprobante de recepcion"/>
    <s v="0062-003059"/>
    <m/>
    <m/>
    <m/>
    <m/>
    <x v="12"/>
    <m/>
    <m/>
    <m/>
    <s v="baba"/>
    <n v="20000"/>
    <n v="151"/>
    <n v="218"/>
    <n v="132"/>
    <m/>
    <m/>
    <n v="1.6515151515151516"/>
    <n v="32918"/>
    <n v="32918"/>
    <s v=""/>
    <m/>
    <m/>
  </r>
  <r>
    <m/>
    <x v="184"/>
    <n v="13"/>
    <s v="V659"/>
    <s v="Jesus Maria Castro "/>
    <s v="monte plata"/>
    <s v="VENDEDOR DIRECTO "/>
    <s v="008-0017175-3"/>
    <n v="0"/>
    <n v="0"/>
    <s v="Convencional"/>
    <s v="comprobante de recepcion"/>
    <s v="0062-003060"/>
    <m/>
    <m/>
    <m/>
    <m/>
    <x v="12"/>
    <m/>
    <m/>
    <m/>
    <s v="baba"/>
    <n v="20000"/>
    <n v="145"/>
    <n v="32"/>
    <n v="135"/>
    <m/>
    <m/>
    <n v="0.23703703703703705"/>
    <n v="4640"/>
    <n v="4640"/>
    <s v=""/>
    <m/>
    <m/>
  </r>
  <r>
    <m/>
    <x v="184"/>
    <n v="13"/>
    <s v="I021"/>
    <s v="ygnacio santana"/>
    <s v="esperalvillo"/>
    <s v="intermediario"/>
    <s v="005-0005962-1"/>
    <s v="829-376-2461"/>
    <s v="activo"/>
    <s v="Convencional"/>
    <s v="Egreso"/>
    <m/>
    <n v="20000"/>
    <s v="transferencia"/>
    <m/>
    <m/>
    <x v="3"/>
    <m/>
    <m/>
    <m/>
    <m/>
    <m/>
    <m/>
    <m/>
    <m/>
    <m/>
    <m/>
    <s v=""/>
    <n v="0"/>
    <m/>
    <s v=""/>
    <m/>
    <m/>
  </r>
  <r>
    <m/>
    <x v="185"/>
    <n v="13"/>
    <s v="I002"/>
    <s v="andres adon pallano"/>
    <s v="yamasa"/>
    <s v="intermediario"/>
    <s v="005-0032083-3"/>
    <s v="809-665-5845"/>
    <s v="activo"/>
    <s v="Convencional"/>
    <s v="recibo de ingreso por contrato"/>
    <s v="0033-01613"/>
    <m/>
    <m/>
    <m/>
    <m/>
    <x v="7"/>
    <m/>
    <m/>
    <m/>
    <s v="baba"/>
    <m/>
    <m/>
    <n v="167"/>
    <n v="132"/>
    <m/>
    <m/>
    <n v="1.2651515151515151"/>
    <s v=""/>
    <m/>
    <s v=""/>
    <m/>
    <m/>
  </r>
  <r>
    <m/>
    <x v="185"/>
    <n v="13"/>
    <s v="I006"/>
    <s v="enriquez gonzalez Martinez "/>
    <s v="yamasa"/>
    <s v="intermediario"/>
    <s v="005-0000296-9"/>
    <s v="829-910-4902"/>
    <s v="activo"/>
    <s v="Convencional"/>
    <s v="recibo de ingreso por contrato"/>
    <s v="0033-01614"/>
    <m/>
    <m/>
    <m/>
    <m/>
    <x v="7"/>
    <m/>
    <m/>
    <m/>
    <s v="baba"/>
    <m/>
    <m/>
    <n v="97"/>
    <n v="135"/>
    <m/>
    <m/>
    <n v="0.71851851851851856"/>
    <s v=""/>
    <m/>
    <s v=""/>
    <m/>
    <m/>
  </r>
  <r>
    <m/>
    <x v="185"/>
    <n v="13"/>
    <s v="I002"/>
    <s v="andres adon pallano"/>
    <s v="yamasa"/>
    <s v="intermediario"/>
    <s v="005-0032083-3"/>
    <s v="809-665-5845"/>
    <s v="activo"/>
    <s v="Convencional"/>
    <s v="recibo de ingreso por contrato"/>
    <s v="0033-01615"/>
    <m/>
    <m/>
    <m/>
    <m/>
    <x v="7"/>
    <m/>
    <m/>
    <m/>
    <s v="baba"/>
    <m/>
    <m/>
    <n v="72"/>
    <n v="132"/>
    <m/>
    <m/>
    <n v="0.54545454545454541"/>
    <s v=""/>
    <m/>
    <s v=""/>
    <m/>
    <m/>
  </r>
  <r>
    <m/>
    <x v="185"/>
    <n v="13"/>
    <s v="I016"/>
    <s v="noelia moreno (la morena)"/>
    <s v="yamasa"/>
    <s v="intermediario"/>
    <s v="402-1271187-8"/>
    <s v="829-852-1597"/>
    <n v="0"/>
    <s v="Convencional"/>
    <s v="recibo de ingreso por contrato"/>
    <s v="0033-01616"/>
    <m/>
    <m/>
    <m/>
    <m/>
    <x v="7"/>
    <m/>
    <m/>
    <m/>
    <s v="baba"/>
    <n v="20000"/>
    <n v="151"/>
    <n v="415"/>
    <n v="132"/>
    <m/>
    <m/>
    <n v="3.143939393939394"/>
    <s v=""/>
    <m/>
    <s v=""/>
    <m/>
    <m/>
  </r>
  <r>
    <m/>
    <x v="185"/>
    <n v="13"/>
    <s v="I009"/>
    <s v="Felipe Amado "/>
    <s v="yamasa"/>
    <s v="Intermediario "/>
    <s v="008-0036153-7"/>
    <s v="809-464-4862"/>
    <n v="0"/>
    <s v="Convencional"/>
    <s v="comprobante de recepcion"/>
    <s v="0047-002335"/>
    <m/>
    <m/>
    <m/>
    <m/>
    <x v="7"/>
    <m/>
    <m/>
    <m/>
    <s v="baba"/>
    <n v="20150"/>
    <n v="152"/>
    <n v="136"/>
    <n v="132"/>
    <m/>
    <m/>
    <n v="1.0303030303030303"/>
    <n v="20672"/>
    <n v="20753"/>
    <s v=""/>
    <m/>
    <m/>
  </r>
  <r>
    <m/>
    <x v="185"/>
    <n v="13"/>
    <s v="V298"/>
    <s v="Juan Contreras "/>
    <s v="yamasa"/>
    <s v="vendedor directo"/>
    <s v="005-0017068-3"/>
    <n v="0"/>
    <n v="0"/>
    <s v="Convencional"/>
    <s v="comprobante de recepcion"/>
    <s v="0047-002336"/>
    <m/>
    <m/>
    <m/>
    <m/>
    <x v="7"/>
    <m/>
    <m/>
    <m/>
    <s v="baba"/>
    <n v="19000"/>
    <n v="140"/>
    <n v="182"/>
    <n v="135"/>
    <m/>
    <m/>
    <n v="1.3481481481481481"/>
    <n v="25480"/>
    <n v="25480"/>
    <s v=""/>
    <m/>
    <m/>
  </r>
  <r>
    <m/>
    <x v="185"/>
    <n v="13"/>
    <s v="V487"/>
    <s v="Marino Manzueta  Del Rosario "/>
    <s v="Yamasa "/>
    <s v="vendedor directo"/>
    <s v="005-0030077-7"/>
    <s v="829-471-3531"/>
    <s v="activo"/>
    <s v="Convencional"/>
    <s v="comprobante de recepcion"/>
    <s v="0047-002337"/>
    <m/>
    <m/>
    <m/>
    <m/>
    <x v="7"/>
    <m/>
    <m/>
    <m/>
    <s v="baba"/>
    <n v="17600"/>
    <n v="133"/>
    <n v="31"/>
    <n v="132"/>
    <m/>
    <m/>
    <n v="0.23484848484848486"/>
    <n v="4123"/>
    <n v="4123"/>
    <s v=""/>
    <m/>
    <m/>
  </r>
  <r>
    <m/>
    <x v="185"/>
    <n v="13"/>
    <s v="V431"/>
    <s v="eleno gonzalez "/>
    <s v="MONTE PLATA "/>
    <s v="vendedor directo"/>
    <s v="402-2638025-7"/>
    <s v="849-880-2767"/>
    <n v="0"/>
    <s v="Convencional"/>
    <s v="comprobante de recepcion"/>
    <s v="0047-002338"/>
    <m/>
    <m/>
    <m/>
    <m/>
    <x v="7"/>
    <m/>
    <m/>
    <m/>
    <s v="baba"/>
    <n v="21000"/>
    <n v="160"/>
    <n v="441"/>
    <n v="131"/>
    <m/>
    <m/>
    <n v="3.3664122137404582"/>
    <n v="70560"/>
    <n v="70560"/>
    <s v=""/>
    <m/>
    <m/>
  </r>
  <r>
    <m/>
    <x v="185"/>
    <n v="13"/>
    <s v="I012"/>
    <s v="joan nuñez de león"/>
    <s v="yamasa"/>
    <s v="intermediario"/>
    <s v="005-0019114-3"/>
    <s v="829-696-7652"/>
    <n v="0"/>
    <s v="Convencional"/>
    <s v="comprobante de recepcion"/>
    <s v="0047-002339"/>
    <m/>
    <m/>
    <s v="A PRUEBA"/>
    <m/>
    <x v="7"/>
    <m/>
    <m/>
    <m/>
    <s v="baba"/>
    <n v="18600"/>
    <n v="140"/>
    <n v="5"/>
    <n v="132"/>
    <m/>
    <m/>
    <n v="3.787878787878788E-2"/>
    <n v="700"/>
    <n v="700"/>
    <s v=""/>
    <m/>
    <m/>
  </r>
  <r>
    <m/>
    <x v="185"/>
    <n v="13"/>
    <s v="I012"/>
    <s v="joan nuñez de león"/>
    <s v="yamasa"/>
    <s v="intermediario"/>
    <s v="005-0019114-3"/>
    <s v="829-696-7652"/>
    <n v="0"/>
    <s v="Convencional"/>
    <s v="comprobante de recepcion"/>
    <s v="0047-002340"/>
    <m/>
    <m/>
    <m/>
    <m/>
    <x v="7"/>
    <m/>
    <m/>
    <m/>
    <s v="baba"/>
    <n v="18600"/>
    <n v="140"/>
    <n v="401"/>
    <n v="132"/>
    <m/>
    <m/>
    <n v="3.0378787878787881"/>
    <n v="56140"/>
    <n v="56140"/>
    <s v=""/>
    <m/>
    <m/>
  </r>
  <r>
    <m/>
    <x v="185"/>
    <n v="13"/>
    <s v="I003"/>
    <s v="apolonio de la cruz Belén"/>
    <s v="yamasa"/>
    <s v="intermediario"/>
    <s v="005-0049650-0"/>
    <n v="0"/>
    <n v="0"/>
    <s v="Convencional"/>
    <s v="comprobante de recepcion"/>
    <s v="0047-002341"/>
    <m/>
    <m/>
    <s v="A PRUEBA"/>
    <m/>
    <x v="7"/>
    <m/>
    <m/>
    <m/>
    <s v="baba"/>
    <n v="19900"/>
    <n v="150"/>
    <n v="5"/>
    <n v="132"/>
    <m/>
    <m/>
    <n v="3.787878787878788E-2"/>
    <n v="750"/>
    <n v="750"/>
    <s v=""/>
    <m/>
    <m/>
  </r>
  <r>
    <m/>
    <x v="185"/>
    <n v="13"/>
    <s v="I003"/>
    <s v="apolonio de la cruz Belén"/>
    <s v="yamasa"/>
    <s v="intermediario"/>
    <s v="005-0049650-0"/>
    <n v="0"/>
    <n v="0"/>
    <s v="Convencional"/>
    <s v="comprobante de recepcion"/>
    <s v="0047-002342"/>
    <m/>
    <m/>
    <m/>
    <m/>
    <x v="7"/>
    <m/>
    <m/>
    <m/>
    <s v="baba"/>
    <n v="19900"/>
    <n v="150"/>
    <n v="629"/>
    <n v="132"/>
    <m/>
    <m/>
    <n v="4.7651515151515156"/>
    <n v="94350"/>
    <n v="94350"/>
    <s v=""/>
    <m/>
    <m/>
  </r>
  <r>
    <m/>
    <x v="185"/>
    <n v="13"/>
    <s v="I017"/>
    <s v="pedro pablo"/>
    <s v="esperalvillo"/>
    <s v="intermediario"/>
    <s v="056-0331195-6"/>
    <s v="829-383-9434"/>
    <n v="0"/>
    <s v="Convencional"/>
    <s v="Egreso"/>
    <s v="0009-000408"/>
    <n v="100000"/>
    <s v="Efectivo"/>
    <s v="CAPITAL INICIAL"/>
    <m/>
    <x v="0"/>
    <m/>
    <m/>
    <m/>
    <m/>
    <m/>
    <m/>
    <m/>
    <m/>
    <m/>
    <m/>
    <s v=""/>
    <n v="0"/>
    <m/>
    <s v=""/>
    <m/>
    <m/>
  </r>
  <r>
    <m/>
    <x v="185"/>
    <n v="13"/>
    <s v="V426"/>
    <s v="Rolando de paula "/>
    <s v="MONTE PLATA "/>
    <s v="vendedor directo"/>
    <s v="005-0040218-5"/>
    <n v="0"/>
    <n v="0"/>
    <s v="Convencional"/>
    <s v="comprobante de recepcion"/>
    <s v="0043-002219"/>
    <m/>
    <m/>
    <m/>
    <m/>
    <x v="0"/>
    <m/>
    <m/>
    <m/>
    <s v="seco"/>
    <n v="21000"/>
    <n v="420"/>
    <n v="57"/>
    <n v="50"/>
    <m/>
    <m/>
    <n v="1.1399999999999999"/>
    <n v="23940"/>
    <n v="23940"/>
    <s v=""/>
    <m/>
    <m/>
  </r>
  <r>
    <m/>
    <x v="185"/>
    <n v="13"/>
    <s v="I0027"/>
    <s v="Elpidio Guerrero"/>
    <s v="monte plata"/>
    <s v="intermediario"/>
    <s v="008-0007972-5"/>
    <s v="809-812-8861"/>
    <s v="activo"/>
    <s v="Convencional"/>
    <s v="recibo de ingreso por contrato"/>
    <s v="0032-01581"/>
    <m/>
    <m/>
    <m/>
    <m/>
    <x v="11"/>
    <m/>
    <m/>
    <m/>
    <s v="seco"/>
    <m/>
    <m/>
    <n v="76"/>
    <n v="50"/>
    <m/>
    <m/>
    <n v="1.52"/>
    <s v=""/>
    <m/>
    <s v=""/>
    <m/>
    <m/>
  </r>
  <r>
    <m/>
    <x v="185"/>
    <n v="13"/>
    <s v="I0027"/>
    <s v="Elpidio Guerrero"/>
    <s v="monte plata"/>
    <s v="intermediario"/>
    <s v="008-0007972-5"/>
    <s v="809-812-8861"/>
    <s v="activo"/>
    <s v="Convencional"/>
    <s v="Corto plazo"/>
    <s v="0002-000052"/>
    <m/>
    <m/>
    <d v="2024-04-12T00:00:00"/>
    <n v="4"/>
    <x v="11"/>
    <m/>
    <m/>
    <m/>
    <s v="baba"/>
    <n v="20500"/>
    <m/>
    <m/>
    <m/>
    <m/>
    <m/>
    <s v=""/>
    <n v="0"/>
    <m/>
    <s v=""/>
    <m/>
    <m/>
  </r>
  <r>
    <m/>
    <x v="185"/>
    <n v="13"/>
    <s v="I0027"/>
    <s v="Elpidio Guerrero"/>
    <s v="monte plata"/>
    <s v="intermediario"/>
    <s v="008-0007972-5"/>
    <s v="809-812-8861"/>
    <s v="activo"/>
    <s v="Convencional"/>
    <s v="Egreso"/>
    <s v="0008-000352"/>
    <n v="82000"/>
    <s v="Efectivo"/>
    <m/>
    <m/>
    <x v="11"/>
    <m/>
    <m/>
    <m/>
    <m/>
    <m/>
    <m/>
    <m/>
    <m/>
    <m/>
    <m/>
    <s v=""/>
    <n v="0"/>
    <m/>
    <s v=""/>
    <m/>
    <m/>
  </r>
  <r>
    <m/>
    <x v="185"/>
    <n v="13"/>
    <s v="I0027"/>
    <s v="Elpidio Guerrero"/>
    <s v="monte plata"/>
    <s v="intermediario"/>
    <s v="008-0007972-5"/>
    <s v="809-812-8861"/>
    <s v="activo"/>
    <s v="Convencional"/>
    <s v="recibo de ingreso por contrato"/>
    <s v="0032-01582"/>
    <m/>
    <m/>
    <m/>
    <m/>
    <x v="11"/>
    <m/>
    <m/>
    <m/>
    <s v="seco"/>
    <m/>
    <m/>
    <n v="77"/>
    <n v="50"/>
    <m/>
    <m/>
    <n v="1.54"/>
    <s v=""/>
    <m/>
    <s v=""/>
    <m/>
    <m/>
  </r>
  <r>
    <m/>
    <x v="185"/>
    <n v="13"/>
    <s v="V419"/>
    <s v="David de Leon "/>
    <s v="MONTE PLATA "/>
    <s v="vendedor directo"/>
    <n v="0"/>
    <n v="0"/>
    <n v="0"/>
    <s v="Convencional"/>
    <s v="comprobante de recepcion"/>
    <s v="0061-003046"/>
    <m/>
    <m/>
    <m/>
    <m/>
    <x v="11"/>
    <m/>
    <m/>
    <m/>
    <s v="baba"/>
    <n v="18000"/>
    <n v="130"/>
    <n v="10"/>
    <n v="138"/>
    <m/>
    <m/>
    <n v="7.2463768115942032E-2"/>
    <n v="1300"/>
    <n v="1300"/>
    <s v=""/>
    <m/>
    <m/>
  </r>
  <r>
    <m/>
    <x v="185"/>
    <n v="13"/>
    <s v="V663"/>
    <s v="Juan Almonte "/>
    <s v="MONTE PLATA "/>
    <s v="VENDEDOR DIRECTO "/>
    <n v="0"/>
    <n v="0"/>
    <n v="0"/>
    <s v="Convencional"/>
    <s v="comprobante de recepcion"/>
    <s v="0061-003050"/>
    <m/>
    <m/>
    <m/>
    <m/>
    <x v="11"/>
    <m/>
    <m/>
    <m/>
    <s v="baba"/>
    <n v="18000"/>
    <n v="136"/>
    <n v="10"/>
    <n v="132"/>
    <m/>
    <m/>
    <n v="7.575757575757576E-2"/>
    <n v="1360"/>
    <n v="1360"/>
    <s v=""/>
    <m/>
    <m/>
  </r>
  <r>
    <m/>
    <x v="185"/>
    <n v="13"/>
    <s v="V664"/>
    <s v="Paula Ortiz "/>
    <s v="MONTE PLATA "/>
    <s v="VENDEDOR DIRECTO "/>
    <s v="008-0005730-9"/>
    <n v="0"/>
    <n v="0"/>
    <s v="Convencional"/>
    <s v="comprobante de recepcion"/>
    <s v="0061-003048"/>
    <m/>
    <m/>
    <m/>
    <m/>
    <x v="11"/>
    <m/>
    <m/>
    <m/>
    <s v="baba"/>
    <n v="18000"/>
    <n v="136"/>
    <n v="22"/>
    <n v="132"/>
    <m/>
    <m/>
    <n v="0.16666666666666666"/>
    <n v="2992"/>
    <n v="2992"/>
    <s v=""/>
    <m/>
    <m/>
  </r>
  <r>
    <m/>
    <x v="185"/>
    <n v="13"/>
    <s v="V264"/>
    <s v="Yenelo desil"/>
    <s v="monte plata"/>
    <s v="vendedor directo"/>
    <n v="0"/>
    <s v="829-425-4558"/>
    <n v="0"/>
    <s v="Convencional"/>
    <s v="comprobante de recepcion"/>
    <s v="0061-003047"/>
    <m/>
    <m/>
    <m/>
    <m/>
    <x v="11"/>
    <m/>
    <m/>
    <m/>
    <s v="baba"/>
    <n v="18000"/>
    <n v="136"/>
    <n v="61"/>
    <n v="132"/>
    <m/>
    <m/>
    <n v="0.4621212121212121"/>
    <n v="8296"/>
    <n v="8296"/>
    <s v=""/>
    <m/>
    <m/>
  </r>
  <r>
    <m/>
    <x v="185"/>
    <n v="13"/>
    <s v="I007"/>
    <s v="Ermitano Vicioso"/>
    <s v="MONTE PLATA "/>
    <s v="Intermediario "/>
    <s v="008-00308822-8"/>
    <s v="829-368-6521"/>
    <n v="0"/>
    <s v="Convencional"/>
    <s v="comprobante de recepcion"/>
    <s v="0061-003045"/>
    <m/>
    <m/>
    <m/>
    <m/>
    <x v="11"/>
    <m/>
    <m/>
    <m/>
    <s v="baba"/>
    <n v="18000"/>
    <n v="152"/>
    <n v="239"/>
    <n v="118"/>
    <m/>
    <m/>
    <n v="2.0254237288135593"/>
    <n v="36328"/>
    <n v="36328"/>
    <s v=""/>
    <m/>
    <m/>
  </r>
  <r>
    <m/>
    <x v="185"/>
    <n v="13"/>
    <s v="V665"/>
    <s v="Victor Morel"/>
    <s v="MONTE PLATA "/>
    <s v="VENDEDOR DIRECTO "/>
    <n v="0"/>
    <n v="0"/>
    <n v="0"/>
    <s v="Convencional"/>
    <s v="comprobante de recepcion"/>
    <s v="0061-003044"/>
    <m/>
    <m/>
    <m/>
    <m/>
    <x v="11"/>
    <m/>
    <m/>
    <m/>
    <s v="seco"/>
    <n v="16500"/>
    <n v="330"/>
    <n v="2"/>
    <n v="50"/>
    <m/>
    <m/>
    <n v="0.04"/>
    <n v="660"/>
    <n v="660"/>
    <s v=""/>
    <m/>
    <m/>
  </r>
  <r>
    <m/>
    <x v="185"/>
    <n v="13"/>
    <s v="V666"/>
    <s v="Piter Vino Morin "/>
    <s v="MONTE PLATA "/>
    <s v="VENDEDOR DIRECTO "/>
    <n v="0"/>
    <n v="0"/>
    <n v="0"/>
    <s v="Convencional"/>
    <s v="comprobante de recepcion"/>
    <s v="0061-003043"/>
    <m/>
    <m/>
    <m/>
    <m/>
    <x v="11"/>
    <m/>
    <m/>
    <m/>
    <s v="baba"/>
    <n v="18000"/>
    <n v="136"/>
    <n v="29"/>
    <n v="132"/>
    <m/>
    <m/>
    <n v="0.2196969696969697"/>
    <n v="3944"/>
    <n v="3944"/>
    <s v=""/>
    <m/>
    <m/>
  </r>
  <r>
    <m/>
    <x v="185"/>
    <n v="13"/>
    <s v="V667"/>
    <s v="Hipolito Mateo"/>
    <s v="MONTE PLATA "/>
    <s v="VENDEDOR DIRECTO "/>
    <s v="008-0033692-7"/>
    <n v="0"/>
    <n v="0"/>
    <s v="Convencional"/>
    <s v="comprobante de recepcion"/>
    <s v="0061-003042"/>
    <m/>
    <m/>
    <m/>
    <m/>
    <x v="11"/>
    <m/>
    <m/>
    <m/>
    <s v="baba"/>
    <n v="18000"/>
    <n v="136"/>
    <n v="132"/>
    <n v="132"/>
    <m/>
    <m/>
    <n v="1"/>
    <n v="17952"/>
    <n v="17952"/>
    <s v=""/>
    <m/>
    <m/>
  </r>
  <r>
    <m/>
    <x v="185"/>
    <n v="13"/>
    <s v="V668"/>
    <s v="Mari Yuli"/>
    <s v="MONTE PLATA "/>
    <s v="VENDEDOR DIRECTO "/>
    <n v="0"/>
    <n v="0"/>
    <n v="0"/>
    <s v="Convencional"/>
    <s v="comprobante de recepcion"/>
    <s v="0061-003041"/>
    <m/>
    <m/>
    <m/>
    <m/>
    <x v="11"/>
    <m/>
    <m/>
    <m/>
    <s v="baba"/>
    <n v="18000"/>
    <n v="130"/>
    <n v="33"/>
    <n v="138"/>
    <m/>
    <m/>
    <n v="0.2391304347826087"/>
    <n v="4290"/>
    <n v="4290"/>
    <s v=""/>
    <m/>
    <m/>
  </r>
  <r>
    <m/>
    <x v="185"/>
    <n v="13"/>
    <s v="V082"/>
    <s v="Juan Frias"/>
    <s v="sabana grande de boya"/>
    <s v="vendedor directo"/>
    <s v="090-0005849-6"/>
    <n v="0"/>
    <n v="0"/>
    <s v="Convencional"/>
    <s v="comprobante de recepcion"/>
    <s v="0061-003040"/>
    <m/>
    <m/>
    <m/>
    <m/>
    <x v="11"/>
    <m/>
    <m/>
    <m/>
    <s v="baba"/>
    <n v="18000"/>
    <n v="130"/>
    <n v="97"/>
    <n v="138"/>
    <m/>
    <m/>
    <n v="0.70289855072463769"/>
    <n v="12610"/>
    <n v="12610"/>
    <s v=""/>
    <m/>
    <m/>
  </r>
  <r>
    <m/>
    <x v="185"/>
    <n v="13"/>
    <s v="V649"/>
    <s v="PEDRO HEREDIA "/>
    <s v="MONTE PLATA "/>
    <s v="VENDEDOR DIRECTO "/>
    <n v="0"/>
    <n v="0"/>
    <n v="0"/>
    <s v="Convencional"/>
    <s v="comprobante de recepcion"/>
    <s v="0061-003039"/>
    <m/>
    <m/>
    <m/>
    <m/>
    <x v="11"/>
    <m/>
    <m/>
    <m/>
    <s v="baba"/>
    <n v="18000"/>
    <n v="130"/>
    <n v="28"/>
    <n v="138"/>
    <m/>
    <m/>
    <n v="0.20289855072463769"/>
    <n v="3640"/>
    <n v="3640"/>
    <s v=""/>
    <m/>
    <m/>
  </r>
  <r>
    <m/>
    <x v="185"/>
    <n v="13"/>
    <s v="V669"/>
    <s v="Gregorio Guzman "/>
    <s v="MONTE PLATA "/>
    <s v="VENDEDOR DIRECTO "/>
    <n v="0"/>
    <n v="0"/>
    <n v="0"/>
    <s v="Convencional"/>
    <s v="comprobante de recepcion"/>
    <s v="0061-003038"/>
    <m/>
    <m/>
    <m/>
    <m/>
    <x v="11"/>
    <m/>
    <m/>
    <m/>
    <s v="baba"/>
    <n v="18500"/>
    <n v="140"/>
    <n v="72"/>
    <n v="132"/>
    <m/>
    <m/>
    <n v="0.54545454545454541"/>
    <n v="10080"/>
    <n v="10080"/>
    <s v=""/>
    <m/>
    <m/>
  </r>
  <r>
    <m/>
    <x v="185"/>
    <n v="13"/>
    <s v="V670"/>
    <s v="Eduard Severino "/>
    <s v="MONTE PLATA "/>
    <s v="VENDEDOR DIRECTO "/>
    <s v="008-0027966-3"/>
    <n v="0"/>
    <n v="0"/>
    <s v="Convencional"/>
    <s v="comprobante de recepcion"/>
    <s v="0061-003037"/>
    <m/>
    <m/>
    <m/>
    <m/>
    <x v="11"/>
    <m/>
    <m/>
    <m/>
    <s v="baba"/>
    <n v="18000"/>
    <n v="136"/>
    <n v="63"/>
    <n v="132"/>
    <m/>
    <m/>
    <n v="0.47727272727272729"/>
    <n v="8568"/>
    <n v="8568"/>
    <s v=""/>
    <m/>
    <m/>
  </r>
  <r>
    <m/>
    <x v="185"/>
    <n v="13"/>
    <s v="V264"/>
    <s v="Yenelo desil"/>
    <s v="monte plata"/>
    <s v="vendedor directo"/>
    <n v="0"/>
    <s v="829-425-4558"/>
    <n v="0"/>
    <s v="Convencional"/>
    <s v="comprobante de recepcion"/>
    <s v="0061-003049"/>
    <m/>
    <m/>
    <m/>
    <m/>
    <x v="11"/>
    <m/>
    <m/>
    <m/>
    <s v="baba"/>
    <n v="18000"/>
    <n v="136"/>
    <n v="9"/>
    <n v="132"/>
    <m/>
    <m/>
    <n v="6.8181818181818177E-2"/>
    <n v="1224"/>
    <n v="1224"/>
    <s v=""/>
    <m/>
    <m/>
  </r>
  <r>
    <m/>
    <x v="185"/>
    <n v="13"/>
    <s v="V671"/>
    <s v="Saturnino de Leon "/>
    <s v="MONTE PLATA "/>
    <s v="VENDEDOR DIRECTO "/>
    <n v="0"/>
    <n v="0"/>
    <n v="0"/>
    <s v="Convencional"/>
    <s v="comprobante de recepcion"/>
    <s v="0061-003036"/>
    <m/>
    <m/>
    <m/>
    <m/>
    <x v="11"/>
    <m/>
    <m/>
    <m/>
    <s v="baba"/>
    <n v="18000"/>
    <n v="136"/>
    <n v="30"/>
    <n v="132"/>
    <m/>
    <m/>
    <n v="0.22727272727272727"/>
    <n v="4080"/>
    <n v="4080"/>
    <s v=""/>
    <m/>
    <m/>
  </r>
  <r>
    <m/>
    <x v="185"/>
    <n v="13"/>
    <s v="V426"/>
    <s v="Rolando de paula "/>
    <s v="MONTE PLATA "/>
    <s v="vendedor directo"/>
    <s v="005-0040218-5"/>
    <n v="0"/>
    <n v="0"/>
    <s v="Convencional"/>
    <s v="comprobante de recepcion"/>
    <s v="0043-002119"/>
    <m/>
    <m/>
    <m/>
    <m/>
    <x v="0"/>
    <m/>
    <m/>
    <m/>
    <s v="seco"/>
    <n v="21000"/>
    <n v="420"/>
    <n v="57"/>
    <n v="50"/>
    <m/>
    <m/>
    <n v="1.1399999999999999"/>
    <n v="23940"/>
    <n v="23940"/>
    <s v=""/>
    <m/>
    <m/>
  </r>
  <r>
    <m/>
    <x v="185"/>
    <n v="13"/>
    <s v="V251"/>
    <s v="Eduardo Solano Lay "/>
    <s v="monte plata"/>
    <s v="vendedor directo"/>
    <s v="051-0006176-0"/>
    <n v="0"/>
    <s v="activo"/>
    <s v="Convencional"/>
    <s v="comprobante de recepcion"/>
    <s v="0062-003066"/>
    <m/>
    <m/>
    <m/>
    <m/>
    <x v="9"/>
    <m/>
    <m/>
    <m/>
    <s v="baba"/>
    <n v="14000"/>
    <n v="93"/>
    <n v="17.75"/>
    <n v="150"/>
    <m/>
    <m/>
    <n v="0.11833333333333333"/>
    <n v="1650.75"/>
    <n v="1650.75"/>
    <s v=""/>
    <m/>
    <m/>
  </r>
  <r>
    <m/>
    <x v="185"/>
    <n v="13"/>
    <s v="I021"/>
    <s v="ygnacio santana"/>
    <s v="esperalvillo"/>
    <s v="intermediario"/>
    <s v="005-0005962-1"/>
    <s v="829-376-2461"/>
    <s v="activo"/>
    <s v="Convencional"/>
    <s v="recibo de ingreso por contrato"/>
    <s v="0018-000880"/>
    <m/>
    <m/>
    <m/>
    <m/>
    <x v="13"/>
    <m/>
    <m/>
    <m/>
    <s v="baba"/>
    <n v="20000"/>
    <n v="151"/>
    <n v="239"/>
    <n v="132"/>
    <m/>
    <m/>
    <n v="1.8106060606060606"/>
    <s v=""/>
    <m/>
    <s v=""/>
    <m/>
    <m/>
  </r>
  <r>
    <m/>
    <x v="185"/>
    <n v="13"/>
    <s v="I017"/>
    <s v="pedro pablo"/>
    <s v="esperalvillo"/>
    <s v="intermediario"/>
    <s v="056-0331195-6"/>
    <s v="829-383-9434"/>
    <n v="0"/>
    <s v="Convencional"/>
    <s v="recibo de ingreso por contrato"/>
    <s v="0018-000881"/>
    <m/>
    <m/>
    <m/>
    <m/>
    <x v="13"/>
    <m/>
    <m/>
    <m/>
    <s v="baba"/>
    <m/>
    <m/>
    <n v="125"/>
    <n v="135"/>
    <m/>
    <m/>
    <n v="0.92592592592592593"/>
    <s v=""/>
    <m/>
    <s v=""/>
    <m/>
    <m/>
  </r>
  <r>
    <m/>
    <x v="185"/>
    <n v="13"/>
    <s v="I020"/>
    <s v="Uribe del Rosario del Rosario"/>
    <s v="yamasa"/>
    <s v="intermediario"/>
    <s v="005-0040185-6"/>
    <s v="809-498-0092"/>
    <s v="activo"/>
    <s v="Convencional"/>
    <s v="comprobante de recepcion"/>
    <s v="0048-002386"/>
    <m/>
    <m/>
    <m/>
    <m/>
    <x v="13"/>
    <m/>
    <m/>
    <m/>
    <s v="baba"/>
    <n v="20150"/>
    <n v="152"/>
    <n v="38"/>
    <n v="132"/>
    <m/>
    <m/>
    <n v="0.2878787878787879"/>
    <n v="5776"/>
    <n v="5780"/>
    <s v=""/>
    <m/>
    <m/>
  </r>
  <r>
    <m/>
    <x v="185"/>
    <n v="13"/>
    <s v="I011"/>
    <s v="Ismael Muñoz"/>
    <s v="yamasa"/>
    <s v="intermediario"/>
    <s v="005-0049973-6"/>
    <s v="809-994-6231"/>
    <s v="activo"/>
    <s v="Convencional"/>
    <s v="comprobante de recepcion"/>
    <s v="0048-002384"/>
    <m/>
    <m/>
    <m/>
    <m/>
    <x v="13"/>
    <m/>
    <m/>
    <m/>
    <s v="baba"/>
    <n v="20150"/>
    <n v="152"/>
    <n v="121"/>
    <n v="132"/>
    <m/>
    <m/>
    <n v="0.91666666666666663"/>
    <n v="18392"/>
    <n v="18395"/>
    <s v=""/>
    <m/>
    <m/>
  </r>
  <r>
    <m/>
    <x v="185"/>
    <n v="13"/>
    <s v="I466"/>
    <s v="Rita osias de la cruz "/>
    <s v="Yamasa "/>
    <s v="intermediario"/>
    <s v="005-0014942-2"/>
    <n v="8298211746"/>
    <s v="activo"/>
    <s v="Convencional"/>
    <s v="comprobante de recepcion"/>
    <s v="0048-002383"/>
    <m/>
    <m/>
    <m/>
    <m/>
    <x v="13"/>
    <m/>
    <m/>
    <m/>
    <s v="baba"/>
    <n v="21150"/>
    <n v="152"/>
    <n v="624"/>
    <n v="139"/>
    <m/>
    <m/>
    <n v="4.4892086330935248"/>
    <n v="94848"/>
    <n v="94848"/>
    <s v=""/>
    <m/>
    <m/>
  </r>
  <r>
    <m/>
    <x v="185"/>
    <n v="13"/>
    <s v="V621"/>
    <s v="JULIANA DE LOS SANTOS DE LA CRUZ"/>
    <s v="yamasa"/>
    <s v="VENDEDOR DIRECTO "/>
    <s v="005-0014487-8"/>
    <s v="829-935-2146"/>
    <n v="0"/>
    <s v="Convencional"/>
    <s v="comprobante de recepcion"/>
    <s v="0048-002382"/>
    <m/>
    <m/>
    <m/>
    <m/>
    <x v="13"/>
    <m/>
    <m/>
    <m/>
    <s v="baba"/>
    <n v="20150"/>
    <n v="152"/>
    <n v="331"/>
    <n v="132"/>
    <m/>
    <m/>
    <n v="2.5075757575757578"/>
    <n v="50312"/>
    <n v="50315"/>
    <s v=""/>
    <m/>
    <m/>
  </r>
  <r>
    <m/>
    <x v="185"/>
    <n v="13"/>
    <s v="V251"/>
    <s v="Eduardo Solano Lay "/>
    <s v="monte plata"/>
    <s v="vendedor directo"/>
    <s v="051-0006176-0"/>
    <n v="0"/>
    <s v="activo"/>
    <s v="Convencional"/>
    <s v="comprobante de recepcion"/>
    <s v="0062-003065"/>
    <n v="80143.5"/>
    <s v="transferencia"/>
    <m/>
    <m/>
    <x v="12"/>
    <m/>
    <m/>
    <m/>
    <s v="baba"/>
    <n v="20000"/>
    <n v="151.5"/>
    <n v="529"/>
    <n v="132"/>
    <m/>
    <m/>
    <n v="4.0075757575757578"/>
    <m/>
    <m/>
    <s v=""/>
    <m/>
    <m/>
  </r>
  <r>
    <s v=" "/>
    <x v="185"/>
    <n v="13"/>
    <s v="V618"/>
    <s v="RUDY"/>
    <s v="Yamasa "/>
    <s v="VENDEDOR DIRECTO "/>
    <n v="0"/>
    <n v="0"/>
    <n v="0"/>
    <s v="Convencional"/>
    <s v="comprobante de recepcion"/>
    <s v="0062-003064"/>
    <m/>
    <m/>
    <m/>
    <m/>
    <x v="12"/>
    <m/>
    <m/>
    <m/>
    <s v="oreado"/>
    <n v="20000"/>
    <n v="324"/>
    <n v="41"/>
    <n v="61.7"/>
    <m/>
    <m/>
    <n v="0.6645056726094003"/>
    <n v="13284"/>
    <n v="13284"/>
    <s v=""/>
    <m/>
    <m/>
  </r>
  <r>
    <m/>
    <x v="185"/>
    <n v="13"/>
    <s v="V402"/>
    <s v="Ruddy Antonio Rojas Ramos"/>
    <s v="monte plata"/>
    <s v="vendedor directo"/>
    <s v="001-1191826-4"/>
    <s v="829-372-0184"/>
    <s v="activo"/>
    <s v="Convencional"/>
    <s v="comprobante de recepcion"/>
    <s v="0062-003063"/>
    <m/>
    <m/>
    <m/>
    <m/>
    <x v="12"/>
    <m/>
    <n v="0"/>
    <m/>
    <s v="seco"/>
    <n v="20000"/>
    <n v="384"/>
    <n v="21"/>
    <n v="50"/>
    <m/>
    <m/>
    <n v="0.42"/>
    <n v="8064"/>
    <n v="8064"/>
    <s v=""/>
    <m/>
    <m/>
  </r>
  <r>
    <m/>
    <x v="185"/>
    <n v="13"/>
    <s v="V653"/>
    <s v="Jorge Ortiz "/>
    <s v="MONTE PLATA "/>
    <s v="vendedor directo"/>
    <n v="0"/>
    <n v="0"/>
    <n v="0"/>
    <s v="Convencional"/>
    <s v="comprobante de recepcion"/>
    <s v="0062-003067"/>
    <m/>
    <m/>
    <m/>
    <m/>
    <x v="12"/>
    <m/>
    <m/>
    <m/>
    <s v="baba"/>
    <n v="20000"/>
    <n v="150"/>
    <n v="140"/>
    <n v="133"/>
    <m/>
    <m/>
    <n v="1.0526315789473684"/>
    <n v="21000"/>
    <n v="21000"/>
    <s v=""/>
    <m/>
    <m/>
  </r>
  <r>
    <m/>
    <x v="185"/>
    <n v="13"/>
    <s v="V193"/>
    <s v="Leocadio Valerio Herrera Mueses"/>
    <s v="monte plata"/>
    <s v="vendedor directo"/>
    <s v="008-0008934-4"/>
    <n v="0"/>
    <n v="0"/>
    <s v="Convencional"/>
    <s v="comprobante de recepcion"/>
    <s v="0062-003057"/>
    <m/>
    <m/>
    <m/>
    <m/>
    <x v="12"/>
    <m/>
    <m/>
    <m/>
    <s v="baba"/>
    <n v="20000"/>
    <n v="148"/>
    <n v="14"/>
    <n v="135"/>
    <m/>
    <m/>
    <n v="0.1037037037037037"/>
    <n v="2072"/>
    <n v="2072"/>
    <s v=""/>
    <m/>
    <m/>
  </r>
  <r>
    <m/>
    <x v="185"/>
    <n v="13"/>
    <s v="V662"/>
    <s v="Eduardo manuel "/>
    <s v="MONTE PLATA "/>
    <s v="VENDEDOR DIRECTO "/>
    <n v="0"/>
    <n v="0"/>
    <n v="0"/>
    <s v="Convencional"/>
    <s v="comprobante de recepcion"/>
    <s v="0062-003069"/>
    <m/>
    <m/>
    <m/>
    <m/>
    <x v="12"/>
    <m/>
    <m/>
    <m/>
    <s v="baba"/>
    <n v="20000"/>
    <n v="148"/>
    <n v="48"/>
    <n v="135"/>
    <m/>
    <m/>
    <n v="0.35555555555555557"/>
    <n v="7104"/>
    <n v="7104"/>
    <s v=""/>
    <m/>
    <m/>
  </r>
  <r>
    <m/>
    <x v="185"/>
    <n v="13"/>
    <s v="V433"/>
    <s v="Concepcion Mariano Villanueva "/>
    <s v="MONTE PLATA "/>
    <s v="vendedor directo"/>
    <s v="008-0012879-6"/>
    <n v="0"/>
    <n v="0"/>
    <s v="Convencional"/>
    <s v="comprobante de recepcion"/>
    <s v="0062-003062"/>
    <m/>
    <m/>
    <m/>
    <m/>
    <x v="1"/>
    <m/>
    <m/>
    <m/>
    <s v="baba"/>
    <n v="20000"/>
    <n v="127"/>
    <n v="54"/>
    <n v="157"/>
    <m/>
    <m/>
    <n v="0.34394904458598724"/>
    <n v="6858"/>
    <n v="6858"/>
    <s v=""/>
    <m/>
    <m/>
  </r>
  <r>
    <m/>
    <x v="185"/>
    <n v="13"/>
    <s v="V297"/>
    <s v="Felix Severino "/>
    <s v="MONTE PLATA "/>
    <s v="vendedor directo"/>
    <s v="001-0171768-4"/>
    <n v="0"/>
    <n v="0"/>
    <s v="Convencional"/>
    <s v="comprobante de recepcion"/>
    <s v="0062-003061"/>
    <m/>
    <m/>
    <m/>
    <m/>
    <x v="1"/>
    <m/>
    <m/>
    <m/>
    <s v="baba"/>
    <n v="18500"/>
    <n v="137"/>
    <n v="34"/>
    <n v="135"/>
    <m/>
    <m/>
    <n v="0.25185185185185183"/>
    <n v="4658"/>
    <n v="4650"/>
    <s v=""/>
    <m/>
    <m/>
  </r>
  <r>
    <m/>
    <x v="185"/>
    <n v="13"/>
    <s v="I021"/>
    <s v="ygnacio santana"/>
    <s v="esperalvillo"/>
    <s v="intermediario"/>
    <s v="005-0005962-1"/>
    <s v="829-376-2461"/>
    <s v="activo"/>
    <s v="Convencional"/>
    <s v="Egreso"/>
    <s v="0009-000410"/>
    <n v="600000"/>
    <s v="transferencia"/>
    <s v="CAPITAL INICIAL"/>
    <m/>
    <x v="3"/>
    <m/>
    <m/>
    <m/>
    <m/>
    <m/>
    <m/>
    <m/>
    <m/>
    <m/>
    <m/>
    <s v=""/>
    <n v="0"/>
    <m/>
    <s v=""/>
    <m/>
    <m/>
  </r>
  <r>
    <m/>
    <x v="186"/>
    <n v="13"/>
    <s v="I004"/>
    <s v="Carlos Manuel Mateo (bulito)"/>
    <s v="yamasa"/>
    <s v="intermediario"/>
    <n v="0"/>
    <s v="829-613-1057"/>
    <n v="0"/>
    <s v="Convencional"/>
    <s v="comprobante de recepcion"/>
    <s v="0064-003168"/>
    <m/>
    <m/>
    <m/>
    <m/>
    <x v="11"/>
    <m/>
    <m/>
    <m/>
    <s v="baba"/>
    <n v="20150"/>
    <n v="152"/>
    <n v="307"/>
    <n v="132"/>
    <m/>
    <m/>
    <n v="2.3257575757575757"/>
    <n v="46664"/>
    <n v="46670"/>
    <s v=""/>
    <m/>
    <m/>
  </r>
  <r>
    <m/>
    <x v="186"/>
    <n v="13"/>
    <s v="I016"/>
    <s v="noelia moreno (la morena)"/>
    <s v="yamasa"/>
    <s v="intermediario"/>
    <s v="402-1271187-8"/>
    <s v="829-852-1597"/>
    <n v="0"/>
    <s v="Convencional"/>
    <s v="comprobante de recepcion"/>
    <s v="0064-003169"/>
    <m/>
    <m/>
    <m/>
    <m/>
    <x v="11"/>
    <m/>
    <m/>
    <m/>
    <s v="baba"/>
    <n v="20150"/>
    <n v="151"/>
    <n v="128"/>
    <n v="133"/>
    <m/>
    <m/>
    <n v="0.96240601503759393"/>
    <n v="19328"/>
    <n v="19330"/>
    <s v=""/>
    <m/>
    <m/>
  </r>
  <r>
    <m/>
    <x v="186"/>
    <n v="13"/>
    <s v="I016"/>
    <s v="noelia moreno (la morena)"/>
    <s v="yamasa"/>
    <s v="intermediario"/>
    <s v="402-1271187-8"/>
    <s v="829-852-1597"/>
    <n v="0"/>
    <s v="Convencional"/>
    <s v="comprobante de recepcion"/>
    <s v="0064-003170"/>
    <m/>
    <m/>
    <m/>
    <m/>
    <x v="11"/>
    <m/>
    <m/>
    <m/>
    <s v="baba"/>
    <n v="20150"/>
    <n v="151"/>
    <n v="8"/>
    <n v="133"/>
    <m/>
    <m/>
    <n v="6.0150375939849621E-2"/>
    <n v="1208"/>
    <n v="1210"/>
    <s v=""/>
    <m/>
    <m/>
  </r>
  <r>
    <m/>
    <x v="186"/>
    <n v="13"/>
    <s v="V672"/>
    <s v="MARIO ANTONIO DE LA CRUZ DE LOS SANTOS"/>
    <s v="MONTE PLATA "/>
    <s v="VENDEDOR DIRECTO "/>
    <s v="008-0032070-7"/>
    <s v="809-235-1519"/>
    <n v="0"/>
    <s v="Convencional"/>
    <s v="comprobante de recepcion"/>
    <s v="0064-003151"/>
    <m/>
    <m/>
    <m/>
    <m/>
    <x v="11"/>
    <m/>
    <m/>
    <m/>
    <s v="baba"/>
    <n v="18000"/>
    <n v="136"/>
    <n v="51"/>
    <n v="132"/>
    <m/>
    <m/>
    <n v="0.38636363636363635"/>
    <n v="6936"/>
    <n v="6940"/>
    <s v=""/>
    <m/>
    <m/>
  </r>
  <r>
    <m/>
    <x v="186"/>
    <n v="13"/>
    <s v="V673"/>
    <s v="yesica yosel"/>
    <s v="MONTE PLATA "/>
    <s v="VENDEDOR DIRECTO "/>
    <n v="0"/>
    <n v="0"/>
    <n v="0"/>
    <s v="Convencional"/>
    <s v="comprobante de recepcion"/>
    <s v="0064-003153"/>
    <m/>
    <m/>
    <m/>
    <m/>
    <x v="11"/>
    <m/>
    <m/>
    <m/>
    <s v="baba"/>
    <n v="18000"/>
    <n v="130"/>
    <n v="17"/>
    <n v="138"/>
    <m/>
    <m/>
    <n v="0.12318840579710146"/>
    <n v="2210"/>
    <n v="2210"/>
    <s v=""/>
    <m/>
    <m/>
  </r>
  <r>
    <m/>
    <x v="186"/>
    <n v="13"/>
    <s v="V083"/>
    <s v="juan gonzalez (parcito)"/>
    <s v="monte plata"/>
    <s v="vendedor directo"/>
    <s v="008-0005573-3"/>
    <n v="0"/>
    <s v="activo"/>
    <s v="Convencional"/>
    <s v="comprobante de recepcion"/>
    <s v="0064-003154"/>
    <m/>
    <m/>
    <m/>
    <m/>
    <x v="11"/>
    <m/>
    <m/>
    <m/>
    <s v="baba"/>
    <n v="18500"/>
    <n v="140"/>
    <n v="224"/>
    <n v="132"/>
    <m/>
    <m/>
    <n v="1.696969696969697"/>
    <n v="31360"/>
    <n v="31360"/>
    <s v=""/>
    <m/>
    <m/>
  </r>
  <r>
    <m/>
    <x v="186"/>
    <n v="13"/>
    <s v="V674"/>
    <s v="Lucia Beltran "/>
    <s v="MONTE PLATA "/>
    <s v="VENDEDOR DIRECTO "/>
    <n v="0"/>
    <n v="0"/>
    <n v="0"/>
    <s v="Convencional"/>
    <s v="comprobante de recepcion"/>
    <s v="0064-003152"/>
    <m/>
    <m/>
    <m/>
    <m/>
    <x v="11"/>
    <m/>
    <m/>
    <m/>
    <s v="baba"/>
    <n v="18000"/>
    <n v="136"/>
    <n v="10"/>
    <n v="132"/>
    <m/>
    <m/>
    <n v="7.575757575757576E-2"/>
    <n v="1360"/>
    <n v="1360"/>
    <s v=""/>
    <m/>
    <m/>
  </r>
  <r>
    <m/>
    <x v="186"/>
    <n v="13"/>
    <s v="V211"/>
    <s v="Gregorio leocadio"/>
    <s v="monte plata"/>
    <s v="vendedor directo"/>
    <n v="0"/>
    <s v="849-627-6507"/>
    <n v="0"/>
    <s v="Convencional"/>
    <s v="comprobante de recepcion"/>
    <s v="0064-003160"/>
    <m/>
    <m/>
    <m/>
    <m/>
    <x v="11"/>
    <m/>
    <m/>
    <m/>
    <s v="baba"/>
    <n v="18000"/>
    <n v="136"/>
    <n v="33"/>
    <n v="132"/>
    <m/>
    <m/>
    <n v="0.25"/>
    <n v="4488"/>
    <n v="4488"/>
    <s v=""/>
    <m/>
    <m/>
  </r>
  <r>
    <m/>
    <x v="186"/>
    <n v="13"/>
    <s v="V093"/>
    <s v="madelin del rosario"/>
    <s v="monte plata"/>
    <s v="vendedor directo"/>
    <n v="0"/>
    <n v="0"/>
    <n v="0"/>
    <s v="Convencional"/>
    <s v="comprobante de recepcion"/>
    <s v="0064-003158"/>
    <m/>
    <m/>
    <m/>
    <m/>
    <x v="11"/>
    <m/>
    <m/>
    <m/>
    <s v="baba"/>
    <n v="18000"/>
    <n v="136"/>
    <n v="23"/>
    <n v="132"/>
    <m/>
    <m/>
    <n v="0.17424242424242425"/>
    <n v="3128"/>
    <n v="3128"/>
    <s v=""/>
    <m/>
    <m/>
  </r>
  <r>
    <m/>
    <x v="186"/>
    <n v="13"/>
    <s v="V441"/>
    <s v="DANIA DEL ROSARIO "/>
    <s v="MONTE PLATA "/>
    <s v="vendedor directo"/>
    <n v="0"/>
    <n v="0"/>
    <n v="0"/>
    <s v="Convencional"/>
    <s v="comprobante de recepcion"/>
    <s v="0064-003157"/>
    <m/>
    <m/>
    <m/>
    <m/>
    <x v="11"/>
    <m/>
    <m/>
    <m/>
    <s v="baba"/>
    <n v="18000"/>
    <n v="136"/>
    <n v="20"/>
    <n v="132"/>
    <m/>
    <m/>
    <n v="0.15151515151515152"/>
    <n v="2720"/>
    <n v="2720"/>
    <s v=""/>
    <m/>
    <m/>
  </r>
  <r>
    <m/>
    <x v="186"/>
    <n v="13"/>
    <s v="V016"/>
    <s v="Antonio Rosario Leocadio "/>
    <s v="monte plata"/>
    <s v="vendedor directo"/>
    <s v="008-0023317-3"/>
    <s v="829-899-7072"/>
    <s v="activo"/>
    <s v="Convencional"/>
    <s v="comprobante de recepcion"/>
    <s v="0064-003156"/>
    <m/>
    <m/>
    <m/>
    <m/>
    <x v="11"/>
    <m/>
    <m/>
    <m/>
    <s v="baba"/>
    <n v="18000"/>
    <n v="136"/>
    <n v="110"/>
    <n v="132"/>
    <m/>
    <m/>
    <n v="0.83333333333333337"/>
    <n v="14960"/>
    <n v="14960"/>
    <s v=""/>
    <m/>
    <m/>
  </r>
  <r>
    <m/>
    <x v="186"/>
    <n v="13"/>
    <s v="V261"/>
    <s v="Miguelina Ortiz"/>
    <s v="monte plata"/>
    <s v="vendedor directo"/>
    <n v="0"/>
    <n v="0"/>
    <n v="0"/>
    <s v="Convencional"/>
    <s v="comprobante de recepcion"/>
    <s v="0064-003155"/>
    <m/>
    <m/>
    <m/>
    <m/>
    <x v="11"/>
    <m/>
    <m/>
    <m/>
    <s v="baba"/>
    <n v="18500"/>
    <n v="140"/>
    <n v="42"/>
    <n v="132"/>
    <m/>
    <m/>
    <n v="0.31818181818181818"/>
    <n v="5880"/>
    <n v="5880"/>
    <s v=""/>
    <m/>
    <m/>
  </r>
  <r>
    <m/>
    <x v="186"/>
    <n v="13"/>
    <s v="V665"/>
    <s v="Victor Morel"/>
    <s v="MONTE PLATA "/>
    <s v="VENDEDOR DIRECTO "/>
    <n v="0"/>
    <n v="0"/>
    <n v="0"/>
    <s v="Convencional"/>
    <s v="comprobante de recepcion"/>
    <s v="0064-003164"/>
    <m/>
    <m/>
    <m/>
    <m/>
    <x v="11"/>
    <m/>
    <m/>
    <m/>
    <s v="baba"/>
    <n v="18000"/>
    <n v="136"/>
    <n v="17"/>
    <n v="132"/>
    <m/>
    <m/>
    <n v="0.12878787878787878"/>
    <n v="2312"/>
    <n v="2312"/>
    <s v=""/>
    <m/>
    <m/>
  </r>
  <r>
    <m/>
    <x v="186"/>
    <n v="13"/>
    <s v="I007"/>
    <s v="Ermitano Vicioso"/>
    <s v="MONTE PLATA "/>
    <s v="Intermediario "/>
    <s v="008-00308822-8"/>
    <s v="829-368-6521"/>
    <n v="0"/>
    <s v="Convencional"/>
    <s v="comprobante de recepcion"/>
    <s v="0064-003163"/>
    <m/>
    <m/>
    <m/>
    <m/>
    <x v="11"/>
    <m/>
    <m/>
    <m/>
    <s v="baba"/>
    <n v="20150"/>
    <n v="152"/>
    <n v="62"/>
    <n v="132"/>
    <m/>
    <m/>
    <n v="0.46969696969696972"/>
    <n v="9424"/>
    <n v="9430"/>
    <s v=""/>
    <m/>
    <m/>
  </r>
  <r>
    <m/>
    <x v="186"/>
    <n v="13"/>
    <s v="V675"/>
    <s v="kelvin leocadio "/>
    <s v="MONTE PLATA "/>
    <s v="VENDEDOR DIRECTO "/>
    <n v="0"/>
    <n v="0"/>
    <n v="0"/>
    <s v="Convencional"/>
    <s v="comprobante de recepcion"/>
    <s v="0064-003162"/>
    <m/>
    <m/>
    <m/>
    <m/>
    <x v="11"/>
    <m/>
    <m/>
    <m/>
    <s v="baba"/>
    <n v="18000"/>
    <n v="136"/>
    <n v="8"/>
    <n v="132"/>
    <m/>
    <m/>
    <n v="6.0606060606060608E-2"/>
    <n v="1088"/>
    <n v="1090"/>
    <s v=""/>
    <m/>
    <m/>
  </r>
  <r>
    <m/>
    <x v="186"/>
    <n v="13"/>
    <s v="V016"/>
    <s v="Antonio Rosario Leocadio "/>
    <s v="monte plata"/>
    <s v="vendedor directo"/>
    <s v="008-0023317-3"/>
    <s v="829-899-7072"/>
    <s v="activo"/>
    <s v="Convencional"/>
    <s v="comprobante de recepcion"/>
    <s v="0064-003161"/>
    <m/>
    <m/>
    <m/>
    <m/>
    <x v="11"/>
    <m/>
    <m/>
    <m/>
    <s v="baba"/>
    <n v="18000"/>
    <n v="136"/>
    <n v="13"/>
    <n v="132"/>
    <m/>
    <m/>
    <n v="9.8484848484848481E-2"/>
    <n v="1768"/>
    <n v="1770"/>
    <s v=""/>
    <m/>
    <m/>
  </r>
  <r>
    <m/>
    <x v="186"/>
    <n v="13"/>
    <s v="V414"/>
    <s v="Antonio Florentino "/>
    <s v="MONTE PLATA "/>
    <s v="vendedor directo"/>
    <n v="0"/>
    <n v="0"/>
    <n v="0"/>
    <s v="Convencional"/>
    <s v="comprobante de recepcion"/>
    <s v="0064-003167"/>
    <m/>
    <m/>
    <m/>
    <m/>
    <x v="11"/>
    <m/>
    <m/>
    <m/>
    <s v="baba"/>
    <n v="18000"/>
    <n v="136"/>
    <n v="38"/>
    <n v="132"/>
    <m/>
    <m/>
    <n v="0.2878787878787879"/>
    <n v="5168"/>
    <n v="5170"/>
    <s v=""/>
    <m/>
    <m/>
  </r>
  <r>
    <m/>
    <x v="186"/>
    <n v="13"/>
    <s v="V676"/>
    <s v="Benjamin Benzon "/>
    <s v="MONTE PLATA "/>
    <s v="VENDEDOR DIRECTO "/>
    <n v="0"/>
    <n v="0"/>
    <n v="0"/>
    <s v="Convencional"/>
    <s v="comprobante de recepcion"/>
    <s v="0064-003166"/>
    <m/>
    <m/>
    <m/>
    <m/>
    <x v="11"/>
    <m/>
    <m/>
    <m/>
    <s v="baba"/>
    <n v="18000"/>
    <n v="60"/>
    <n v="4"/>
    <n v="300"/>
    <m/>
    <m/>
    <n v="1.3333333333333334E-2"/>
    <n v="240"/>
    <n v="240"/>
    <s v=""/>
    <m/>
    <m/>
  </r>
  <r>
    <m/>
    <x v="186"/>
    <n v="13"/>
    <s v="V676"/>
    <s v="Benjamin Benzon "/>
    <s v="MONTE PLATA "/>
    <s v="VENDEDOR DIRECTO "/>
    <n v="0"/>
    <n v="0"/>
    <n v="0"/>
    <s v="Convencional"/>
    <s v="comprobante de recepcion"/>
    <s v="0064-003165"/>
    <m/>
    <m/>
    <m/>
    <m/>
    <x v="11"/>
    <m/>
    <m/>
    <m/>
    <s v="baba"/>
    <n v="18500"/>
    <n v="140"/>
    <n v="63"/>
    <n v="132"/>
    <m/>
    <m/>
    <n v="0.47727272727272729"/>
    <n v="8820"/>
    <n v="8820"/>
    <s v=""/>
    <m/>
    <m/>
  </r>
  <r>
    <m/>
    <x v="187"/>
    <n v="13"/>
    <s v="V254"/>
    <s v="Natalia rosario"/>
    <s v="monte plata"/>
    <s v="vendedor directo"/>
    <n v="0"/>
    <n v="0"/>
    <n v="0"/>
    <s v="Convencional"/>
    <s v="comprobante de recepcion"/>
    <s v="0064-003159"/>
    <m/>
    <m/>
    <m/>
    <m/>
    <x v="11"/>
    <m/>
    <m/>
    <m/>
    <s v="baba"/>
    <n v="18500"/>
    <n v="75"/>
    <n v="17"/>
    <n v="246"/>
    <m/>
    <m/>
    <n v="6.910569105691057E-2"/>
    <n v="1275"/>
    <n v="1275"/>
    <s v=""/>
    <m/>
    <m/>
  </r>
  <r>
    <m/>
    <x v="186"/>
    <n v="13"/>
    <s v="V687"/>
    <s v="Jose Alberto "/>
    <s v="MONTE PLATA "/>
    <s v="vendedor directo"/>
    <n v="0"/>
    <n v="0"/>
    <n v="0"/>
    <s v="Convencional"/>
    <s v="comprobante de recepcion"/>
    <s v="0064-003171"/>
    <m/>
    <m/>
    <m/>
    <m/>
    <x v="11"/>
    <m/>
    <m/>
    <m/>
    <s v="baba"/>
    <n v="20000"/>
    <n v="136"/>
    <n v="36"/>
    <n v="147"/>
    <m/>
    <m/>
    <n v="0.24489795918367346"/>
    <n v="4896"/>
    <n v="4890"/>
    <s v=""/>
    <m/>
    <m/>
  </r>
  <r>
    <m/>
    <x v="186"/>
    <n v="13"/>
    <s v="V677"/>
    <s v="Luis David "/>
    <s v="MONTE PLATA "/>
    <s v="VENDEDOR DIRECTO "/>
    <n v="0"/>
    <n v="0"/>
    <n v="0"/>
    <s v="Convencional"/>
    <s v="comprobante de recepcion"/>
    <s v="0062-003071"/>
    <m/>
    <m/>
    <m/>
    <m/>
    <x v="14"/>
    <m/>
    <m/>
    <m/>
    <s v="baba"/>
    <n v="20000"/>
    <n v="148"/>
    <n v="48"/>
    <n v="135"/>
    <m/>
    <m/>
    <n v="0.35555555555555557"/>
    <n v="7104"/>
    <n v="7104"/>
    <s v=""/>
    <m/>
    <m/>
  </r>
  <r>
    <m/>
    <x v="186"/>
    <n v="13"/>
    <s v="I466"/>
    <s v="Rita osias de la cruz "/>
    <s v="Yamasa "/>
    <s v="intermediario"/>
    <s v="005-0014942-2"/>
    <n v="8298211746"/>
    <s v="activo"/>
    <s v="Convencional"/>
    <s v="comprobante de recepcion"/>
    <s v="0055-002739"/>
    <m/>
    <m/>
    <m/>
    <m/>
    <x v="14"/>
    <m/>
    <m/>
    <m/>
    <s v="baba"/>
    <n v="18000"/>
    <n v="152"/>
    <n v="529"/>
    <n v="118"/>
    <m/>
    <m/>
    <n v="4.4830508474576272"/>
    <n v="80408"/>
    <n v="80408"/>
    <s v=""/>
    <m/>
    <m/>
  </r>
  <r>
    <m/>
    <x v="186"/>
    <n v="13"/>
    <s v="I466"/>
    <s v="Rita osias de la cruz "/>
    <s v="Yamasa "/>
    <s v="intermediario"/>
    <s v="005-0014942-2"/>
    <n v="8298211746"/>
    <s v="activo"/>
    <s v="Convencional"/>
    <s v="comprobante de recepcion"/>
    <s v="0055-002740"/>
    <m/>
    <m/>
    <m/>
    <m/>
    <x v="14"/>
    <m/>
    <m/>
    <m/>
    <s v="seco"/>
    <n v="21000"/>
    <n v="420"/>
    <n v="246"/>
    <n v="50"/>
    <m/>
    <m/>
    <n v="4.92"/>
    <n v="103320"/>
    <n v="103320"/>
    <s v=""/>
    <m/>
    <m/>
  </r>
  <r>
    <m/>
    <x v="186"/>
    <n v="13"/>
    <s v="V193"/>
    <s v="Leocadio Valerio Herrera Mueses"/>
    <s v="monte plata"/>
    <s v="vendedor directo"/>
    <s v="008-0008934-4"/>
    <n v="0"/>
    <n v="0"/>
    <s v="Convencional"/>
    <s v="comprobante de recepcion"/>
    <s v="0050-002454"/>
    <m/>
    <m/>
    <m/>
    <m/>
    <x v="9"/>
    <m/>
    <m/>
    <m/>
    <s v="baba"/>
    <n v="20000"/>
    <n v="148"/>
    <n v="6"/>
    <n v="135"/>
    <m/>
    <m/>
    <n v="4.4444444444444446E-2"/>
    <n v="888"/>
    <n v="890"/>
    <s v=""/>
    <m/>
    <m/>
  </r>
  <r>
    <m/>
    <x v="186"/>
    <n v="13"/>
    <s v="I019"/>
    <s v="Santo Diaz "/>
    <s v="esperalvillo"/>
    <s v="intermediario"/>
    <s v="005-0014126-2"/>
    <s v="829-988-7025"/>
    <s v="suspendido"/>
    <s v="Convencional"/>
    <s v="recibo de ingreso por contrato"/>
    <s v="0033-001617"/>
    <m/>
    <m/>
    <m/>
    <m/>
    <x v="7"/>
    <s v="Resultado"/>
    <m/>
    <m/>
    <s v="baba"/>
    <m/>
    <n v="0"/>
    <n v="2265"/>
    <n v="124"/>
    <m/>
    <m/>
    <n v="18.266129032258064"/>
    <s v=""/>
    <m/>
    <s v=""/>
    <m/>
    <m/>
  </r>
  <r>
    <m/>
    <x v="186"/>
    <n v="13"/>
    <s v="V678"/>
    <s v="Pedro De Jesus "/>
    <s v="Yamasa "/>
    <s v="VENDEDOR DIRECTO "/>
    <n v="0"/>
    <n v="0"/>
    <n v="0"/>
    <s v="Convencional"/>
    <s v="comprobante de recepcion"/>
    <s v="0048-002387"/>
    <m/>
    <m/>
    <m/>
    <m/>
    <x v="13"/>
    <m/>
    <m/>
    <m/>
    <s v="baba"/>
    <n v="20150"/>
    <n v="152"/>
    <n v="31"/>
    <n v="132"/>
    <m/>
    <m/>
    <n v="0.23484848484848486"/>
    <n v="4712"/>
    <n v="4715"/>
    <s v=""/>
    <m/>
    <m/>
  </r>
  <r>
    <m/>
    <x v="186"/>
    <n v="13"/>
    <s v="V298"/>
    <s v="Juan Contreras "/>
    <s v="yamasa"/>
    <s v="vendedor directo"/>
    <s v="005-0017068-3"/>
    <n v="0"/>
    <n v="0"/>
    <s v="Convencional"/>
    <s v="comprobante de recepcion"/>
    <s v="0048-002388"/>
    <m/>
    <m/>
    <m/>
    <m/>
    <x v="13"/>
    <m/>
    <m/>
    <m/>
    <s v="baba"/>
    <n v="20150"/>
    <n v="148"/>
    <n v="96"/>
    <n v="136"/>
    <m/>
    <m/>
    <n v="0.70588235294117652"/>
    <n v="14208"/>
    <n v="14208"/>
    <s v=""/>
    <m/>
    <m/>
  </r>
  <r>
    <m/>
    <x v="186"/>
    <n v="13"/>
    <s v="I012"/>
    <s v="joan nuñez de león"/>
    <s v="yamasa"/>
    <s v="intermediario"/>
    <s v="005-0019114-3"/>
    <s v="829-696-7652"/>
    <n v="0"/>
    <s v="Convencional"/>
    <s v="comprobante de recepcion"/>
    <s v="0048-002389"/>
    <m/>
    <m/>
    <m/>
    <m/>
    <x v="13"/>
    <m/>
    <m/>
    <m/>
    <s v="baba"/>
    <n v="20150"/>
    <n v="152"/>
    <n v="145"/>
    <n v="132"/>
    <m/>
    <m/>
    <n v="1.0984848484848484"/>
    <n v="22040"/>
    <n v="22040"/>
    <s v=""/>
    <m/>
    <m/>
  </r>
  <r>
    <m/>
    <x v="186"/>
    <n v="13"/>
    <s v="I012"/>
    <s v="joan nuñez de león"/>
    <s v="yamasa"/>
    <s v="intermediario"/>
    <s v="005-0019114-3"/>
    <s v="829-696-7652"/>
    <n v="0"/>
    <s v="Convencional"/>
    <s v="comprobante de recepcion"/>
    <s v="0048-002390"/>
    <m/>
    <m/>
    <m/>
    <m/>
    <x v="13"/>
    <m/>
    <m/>
    <m/>
    <s v="baba"/>
    <n v="20150"/>
    <n v="152"/>
    <n v="2"/>
    <n v="132"/>
    <m/>
    <m/>
    <n v="1.5151515151515152E-2"/>
    <n v="304"/>
    <n v="305"/>
    <s v=""/>
    <m/>
    <m/>
  </r>
  <r>
    <m/>
    <x v="186"/>
    <n v="13"/>
    <s v="I021"/>
    <s v="ygnacio santana"/>
    <s v="esperalvillo"/>
    <s v="intermediario"/>
    <s v="005-0005962-1"/>
    <s v="829-376-2461"/>
    <s v="activo"/>
    <s v="Convencional"/>
    <s v="recibo de ingreso por contrato"/>
    <s v="0018-000884"/>
    <m/>
    <m/>
    <m/>
    <m/>
    <x v="13"/>
    <m/>
    <m/>
    <m/>
    <s v="baba"/>
    <n v="20000"/>
    <n v="151"/>
    <n v="242"/>
    <n v="132"/>
    <m/>
    <m/>
    <n v="1.8333333333333333"/>
    <s v=""/>
    <m/>
    <s v=""/>
    <m/>
    <m/>
  </r>
  <r>
    <m/>
    <x v="186"/>
    <n v="13"/>
    <s v="I006"/>
    <s v="enriquez gonzalez Martinez "/>
    <s v="yamasa"/>
    <s v="intermediario"/>
    <s v="005-0000296-9"/>
    <s v="829-910-4902"/>
    <s v="activo"/>
    <s v="Convencional"/>
    <s v="recibo de ingreso por contrato"/>
    <s v="0018-000886"/>
    <m/>
    <m/>
    <m/>
    <m/>
    <x v="13"/>
    <m/>
    <m/>
    <m/>
    <s v="baba"/>
    <m/>
    <n v="0"/>
    <n v="99"/>
    <n v="132"/>
    <m/>
    <m/>
    <n v="0.75"/>
    <s v=""/>
    <m/>
    <s v=""/>
    <m/>
    <m/>
  </r>
  <r>
    <m/>
    <x v="186"/>
    <n v="13"/>
    <s v="V111"/>
    <s v="Jorni de la rosa"/>
    <s v="monte plata"/>
    <s v="vendedor directo"/>
    <n v="0"/>
    <n v="0"/>
    <n v="0"/>
    <s v="Convencional"/>
    <s v="comprobante de recepcion"/>
    <s v="0062-003072"/>
    <m/>
    <m/>
    <m/>
    <m/>
    <x v="12"/>
    <m/>
    <m/>
    <m/>
    <s v="seco"/>
    <n v="20000"/>
    <n v="400"/>
    <n v="8.8000000000000007"/>
    <n v="50"/>
    <m/>
    <m/>
    <n v="0.17600000000000002"/>
    <n v="3520.0000000000005"/>
    <n v="3520"/>
    <s v=""/>
    <m/>
    <m/>
  </r>
  <r>
    <m/>
    <x v="186"/>
    <n v="13"/>
    <s v="V129"/>
    <s v="Ruth Esther Vasquez Fernandez "/>
    <s v="monte plata"/>
    <s v="vendedor directo"/>
    <s v="001-1727889-5"/>
    <s v="849-854-3922"/>
    <n v="0"/>
    <s v="Convencional"/>
    <s v="comprobante de recepcion"/>
    <s v="0062-003068"/>
    <m/>
    <m/>
    <m/>
    <m/>
    <x v="12"/>
    <m/>
    <m/>
    <m/>
    <s v="seco"/>
    <n v="20000"/>
    <n v="400"/>
    <n v="27"/>
    <n v="50"/>
    <m/>
    <m/>
    <n v="0.54"/>
    <n v="10800"/>
    <n v="10800"/>
    <s v=""/>
    <m/>
    <m/>
  </r>
  <r>
    <m/>
    <x v="186"/>
    <n v="13"/>
    <s v="I016"/>
    <s v="noelia moreno (la morena)"/>
    <s v="yamasa"/>
    <s v="intermediario"/>
    <s v="402-1271187-8"/>
    <s v="829-852-1597"/>
    <n v="0"/>
    <m/>
    <s v="Egreso"/>
    <s v="0006-000260"/>
    <n v="62665"/>
    <s v="transferencia"/>
    <m/>
    <m/>
    <x v="3"/>
    <m/>
    <m/>
    <m/>
    <m/>
    <m/>
    <m/>
    <m/>
    <m/>
    <m/>
    <m/>
    <s v=""/>
    <n v="0"/>
    <m/>
    <s v=""/>
    <m/>
    <m/>
  </r>
  <r>
    <m/>
    <x v="188"/>
    <n v="14"/>
    <s v="V298"/>
    <s v="Juan Contreras "/>
    <s v="yamasa"/>
    <s v="vendedor directo"/>
    <s v="005-0017068-3"/>
    <n v="0"/>
    <n v="0"/>
    <s v="Convencional"/>
    <s v="comprobante de recepcion"/>
    <s v="0047-002343"/>
    <m/>
    <m/>
    <m/>
    <m/>
    <x v="7"/>
    <m/>
    <m/>
    <m/>
    <s v="baba"/>
    <n v="19000"/>
    <n v="140"/>
    <n v="92"/>
    <n v="135"/>
    <m/>
    <m/>
    <n v="0.68148148148148147"/>
    <n v="12880"/>
    <n v="12880"/>
    <s v=""/>
    <m/>
    <m/>
  </r>
  <r>
    <m/>
    <x v="188"/>
    <n v="14"/>
    <s v="V426"/>
    <s v="Rolando de paula "/>
    <s v="MONTE PLATA "/>
    <s v="vendedor directo"/>
    <s v="005-0040218-5"/>
    <n v="0"/>
    <n v="0"/>
    <s v="Convencional"/>
    <s v="comprobante de recepcion"/>
    <s v="0047-002344"/>
    <m/>
    <m/>
    <m/>
    <m/>
    <x v="7"/>
    <m/>
    <m/>
    <m/>
    <s v="baba"/>
    <n v="17500"/>
    <n v="130"/>
    <n v="14"/>
    <n v="132"/>
    <m/>
    <m/>
    <n v="0.10606060606060606"/>
    <n v="1820"/>
    <n v="1820"/>
    <s v=""/>
    <m/>
    <m/>
  </r>
  <r>
    <m/>
    <x v="188"/>
    <n v="14"/>
    <s v="I012"/>
    <s v="joan nuñez de león"/>
    <s v="yamasa"/>
    <s v="intermediario"/>
    <s v="005-0019114-3"/>
    <s v="829-696-7652"/>
    <n v="0"/>
    <s v="Convencional"/>
    <s v="comprobante de recepcion"/>
    <s v="0047-002345"/>
    <m/>
    <m/>
    <m/>
    <m/>
    <x v="7"/>
    <m/>
    <m/>
    <m/>
    <s v="baba"/>
    <n v="19800"/>
    <n v="150"/>
    <n v="198"/>
    <n v="132"/>
    <m/>
    <m/>
    <n v="1.5"/>
    <n v="29700"/>
    <n v="29700"/>
    <s v=""/>
    <m/>
    <m/>
  </r>
  <r>
    <m/>
    <x v="188"/>
    <n v="14"/>
    <s v="I016"/>
    <s v="noelia moreno (la morena)"/>
    <s v="yamasa"/>
    <s v="intermediario"/>
    <s v="402-1271187-8"/>
    <s v="829-852-1597"/>
    <n v="0"/>
    <s v="Convencional"/>
    <s v="comprobante de recepcion"/>
    <s v="0047-002346"/>
    <m/>
    <m/>
    <m/>
    <m/>
    <x v="7"/>
    <m/>
    <m/>
    <m/>
    <s v="seco"/>
    <n v="20500"/>
    <n v="410"/>
    <n v="1"/>
    <n v="50"/>
    <m/>
    <m/>
    <n v="0.02"/>
    <n v="410"/>
    <n v="300"/>
    <s v=""/>
    <m/>
    <m/>
  </r>
  <r>
    <m/>
    <x v="188"/>
    <n v="14"/>
    <s v="I020"/>
    <s v="Uribe del Rosario del Rosario"/>
    <s v="yamasa"/>
    <s v="intermediario"/>
    <s v="005-0040185-6"/>
    <s v="809-498-0092"/>
    <s v="activo"/>
    <s v="Convencional"/>
    <s v="comprobante de recepcion"/>
    <s v="0047-002347"/>
    <m/>
    <m/>
    <m/>
    <m/>
    <x v="7"/>
    <m/>
    <m/>
    <m/>
    <s v="baba"/>
    <n v="20150"/>
    <n v="152"/>
    <n v="20"/>
    <n v="132"/>
    <m/>
    <m/>
    <n v="0.15151515151515152"/>
    <n v="3040"/>
    <n v="3040"/>
    <s v=""/>
    <m/>
    <m/>
  </r>
  <r>
    <m/>
    <x v="188"/>
    <n v="14"/>
    <s v="I002"/>
    <s v="andres adon pallano"/>
    <s v="yamasa"/>
    <s v="intermediario"/>
    <s v="005-0032083-3"/>
    <s v="809-665-5845"/>
    <s v="activo"/>
    <s v="Convencional"/>
    <s v="recibo de ingreso por contrato"/>
    <s v="0033-01618"/>
    <m/>
    <m/>
    <s v="a prueba "/>
    <m/>
    <x v="7"/>
    <m/>
    <m/>
    <m/>
    <s v="baba"/>
    <m/>
    <n v="0"/>
    <n v="16"/>
    <n v="132"/>
    <m/>
    <m/>
    <n v="0.12121212121212122"/>
    <s v=""/>
    <m/>
    <s v=""/>
    <m/>
    <m/>
  </r>
  <r>
    <m/>
    <x v="188"/>
    <n v="14"/>
    <s v="I002"/>
    <s v="andres adon pallano"/>
    <s v="yamasa"/>
    <s v="intermediario"/>
    <s v="005-0032083-3"/>
    <s v="809-665-5845"/>
    <s v="activo"/>
    <s v="Convencional"/>
    <s v="recibo de ingreso por contrato"/>
    <s v="0033-01619"/>
    <m/>
    <m/>
    <m/>
    <m/>
    <x v="7"/>
    <m/>
    <m/>
    <m/>
    <s v="baba"/>
    <m/>
    <m/>
    <n v="149"/>
    <n v="132"/>
    <m/>
    <m/>
    <n v="1.1287878787878789"/>
    <s v=""/>
    <m/>
    <s v=""/>
    <m/>
    <m/>
  </r>
  <r>
    <m/>
    <x v="188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20"/>
    <m/>
    <m/>
    <s v="a prueba "/>
    <m/>
    <x v="7"/>
    <m/>
    <m/>
    <m/>
    <s v="baba"/>
    <m/>
    <m/>
    <n v="17"/>
    <n v="132"/>
    <m/>
    <m/>
    <n v="0.12878787878787878"/>
    <s v=""/>
    <m/>
    <s v=""/>
    <m/>
    <m/>
  </r>
  <r>
    <m/>
    <x v="188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21"/>
    <m/>
    <m/>
    <m/>
    <m/>
    <x v="7"/>
    <m/>
    <m/>
    <m/>
    <s v="baba"/>
    <m/>
    <m/>
    <n v="115"/>
    <n v="132"/>
    <m/>
    <m/>
    <n v="0.87121212121212122"/>
    <s v=""/>
    <m/>
    <s v=""/>
    <m/>
    <m/>
  </r>
  <r>
    <m/>
    <x v="188"/>
    <n v="14"/>
    <s v="I016"/>
    <s v="noelia moreno (la morena)"/>
    <s v="yamasa"/>
    <s v="intermediario"/>
    <s v="402-1271187-8"/>
    <s v="829-852-1597"/>
    <n v="0"/>
    <s v="Convencional"/>
    <s v="recibo de ingreso por contrato"/>
    <s v="0033-01622"/>
    <m/>
    <m/>
    <s v="a prueba "/>
    <m/>
    <x v="7"/>
    <m/>
    <m/>
    <m/>
    <s v="baba"/>
    <n v="20000"/>
    <n v="151"/>
    <n v="476"/>
    <n v="132"/>
    <m/>
    <m/>
    <n v="3.606060606060606"/>
    <s v=""/>
    <m/>
    <s v=""/>
    <m/>
    <m/>
  </r>
  <r>
    <m/>
    <x v="188"/>
    <n v="14"/>
    <s v="I466"/>
    <s v="Rita osias de la cruz "/>
    <s v="Yamasa "/>
    <s v="intermediario"/>
    <s v="005-0014942-2"/>
    <n v="8298211746"/>
    <s v="activo"/>
    <s v="Convencional"/>
    <s v="Egreso"/>
    <s v="0009-000411"/>
    <n v="100000"/>
    <s v="transferencia"/>
    <s v="CAPITAL INICIAL"/>
    <m/>
    <x v="0"/>
    <m/>
    <m/>
    <m/>
    <s v="baba"/>
    <m/>
    <s v=""/>
    <m/>
    <m/>
    <m/>
    <m/>
    <s v=""/>
    <s v=""/>
    <m/>
    <s v=""/>
    <m/>
    <m/>
  </r>
  <r>
    <m/>
    <x v="188"/>
    <n v="14"/>
    <s v="I006"/>
    <s v="enriquez gonzalez Martinez "/>
    <s v="yamasa"/>
    <s v="intermediario"/>
    <s v="005-0000296-9"/>
    <s v="829-910-4902"/>
    <s v="activo"/>
    <s v="Convencional"/>
    <s v="Corto plazo"/>
    <s v="0012-000556"/>
    <m/>
    <m/>
    <d v="2024-04-07T00:00:00"/>
    <n v="6"/>
    <x v="0"/>
    <m/>
    <m/>
    <m/>
    <s v="baba"/>
    <n v="20150"/>
    <s v=""/>
    <m/>
    <m/>
    <m/>
    <m/>
    <s v=""/>
    <s v=""/>
    <m/>
    <s v=""/>
    <m/>
    <m/>
  </r>
  <r>
    <m/>
    <x v="188"/>
    <n v="14"/>
    <s v="I466"/>
    <s v="Rita osias de la cruz "/>
    <s v="Yamasa "/>
    <s v="intermediario"/>
    <s v="005-0014942-2"/>
    <n v="8298211746"/>
    <s v="activo"/>
    <s v="Convencional"/>
    <s v="comprobante de recepcion"/>
    <s v="0064-003172"/>
    <m/>
    <m/>
    <m/>
    <m/>
    <x v="11"/>
    <m/>
    <m/>
    <m/>
    <s v="baba"/>
    <n v="20150"/>
    <n v="152"/>
    <n v="363"/>
    <n v="132"/>
    <m/>
    <m/>
    <n v="2.75"/>
    <n v="55176"/>
    <n v="55176"/>
    <s v=""/>
    <m/>
    <m/>
  </r>
  <r>
    <m/>
    <x v="188"/>
    <n v="14"/>
    <s v="I017"/>
    <s v="pedro pablo"/>
    <s v="esperalvillo"/>
    <s v="intermediario"/>
    <s v="056-0331195-6"/>
    <s v="829-383-9434"/>
    <n v="0"/>
    <s v="Convencional"/>
    <s v="comprobante de recepcion"/>
    <s v="0064-003175"/>
    <m/>
    <m/>
    <m/>
    <m/>
    <x v="11"/>
    <m/>
    <m/>
    <m/>
    <s v="baba"/>
    <n v="20000"/>
    <n v="151.5"/>
    <n v="225"/>
    <n v="132"/>
    <m/>
    <m/>
    <n v="1.7045454545454546"/>
    <n v="34087.5"/>
    <n v="34087"/>
    <s v=""/>
    <m/>
    <m/>
  </r>
  <r>
    <m/>
    <x v="188"/>
    <n v="14"/>
    <s v="I466"/>
    <s v="Rita osias de la cruz "/>
    <s v="Yamasa "/>
    <s v="intermediario"/>
    <s v="005-0014942-2"/>
    <n v="8298211746"/>
    <s v="activo"/>
    <s v="Convencional"/>
    <s v="comprobante de recepcion"/>
    <s v="0064-003173"/>
    <n v="67510"/>
    <s v="transferencia"/>
    <m/>
    <m/>
    <x v="11"/>
    <m/>
    <m/>
    <m/>
    <s v="seco"/>
    <n v="21500"/>
    <n v="430"/>
    <n v="157"/>
    <n v="50"/>
    <m/>
    <m/>
    <n v="3.14"/>
    <m/>
    <m/>
    <s v=""/>
    <m/>
    <m/>
  </r>
  <r>
    <m/>
    <x v="188"/>
    <n v="14"/>
    <s v="V621"/>
    <s v="JULIANA DE LOS SANTOS DE LA CRUZ"/>
    <s v="yamasa"/>
    <s v="VENDEDOR DIRECTO "/>
    <s v="005-0014487-8"/>
    <s v="829-935-2146"/>
    <n v="0"/>
    <s v="Convencional"/>
    <s v="comprobante de recepcion"/>
    <s v="0064-003174"/>
    <m/>
    <m/>
    <m/>
    <m/>
    <x v="11"/>
    <m/>
    <m/>
    <m/>
    <s v="baba"/>
    <n v="20150"/>
    <n v="152"/>
    <n v="257"/>
    <n v="132"/>
    <m/>
    <m/>
    <n v="1.946969696969697"/>
    <n v="39064"/>
    <n v="39064"/>
    <m/>
    <m/>
    <m/>
  </r>
  <r>
    <m/>
    <x v="188"/>
    <n v="14"/>
    <s v="I007"/>
    <s v="Ermitano Vicioso"/>
    <s v="MONTE PLATA "/>
    <s v="Intermediario "/>
    <s v="008-00308822-8"/>
    <s v="829-368-6521"/>
    <n v="0"/>
    <s v="Convencional"/>
    <s v="comprobante de recepcion"/>
    <s v="0064-003177"/>
    <m/>
    <m/>
    <m/>
    <m/>
    <x v="11"/>
    <m/>
    <m/>
    <m/>
    <s v="baba"/>
    <n v="20150"/>
    <n v="152"/>
    <n v="259"/>
    <n v="132"/>
    <m/>
    <m/>
    <n v="1.9621212121212122"/>
    <n v="39368"/>
    <n v="39368"/>
    <s v=""/>
    <m/>
    <m/>
  </r>
  <r>
    <m/>
    <x v="188"/>
    <n v="14"/>
    <s v="V068"/>
    <s v="JENAO CHE JOSE LUIS"/>
    <s v="monte plata"/>
    <s v="vendedor directo"/>
    <s v="008-0019990-3"/>
    <n v="0"/>
    <s v="activo"/>
    <s v="Convencional"/>
    <s v="comprobante de recepcion"/>
    <s v="0064-003178"/>
    <m/>
    <m/>
    <m/>
    <m/>
    <x v="11"/>
    <m/>
    <m/>
    <m/>
    <s v="baba"/>
    <n v="20000"/>
    <n v="148"/>
    <n v="181"/>
    <n v="135"/>
    <m/>
    <m/>
    <n v="1.3407407407407408"/>
    <n v="26788"/>
    <n v="26790"/>
    <s v=""/>
    <m/>
    <m/>
  </r>
  <r>
    <m/>
    <x v="188"/>
    <n v="14"/>
    <s v="I021"/>
    <s v="ygnacio santana"/>
    <s v="esperalvillo"/>
    <s v="intermediario"/>
    <s v="005-0005962-1"/>
    <s v="829-376-2461"/>
    <s v="activo"/>
    <s v="Convencional"/>
    <s v="comprobante de recepcion"/>
    <s v="0064-003176"/>
    <n v="122836"/>
    <s v="abono a comprobante por transferencia "/>
    <m/>
    <m/>
    <x v="11"/>
    <m/>
    <m/>
    <m/>
    <s v="baba"/>
    <n v="20000"/>
    <n v="152.6"/>
    <n v="329"/>
    <n v="131"/>
    <m/>
    <m/>
    <n v="2.5114503816793894"/>
    <n v="50205.4"/>
    <m/>
    <s v=""/>
    <m/>
    <m/>
  </r>
  <r>
    <m/>
    <x v="188"/>
    <n v="14"/>
    <s v="I019"/>
    <s v="Santo Diaz "/>
    <s v="esperalvillo"/>
    <s v="intermediario"/>
    <s v="005-0014126-2"/>
    <s v="829-988-7025"/>
    <s v="suspendido"/>
    <s v="Convencional"/>
    <s v="recibo de ingreso por contrato"/>
    <s v="0018-000888"/>
    <m/>
    <m/>
    <m/>
    <m/>
    <x v="13"/>
    <s v="Resultado"/>
    <m/>
    <m/>
    <s v="baba"/>
    <m/>
    <n v="0"/>
    <n v="1358"/>
    <n v="128"/>
    <m/>
    <m/>
    <n v="10.609375"/>
    <s v=""/>
    <m/>
    <s v=""/>
    <m/>
    <m/>
  </r>
  <r>
    <m/>
    <x v="188"/>
    <n v="14"/>
    <s v="V679"/>
    <s v="Martin Geraldo "/>
    <s v="MONTE PLATA "/>
    <s v="VENDEDOR DIRECTO "/>
    <s v="008-0032875-9"/>
    <s v="809-265-4149"/>
    <n v="0"/>
    <s v="Convencional"/>
    <s v="comprobante de recepcion"/>
    <s v="0062-003075"/>
    <m/>
    <m/>
    <m/>
    <m/>
    <x v="12"/>
    <m/>
    <m/>
    <m/>
    <s v="seco"/>
    <n v="20000"/>
    <n v="400"/>
    <n v="2"/>
    <n v="50"/>
    <m/>
    <m/>
    <n v="0.04"/>
    <n v="800"/>
    <n v="800"/>
    <s v=""/>
    <m/>
    <m/>
  </r>
  <r>
    <m/>
    <x v="188"/>
    <n v="14"/>
    <s v="V701"/>
    <s v="no registrado"/>
    <s v="no registrado"/>
    <s v=""/>
    <s v="no registrado"/>
    <s v="no registrado"/>
    <s v=""/>
    <s v="Convencional"/>
    <s v="comprobante de recepcion"/>
    <s v="0062-003076"/>
    <m/>
    <m/>
    <m/>
    <m/>
    <x v="12"/>
    <m/>
    <m/>
    <m/>
    <s v="seco"/>
    <n v="20000"/>
    <n v="400"/>
    <n v="25"/>
    <n v="50"/>
    <m/>
    <m/>
    <n v="0.5"/>
    <n v="10000"/>
    <n v="10000"/>
    <s v=""/>
    <m/>
    <m/>
  </r>
  <r>
    <m/>
    <x v="188"/>
    <n v="14"/>
    <s v="V680"/>
    <s v="ALEJANDRO CIRIACO PEGUERO"/>
    <s v="sabana grande de boya"/>
    <s v="VENDEDOR DIRECTO "/>
    <s v="090-0002696-4"/>
    <n v="0"/>
    <n v="0"/>
    <s v="Convencional"/>
    <s v="comprobante de recepcion"/>
    <s v="0062-003078"/>
    <m/>
    <m/>
    <m/>
    <m/>
    <x v="12"/>
    <m/>
    <m/>
    <m/>
    <s v="seco"/>
    <n v="20000"/>
    <n v="400"/>
    <n v="40"/>
    <n v="50"/>
    <m/>
    <m/>
    <n v="0.8"/>
    <n v="16000"/>
    <n v="16000"/>
    <s v=""/>
    <m/>
    <m/>
  </r>
  <r>
    <m/>
    <x v="188"/>
    <n v="14"/>
    <s v="V681"/>
    <s v="Pedro Rafael Severino "/>
    <s v="MONTE PLATA "/>
    <s v="VENDEDOR DIRECTO "/>
    <n v="0"/>
    <n v="0"/>
    <n v="0"/>
    <s v="Convencional"/>
    <s v="comprobante de recepcion"/>
    <s v="0062-003073"/>
    <m/>
    <m/>
    <m/>
    <m/>
    <x v="12"/>
    <m/>
    <m/>
    <m/>
    <s v="baba"/>
    <n v="20000"/>
    <n v="151"/>
    <n v="27"/>
    <n v="132"/>
    <m/>
    <m/>
    <n v="0.20454545454545456"/>
    <n v="4077"/>
    <n v="4080"/>
    <s v=""/>
    <m/>
    <m/>
  </r>
  <r>
    <m/>
    <x v="188"/>
    <n v="14"/>
    <s v="V679"/>
    <s v="Martin Geraldo "/>
    <s v="MONTE PLATA "/>
    <s v="VENDEDOR DIRECTO "/>
    <s v="008-0032875-9"/>
    <s v="809-265-4149"/>
    <n v="0"/>
    <s v="Convencional"/>
    <s v="comprobante de recepcion"/>
    <s v="0062-003074"/>
    <m/>
    <m/>
    <m/>
    <m/>
    <x v="12"/>
    <m/>
    <m/>
    <m/>
    <s v="baba"/>
    <n v="20000"/>
    <n v="148"/>
    <n v="10"/>
    <n v="135"/>
    <m/>
    <m/>
    <n v="7.407407407407407E-2"/>
    <n v="1480"/>
    <n v="1480"/>
    <s v=""/>
    <m/>
    <m/>
  </r>
  <r>
    <m/>
    <x v="188"/>
    <n v="14"/>
    <s v="V682"/>
    <s v="Victor Peguero"/>
    <s v="MONTE PLATA "/>
    <s v="VENDEDOR DIRECTO "/>
    <n v="0"/>
    <n v="0"/>
    <n v="0"/>
    <s v="Convencional"/>
    <s v="comprobante de recepcion"/>
    <s v="0062-003077"/>
    <m/>
    <m/>
    <m/>
    <m/>
    <x v="12"/>
    <m/>
    <m/>
    <m/>
    <s v="baba"/>
    <n v="20000"/>
    <n v="148"/>
    <n v="20"/>
    <n v="135"/>
    <m/>
    <m/>
    <n v="0.14814814814814814"/>
    <n v="2960"/>
    <n v="2960"/>
    <s v=""/>
    <m/>
    <m/>
  </r>
  <r>
    <m/>
    <x v="188"/>
    <n v="14"/>
    <s v="V683"/>
    <s v="Pedro Ferrer"/>
    <s v="MONTE PLATA "/>
    <s v="VENDEDOR DIRECTO "/>
    <s v="008-0012288-9"/>
    <s v="829-671-3077"/>
    <n v="0"/>
    <s v="Convencional"/>
    <s v="comprobante de recepcion"/>
    <s v="0062-003079"/>
    <m/>
    <m/>
    <m/>
    <m/>
    <x v="12"/>
    <m/>
    <m/>
    <m/>
    <s v="baba"/>
    <n v="20000"/>
    <n v="148"/>
    <n v="33"/>
    <n v="135"/>
    <m/>
    <m/>
    <n v="0.24444444444444444"/>
    <n v="4884"/>
    <n v="4885"/>
    <s v=""/>
    <m/>
    <m/>
  </r>
  <r>
    <m/>
    <x v="188"/>
    <n v="14"/>
    <s v="V686"/>
    <s v="MARCELO VALTENVI "/>
    <s v="MONTE PLATA "/>
    <s v="vendedor directo"/>
    <n v="0"/>
    <s v="809-273-3530"/>
    <n v="0"/>
    <s v="Convencional"/>
    <s v="comprobante de recepcion"/>
    <s v="0062-003080"/>
    <m/>
    <m/>
    <m/>
    <m/>
    <x v="12"/>
    <m/>
    <m/>
    <m/>
    <s v="baba"/>
    <n v="20000"/>
    <n v="148"/>
    <n v="13"/>
    <n v="135"/>
    <m/>
    <m/>
    <n v="9.6296296296296297E-2"/>
    <n v="1924"/>
    <n v="1925"/>
    <s v=""/>
    <m/>
    <m/>
  </r>
  <r>
    <m/>
    <x v="188"/>
    <n v="14"/>
    <s v="V293"/>
    <s v="Martin David Fabian"/>
    <s v="monte plata"/>
    <s v="vendedor directo"/>
    <s v="008-0028870-6"/>
    <s v="809-478-0674"/>
    <n v="0"/>
    <s v="Convencional"/>
    <s v="comprobante de recepcion"/>
    <s v="062-003081"/>
    <m/>
    <m/>
    <m/>
    <m/>
    <x v="12"/>
    <m/>
    <m/>
    <m/>
    <s v="baba"/>
    <n v="20000"/>
    <n v="148"/>
    <n v="18"/>
    <n v="135"/>
    <m/>
    <m/>
    <n v="0.13333333333333333"/>
    <n v="2664"/>
    <n v="2665"/>
    <s v=""/>
    <m/>
    <m/>
  </r>
  <r>
    <m/>
    <x v="188"/>
    <n v="14"/>
    <s v="V451"/>
    <s v="Carlos amauris de la cruz Jimenez "/>
    <s v="MONTE PLATA "/>
    <s v="vendedor directo"/>
    <s v="008-0035444-1"/>
    <n v="0"/>
    <s v="activo"/>
    <s v="Convencional"/>
    <s v="comprobante de recepcion"/>
    <s v="0062-003082"/>
    <m/>
    <m/>
    <m/>
    <m/>
    <x v="12"/>
    <m/>
    <m/>
    <m/>
    <s v="baba"/>
    <n v="20000"/>
    <n v="148"/>
    <n v="8"/>
    <n v="135"/>
    <m/>
    <m/>
    <n v="5.9259259259259262E-2"/>
    <n v="1184"/>
    <n v="1185"/>
    <s v=""/>
    <m/>
    <m/>
  </r>
  <r>
    <m/>
    <x v="188"/>
    <n v="14"/>
    <s v="V197"/>
    <s v="MANUEL MARIA DEL ROSARIO"/>
    <s v="monte plata"/>
    <s v="vendedor directo"/>
    <s v="001-0906171-3"/>
    <s v="829-418-7490"/>
    <s v="activo"/>
    <s v="Convencional"/>
    <s v="comprobante de recepcion"/>
    <s v="0062-003083"/>
    <m/>
    <m/>
    <m/>
    <m/>
    <x v="12"/>
    <m/>
    <m/>
    <m/>
    <s v="baba"/>
    <n v="20000"/>
    <n v="148"/>
    <n v="191"/>
    <n v="135"/>
    <m/>
    <m/>
    <n v="1.4148148148148147"/>
    <n v="28268"/>
    <n v="28270"/>
    <s v=""/>
    <m/>
    <m/>
  </r>
  <r>
    <m/>
    <x v="188"/>
    <n v="14"/>
    <s v="I006"/>
    <s v="enriquez gonzalez Martinez "/>
    <s v="yamasa"/>
    <s v="intermediario"/>
    <s v="005-0000296-9"/>
    <s v="829-910-4902"/>
    <s v="activo"/>
    <s v="Convencional"/>
    <s v="Egreso"/>
    <s v="0009-000409"/>
    <n v="120900"/>
    <s v="Efectivo"/>
    <m/>
    <m/>
    <x v="3"/>
    <m/>
    <m/>
    <m/>
    <m/>
    <m/>
    <s v=""/>
    <m/>
    <m/>
    <m/>
    <m/>
    <s v=""/>
    <s v=""/>
    <m/>
    <s v=""/>
    <m/>
    <m/>
  </r>
  <r>
    <m/>
    <x v="189"/>
    <n v="14"/>
    <s v="I003"/>
    <s v="apolonio de la cruz Belén"/>
    <s v="yamasa"/>
    <s v="intermediario"/>
    <s v="005-0049650-0"/>
    <n v="0"/>
    <n v="0"/>
    <s v="Convencional"/>
    <s v="comprobante de recepcion"/>
    <s v="0058-002851"/>
    <m/>
    <m/>
    <m/>
    <m/>
    <x v="7"/>
    <m/>
    <m/>
    <m/>
    <s v="baba"/>
    <n v="22700"/>
    <n v="171"/>
    <n v="368"/>
    <n v="132"/>
    <m/>
    <m/>
    <n v="2.7878787878787881"/>
    <n v="62928"/>
    <n v="62928"/>
    <s v=""/>
    <m/>
    <m/>
  </r>
  <r>
    <m/>
    <x v="189"/>
    <n v="14"/>
    <s v="I003"/>
    <s v="apolonio de la cruz Belén"/>
    <s v="yamasa"/>
    <s v="intermediario"/>
    <s v="005-0049650-0"/>
    <n v="0"/>
    <n v="0"/>
    <s v="Convencional"/>
    <s v="comprobante de recepcion"/>
    <s v="0058-002852"/>
    <m/>
    <m/>
    <s v="a prueba "/>
    <m/>
    <x v="7"/>
    <m/>
    <m/>
    <m/>
    <s v="baba"/>
    <n v="22700"/>
    <n v="171"/>
    <n v="17"/>
    <n v="132"/>
    <m/>
    <m/>
    <n v="0.12878787878787878"/>
    <n v="2907"/>
    <n v="2907"/>
    <s v=""/>
    <m/>
    <m/>
  </r>
  <r>
    <m/>
    <x v="189"/>
    <n v="14"/>
    <s v="I012"/>
    <s v="joan nuñez de león"/>
    <s v="yamasa"/>
    <s v="intermediario"/>
    <s v="005-0019114-3"/>
    <s v="829-696-7652"/>
    <n v="0"/>
    <s v="Convencional"/>
    <s v="comprobante de recepcion"/>
    <s v="0058-002853"/>
    <m/>
    <m/>
    <m/>
    <m/>
    <x v="7"/>
    <m/>
    <m/>
    <m/>
    <s v="baba"/>
    <n v="22000"/>
    <n v="166"/>
    <n v="525"/>
    <n v="132"/>
    <m/>
    <m/>
    <n v="3.9772727272727271"/>
    <n v="87150"/>
    <n v="87150"/>
    <s v=""/>
    <m/>
    <m/>
  </r>
  <r>
    <m/>
    <x v="189"/>
    <n v="14"/>
    <s v="I009"/>
    <s v="Felipe Amado "/>
    <s v="yamasa"/>
    <s v="Intermediario "/>
    <s v="008-0036153-7"/>
    <s v="809-464-4862"/>
    <n v="0"/>
    <s v="Convencional"/>
    <s v="comprobante de recepcion"/>
    <s v="0058-002854"/>
    <m/>
    <m/>
    <m/>
    <m/>
    <x v="7"/>
    <m/>
    <m/>
    <m/>
    <s v="baba"/>
    <n v="23000"/>
    <n v="174.2"/>
    <n v="140"/>
    <n v="132"/>
    <m/>
    <m/>
    <n v="1.0606060606060606"/>
    <n v="24388"/>
    <n v="24400"/>
    <s v=""/>
    <m/>
    <m/>
  </r>
  <r>
    <m/>
    <x v="189"/>
    <n v="14"/>
    <s v="V298"/>
    <s v="Juan Contreras "/>
    <s v="yamasa"/>
    <s v="vendedor directo"/>
    <s v="005-0017068-3"/>
    <n v="0"/>
    <n v="0"/>
    <s v="Convencional"/>
    <s v="comprobante de recepcion"/>
    <s v="0047-002348"/>
    <m/>
    <m/>
    <m/>
    <m/>
    <x v="7"/>
    <m/>
    <m/>
    <m/>
    <s v="baba"/>
    <n v="22000"/>
    <n v="162"/>
    <n v="163"/>
    <n v="135"/>
    <m/>
    <m/>
    <n v="1.2074074074074075"/>
    <n v="26406"/>
    <n v="26406"/>
    <s v=""/>
    <m/>
    <m/>
  </r>
  <r>
    <m/>
    <x v="189"/>
    <n v="14"/>
    <s v="V431"/>
    <s v="eleno gonzalez "/>
    <s v="MONTE PLATA "/>
    <s v="vendedor directo"/>
    <s v="402-2638025-7"/>
    <s v="849-880-2767"/>
    <n v="0"/>
    <s v="Convencional"/>
    <s v="comprobante de recepcion"/>
    <s v="0047-002349"/>
    <m/>
    <m/>
    <m/>
    <m/>
    <x v="7"/>
    <m/>
    <m/>
    <m/>
    <s v="baba"/>
    <n v="23000"/>
    <n v="175"/>
    <n v="187"/>
    <n v="132"/>
    <m/>
    <m/>
    <n v="1.4166666666666667"/>
    <n v="32725"/>
    <n v="32725"/>
    <s v=""/>
    <m/>
    <m/>
  </r>
  <r>
    <m/>
    <x v="189"/>
    <n v="14"/>
    <s v="I002"/>
    <s v="andres adon pallano"/>
    <s v="yamasa"/>
    <s v="intermediario"/>
    <s v="005-0032083-3"/>
    <s v="809-665-5845"/>
    <s v="activo"/>
    <s v="Convencional"/>
    <s v="recibo de ingreso por contrato"/>
    <s v="0033-01624"/>
    <m/>
    <m/>
    <m/>
    <m/>
    <x v="7"/>
    <m/>
    <m/>
    <m/>
    <s v="baba"/>
    <m/>
    <m/>
    <n v="192"/>
    <n v="132"/>
    <m/>
    <m/>
    <n v="1.4545454545454546"/>
    <s v=""/>
    <m/>
    <s v=""/>
    <m/>
    <m/>
  </r>
  <r>
    <m/>
    <x v="189"/>
    <n v="14"/>
    <s v="I002"/>
    <s v="andres adon pallano"/>
    <s v="yamasa"/>
    <s v="intermediario"/>
    <s v="005-0032083-3"/>
    <s v="809-665-5845"/>
    <s v="activo"/>
    <s v="Convencional"/>
    <s v="recibo de ingreso por contrato"/>
    <s v="0033-01625"/>
    <m/>
    <m/>
    <s v="a prueba "/>
    <m/>
    <x v="7"/>
    <m/>
    <m/>
    <m/>
    <s v="baba"/>
    <m/>
    <m/>
    <n v="16"/>
    <n v="132"/>
    <m/>
    <m/>
    <n v="0.12121212121212122"/>
    <s v=""/>
    <m/>
    <s v=""/>
    <m/>
    <m/>
  </r>
  <r>
    <m/>
    <x v="189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26"/>
    <m/>
    <m/>
    <m/>
    <m/>
    <x v="7"/>
    <m/>
    <m/>
    <m/>
    <s v="baba"/>
    <m/>
    <m/>
    <n v="180"/>
    <n v="132"/>
    <m/>
    <m/>
    <n v="1.3636363636363635"/>
    <s v=""/>
    <m/>
    <s v=""/>
    <m/>
    <m/>
  </r>
  <r>
    <m/>
    <x v="189"/>
    <n v="14"/>
    <s v="I007"/>
    <s v="Ermitano Vicioso"/>
    <s v="MONTE PLATA "/>
    <s v="Intermediario "/>
    <s v="008-00308822-8"/>
    <s v="829-368-6521"/>
    <n v="0"/>
    <s v="Convencional"/>
    <s v="comprobante de recepcion"/>
    <s v="0043-002121"/>
    <m/>
    <m/>
    <m/>
    <m/>
    <x v="0"/>
    <m/>
    <m/>
    <m/>
    <s v="seco"/>
    <n v="23500"/>
    <n v="470"/>
    <n v="98"/>
    <n v="50"/>
    <m/>
    <m/>
    <n v="1.96"/>
    <n v="46060"/>
    <n v="46060"/>
    <s v=""/>
    <m/>
    <m/>
  </r>
  <r>
    <m/>
    <x v="189"/>
    <n v="14"/>
    <s v="I014"/>
    <s v="juan gonzalez heredia (juanito)"/>
    <s v="esperalvillo"/>
    <s v="intermediario"/>
    <s v="005-0008324-1"/>
    <s v="809-903-1839"/>
    <s v="suspendido"/>
    <s v="Convencional"/>
    <s v="comprobante de recepcion"/>
    <s v="0043-002122"/>
    <m/>
    <m/>
    <m/>
    <m/>
    <x v="0"/>
    <m/>
    <m/>
    <m/>
    <s v="seco"/>
    <n v="23000"/>
    <n v="460"/>
    <n v="101"/>
    <n v="50"/>
    <m/>
    <m/>
    <n v="2.02"/>
    <n v="46460"/>
    <n v="46460"/>
    <s v=""/>
    <m/>
    <m/>
  </r>
  <r>
    <m/>
    <x v="189"/>
    <n v="14"/>
    <s v="I014"/>
    <s v="juan gonzalez heredia (juanito)"/>
    <s v="esperalvillo"/>
    <s v="intermediario"/>
    <s v="005-0008324-1"/>
    <s v="809-903-1839"/>
    <s v="suspendido"/>
    <s v="Convencional"/>
    <s v="recibo de ingreso por contrato"/>
    <s v="0028-01356"/>
    <m/>
    <m/>
    <m/>
    <m/>
    <x v="0"/>
    <m/>
    <m/>
    <m/>
    <s v="seco"/>
    <m/>
    <n v="0"/>
    <n v="135"/>
    <n v="50"/>
    <m/>
    <m/>
    <n v="2.7"/>
    <s v=""/>
    <m/>
    <s v=""/>
    <m/>
    <m/>
  </r>
  <r>
    <m/>
    <x v="189"/>
    <n v="14"/>
    <s v="I011"/>
    <s v="Ismael Muñoz"/>
    <s v="yamasa"/>
    <s v="intermediario"/>
    <s v="005-0049973-6"/>
    <s v="809-994-6231"/>
    <s v="activo"/>
    <s v="Convencional"/>
    <s v="comprobante de recepcion"/>
    <s v="0064-003180"/>
    <m/>
    <m/>
    <m/>
    <m/>
    <x v="11"/>
    <m/>
    <m/>
    <m/>
    <s v="baba"/>
    <n v="23000"/>
    <n v="174"/>
    <n v="203"/>
    <n v="132"/>
    <m/>
    <m/>
    <n v="1.5378787878787878"/>
    <n v="35322"/>
    <n v="35322"/>
    <s v=""/>
    <m/>
    <m/>
  </r>
  <r>
    <m/>
    <x v="189"/>
    <n v="14"/>
    <s v="I016"/>
    <s v="noelia moreno (la morena)"/>
    <s v="yamasa"/>
    <s v="intermediario"/>
    <s v="402-1271187-8"/>
    <s v="829-852-1597"/>
    <n v="0"/>
    <s v="Convencional"/>
    <s v="comprobante de recepcion"/>
    <s v="0064-003185"/>
    <m/>
    <m/>
    <m/>
    <m/>
    <x v="11"/>
    <m/>
    <m/>
    <m/>
    <s v="baba"/>
    <n v="23000"/>
    <n v="174"/>
    <n v="150"/>
    <n v="132"/>
    <m/>
    <m/>
    <n v="1.1363636363636365"/>
    <n v="26100"/>
    <n v="26100"/>
    <s v=""/>
    <m/>
    <m/>
  </r>
  <r>
    <m/>
    <x v="189"/>
    <n v="14"/>
    <s v="I004"/>
    <s v="Carlos Manuel Mateo (bulito)"/>
    <s v="yamasa"/>
    <s v="intermediario"/>
    <n v="0"/>
    <s v="829-613-1057"/>
    <n v="0"/>
    <s v="Convencional"/>
    <s v="comprobante de recepcion"/>
    <s v="0064-003184"/>
    <m/>
    <m/>
    <m/>
    <m/>
    <x v="11"/>
    <m/>
    <m/>
    <m/>
    <s v="baba"/>
    <n v="23000"/>
    <n v="174"/>
    <n v="520"/>
    <n v="132"/>
    <m/>
    <m/>
    <n v="3.9393939393939394"/>
    <n v="90480"/>
    <n v="90480"/>
    <s v=""/>
    <m/>
    <m/>
  </r>
  <r>
    <m/>
    <x v="189"/>
    <n v="14"/>
    <s v="V621"/>
    <s v="JULIANA DE LOS SANTOS DE LA CRUZ"/>
    <s v="yamasa"/>
    <s v="VENDEDOR DIRECTO "/>
    <s v="005-0014487-8"/>
    <s v="829-935-2146"/>
    <n v="0"/>
    <s v="Convencional"/>
    <s v="comprobante de recepcion"/>
    <s v="0064-003183"/>
    <m/>
    <m/>
    <m/>
    <m/>
    <x v="11"/>
    <m/>
    <m/>
    <m/>
    <s v="baba"/>
    <n v="23000"/>
    <n v="174"/>
    <n v="100"/>
    <n v="132"/>
    <m/>
    <m/>
    <n v="0.75757575757575757"/>
    <n v="17400"/>
    <n v="17400"/>
    <s v=""/>
    <m/>
    <m/>
  </r>
  <r>
    <m/>
    <x v="189"/>
    <n v="14"/>
    <s v="I017"/>
    <s v="pedro pablo"/>
    <s v="esperalvillo"/>
    <s v="intermediario"/>
    <s v="056-0331195-6"/>
    <s v="829-383-9434"/>
    <n v="0"/>
    <s v="Convencional"/>
    <s v="comprobante de recepcion"/>
    <s v="0064-003182"/>
    <m/>
    <m/>
    <m/>
    <m/>
    <x v="11"/>
    <m/>
    <m/>
    <m/>
    <s v="baba"/>
    <n v="23000"/>
    <n v="174"/>
    <n v="127"/>
    <n v="132"/>
    <m/>
    <m/>
    <n v="0.96212121212121215"/>
    <n v="22098"/>
    <n v="22100"/>
    <s v=""/>
    <m/>
    <m/>
  </r>
  <r>
    <m/>
    <x v="189"/>
    <n v="14"/>
    <s v="I466"/>
    <s v="Rita osias de la cruz "/>
    <s v="Yamasa "/>
    <s v="intermediario"/>
    <s v="005-0014942-2"/>
    <n v="8298211746"/>
    <s v="activo"/>
    <s v="Convencional"/>
    <s v="comprobante de recepcion"/>
    <s v="0064-003181"/>
    <m/>
    <m/>
    <m/>
    <m/>
    <x v="11"/>
    <m/>
    <m/>
    <m/>
    <s v="baba"/>
    <n v="23000"/>
    <n v="174"/>
    <n v="66"/>
    <n v="132"/>
    <m/>
    <m/>
    <n v="0.5"/>
    <n v="11484"/>
    <n v="11490"/>
    <s v=""/>
    <m/>
    <m/>
  </r>
  <r>
    <m/>
    <x v="189"/>
    <n v="14"/>
    <s v="I016"/>
    <s v="noelia moreno (la morena)"/>
    <s v="yamasa"/>
    <s v="intermediario"/>
    <s v="402-1271187-8"/>
    <s v="829-852-1597"/>
    <n v="0"/>
    <s v="Convencional"/>
    <s v="comprobante de recepcion"/>
    <s v="0064-003186"/>
    <m/>
    <m/>
    <m/>
    <m/>
    <x v="11"/>
    <m/>
    <m/>
    <m/>
    <s v="prieto"/>
    <n v="23000"/>
    <n v="80"/>
    <n v="8"/>
    <n v="287"/>
    <m/>
    <m/>
    <n v="2.7874564459930314E-2"/>
    <n v="640"/>
    <n v="640"/>
    <s v=""/>
    <m/>
    <m/>
  </r>
  <r>
    <m/>
    <x v="189"/>
    <n v="14"/>
    <s v="I007"/>
    <s v="Ermitano Vicioso"/>
    <s v="MONTE PLATA "/>
    <s v="Intermediario "/>
    <s v="008-00308822-8"/>
    <s v="829-368-6521"/>
    <n v="0"/>
    <s v="Convencional"/>
    <s v="comprobante de recepcion"/>
    <s v="0055-002741"/>
    <m/>
    <m/>
    <m/>
    <m/>
    <x v="14"/>
    <m/>
    <m/>
    <m/>
    <s v="baba"/>
    <n v="23000"/>
    <n v="174"/>
    <n v="248"/>
    <n v="132"/>
    <m/>
    <m/>
    <n v="1.8787878787878789"/>
    <n v="43152"/>
    <n v="43152"/>
    <s v=""/>
    <m/>
    <m/>
  </r>
  <r>
    <m/>
    <x v="189"/>
    <n v="14"/>
    <s v="V075"/>
    <s v="Juan Bautista"/>
    <s v="monte plata"/>
    <s v="vendedor directo"/>
    <s v="008-0030238-2"/>
    <s v="829-704-2286"/>
    <n v="0"/>
    <s v="Convencional"/>
    <s v="comprobante de recepcion"/>
    <s v="0056-002757"/>
    <m/>
    <m/>
    <m/>
    <m/>
    <x v="9"/>
    <m/>
    <m/>
    <m/>
    <s v="baba"/>
    <n v="23000"/>
    <n v="170"/>
    <n v="143"/>
    <n v="135"/>
    <m/>
    <m/>
    <n v="1.0592592592592593"/>
    <n v="24310"/>
    <n v="24300"/>
    <s v=""/>
    <m/>
    <m/>
  </r>
  <r>
    <m/>
    <x v="189"/>
    <n v="14"/>
    <s v="V459"/>
    <s v="LUDOVINO COLON MORONTA"/>
    <s v="MONTE PLATA "/>
    <s v="vendedor directo"/>
    <s v="001-1409970-8"/>
    <n v="0"/>
    <n v="0"/>
    <s v="Convencional"/>
    <s v="comprobante de recepcion"/>
    <s v="0056-002755"/>
    <m/>
    <m/>
    <m/>
    <m/>
    <x v="9"/>
    <m/>
    <m/>
    <m/>
    <s v="baba"/>
    <n v="23000"/>
    <n v="170"/>
    <n v="73"/>
    <n v="135"/>
    <m/>
    <m/>
    <n v="0.54074074074074074"/>
    <n v="12410"/>
    <n v="12410"/>
    <s v=""/>
    <m/>
    <m/>
  </r>
  <r>
    <m/>
    <x v="189"/>
    <n v="14"/>
    <s v="V684"/>
    <s v="Genoveva Mateo"/>
    <s v="San franc. De macoris "/>
    <s v="vendedor directo"/>
    <n v="0"/>
    <n v="0"/>
    <n v="0"/>
    <s v="Convencional"/>
    <s v="comprobante de recepcion"/>
    <s v="0056-002754"/>
    <m/>
    <m/>
    <m/>
    <m/>
    <x v="9"/>
    <m/>
    <m/>
    <m/>
    <s v="baba"/>
    <n v="23000"/>
    <n v="170"/>
    <n v="9"/>
    <n v="135"/>
    <m/>
    <m/>
    <n v="6.6666666666666666E-2"/>
    <n v="1530"/>
    <n v="1190"/>
    <s v=""/>
    <m/>
    <m/>
  </r>
  <r>
    <m/>
    <x v="189"/>
    <n v="14"/>
    <s v="V459"/>
    <s v="LUDOVINO COLON MORONTA"/>
    <s v="MONTE PLATA "/>
    <s v="vendedor directo"/>
    <s v="001-1409970-8"/>
    <n v="0"/>
    <n v="0"/>
    <s v="Convencional"/>
    <s v="comprobante de recepcion"/>
    <s v="0056-002756"/>
    <m/>
    <m/>
    <m/>
    <m/>
    <x v="9"/>
    <m/>
    <m/>
    <m/>
    <s v="baba"/>
    <n v="12000"/>
    <n v="80"/>
    <n v="8"/>
    <n v="150"/>
    <m/>
    <m/>
    <n v="5.3333333333333337E-2"/>
    <n v="640"/>
    <n v="640"/>
    <s v=""/>
    <m/>
    <m/>
  </r>
  <r>
    <m/>
    <x v="189"/>
    <n v="14"/>
    <s v="V685"/>
    <s v="Gregory David Jorge Moreno "/>
    <s v="MONTE PLATA "/>
    <s v="vendedor directo"/>
    <s v="008-0034825-2"/>
    <s v="809-893-8618"/>
    <s v="activo"/>
    <s v="Convencional"/>
    <s v="comprobante de recepcion"/>
    <s v="0048-002391"/>
    <m/>
    <m/>
    <m/>
    <m/>
    <x v="13"/>
    <m/>
    <m/>
    <m/>
    <s v="baba"/>
    <n v="23000"/>
    <n v="170"/>
    <n v="179"/>
    <n v="135"/>
    <m/>
    <m/>
    <n v="1.325925925925926"/>
    <n v="30430"/>
    <n v="30430"/>
    <s v=""/>
    <m/>
    <m/>
  </r>
  <r>
    <m/>
    <x v="189"/>
    <n v="14"/>
    <s v="V237"/>
    <s v="Luis Ciprian R. "/>
    <s v="MONTE PLATA "/>
    <s v="VENDEDOR DIRECTO "/>
    <s v="008-0008225-7"/>
    <s v="829-526-6443"/>
    <n v="0"/>
    <s v="Convencional"/>
    <s v="comprobante de recepcion"/>
    <s v="0062-003084"/>
    <m/>
    <m/>
    <m/>
    <m/>
    <x v="12"/>
    <m/>
    <m/>
    <m/>
    <s v="seco"/>
    <n v="20000"/>
    <n v="400"/>
    <n v="31"/>
    <n v="50"/>
    <m/>
    <m/>
    <n v="0.62"/>
    <n v="12400"/>
    <n v="12400"/>
    <s v=""/>
    <m/>
    <m/>
  </r>
  <r>
    <m/>
    <x v="189"/>
    <n v="14"/>
    <s v="v237"/>
    <s v="Luis Ciprian R. "/>
    <s v="MONTE PLATA "/>
    <s v="VENDEDOR DIRECTO "/>
    <s v="008-0008225-7"/>
    <s v="829-526-6443"/>
    <n v="0"/>
    <s v="Convencional"/>
    <s v="comprobante de recepcion"/>
    <s v="0062-003085"/>
    <m/>
    <m/>
    <m/>
    <m/>
    <x v="12"/>
    <m/>
    <m/>
    <m/>
    <s v="seco"/>
    <n v="20000"/>
    <n v="400"/>
    <n v="1.4"/>
    <n v="50"/>
    <m/>
    <m/>
    <n v="2.7999999999999997E-2"/>
    <n v="560"/>
    <n v="560"/>
    <s v=""/>
    <m/>
    <m/>
  </r>
  <r>
    <m/>
    <x v="189"/>
    <n v="14"/>
    <s v="V659"/>
    <s v="Jesus Maria Castro "/>
    <s v="monte plata"/>
    <s v="VENDEDOR DIRECTO "/>
    <s v="008-0017175-3"/>
    <n v="0"/>
    <n v="0"/>
    <s v="Convencional"/>
    <s v="comprobante de recepcion"/>
    <s v="0062-003089"/>
    <m/>
    <m/>
    <m/>
    <m/>
    <x v="12"/>
    <m/>
    <m/>
    <m/>
    <s v="baba"/>
    <n v="23000"/>
    <n v="170"/>
    <n v="34"/>
    <n v="135"/>
    <m/>
    <m/>
    <n v="0.25185185185185183"/>
    <n v="5780"/>
    <n v="5780"/>
    <s v=""/>
    <m/>
    <m/>
  </r>
  <r>
    <m/>
    <x v="189"/>
    <n v="14"/>
    <s v="V653"/>
    <s v="Jorge Ortiz "/>
    <s v="MONTE PLATA "/>
    <s v="vendedor directo"/>
    <n v="0"/>
    <n v="0"/>
    <n v="0"/>
    <s v="Convencional"/>
    <s v="comprobante de recepcion"/>
    <s v="0062-003088"/>
    <m/>
    <m/>
    <m/>
    <m/>
    <x v="12"/>
    <m/>
    <m/>
    <m/>
    <s v="baba"/>
    <n v="23000"/>
    <n v="170"/>
    <n v="155"/>
    <n v="135"/>
    <m/>
    <m/>
    <n v="1.1481481481481481"/>
    <n v="26350"/>
    <n v="26350"/>
    <s v=""/>
    <m/>
    <m/>
  </r>
  <r>
    <m/>
    <x v="189"/>
    <n v="14"/>
    <s v="V455"/>
    <s v="Vicente de los Santos "/>
    <s v="MONTE PLATA "/>
    <s v="vendedor directo"/>
    <s v="008-0019079-5"/>
    <n v="0"/>
    <n v="0"/>
    <s v="Convencional"/>
    <s v="comprobante de recepcion"/>
    <s v="0062-003087"/>
    <m/>
    <m/>
    <m/>
    <m/>
    <x v="12"/>
    <m/>
    <m/>
    <m/>
    <s v="baba"/>
    <n v="23000"/>
    <n v="170"/>
    <n v="32"/>
    <n v="135"/>
    <m/>
    <m/>
    <n v="0.23703703703703705"/>
    <n v="5440"/>
    <n v="5440"/>
    <s v=""/>
    <m/>
    <m/>
  </r>
  <r>
    <m/>
    <x v="189"/>
    <n v="14"/>
    <s v="V418"/>
    <s v="Aquiles Fabian de los Santos "/>
    <s v="MONTE PLATA "/>
    <s v="vendedor directo"/>
    <s v="008-00225641"/>
    <n v="0"/>
    <s v="activo"/>
    <s v="Convencional"/>
    <s v="comprobante de recepcion"/>
    <s v="0062-003086"/>
    <m/>
    <m/>
    <m/>
    <m/>
    <x v="12"/>
    <m/>
    <m/>
    <m/>
    <s v="baba"/>
    <n v="23000"/>
    <n v="170"/>
    <n v="25"/>
    <n v="135"/>
    <m/>
    <m/>
    <n v="0.18518518518518517"/>
    <n v="4250"/>
    <n v="4250"/>
    <s v=""/>
    <m/>
    <m/>
  </r>
  <r>
    <m/>
    <x v="190"/>
    <n v="14"/>
    <s v="I002"/>
    <s v="andres adon pallano"/>
    <s v="yamasa"/>
    <s v="intermediario"/>
    <s v="005-0032083-3"/>
    <s v="809-665-5845"/>
    <s v="activo"/>
    <s v="Convencional"/>
    <s v="recibo de ingreso por contrato"/>
    <s v="0033-01627"/>
    <m/>
    <m/>
    <m/>
    <m/>
    <x v="7"/>
    <m/>
    <m/>
    <m/>
    <s v="baba"/>
    <m/>
    <m/>
    <n v="256"/>
    <n v="132"/>
    <m/>
    <m/>
    <n v="1.9393939393939394"/>
    <s v=""/>
    <m/>
    <s v=""/>
    <m/>
    <m/>
  </r>
  <r>
    <m/>
    <x v="190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28"/>
    <m/>
    <m/>
    <m/>
    <m/>
    <x v="7"/>
    <m/>
    <m/>
    <m/>
    <s v="baba"/>
    <m/>
    <m/>
    <n v="123"/>
    <n v="132"/>
    <m/>
    <m/>
    <n v="0.93181818181818177"/>
    <s v=""/>
    <m/>
    <s v=""/>
    <m/>
    <m/>
  </r>
  <r>
    <m/>
    <x v="190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29"/>
    <m/>
    <m/>
    <s v="a prueba "/>
    <m/>
    <x v="7"/>
    <m/>
    <m/>
    <m/>
    <s v="baba"/>
    <m/>
    <m/>
    <n v="19"/>
    <n v="132"/>
    <m/>
    <m/>
    <n v="0.14393939393939395"/>
    <s v=""/>
    <m/>
    <s v=""/>
    <m/>
    <m/>
  </r>
  <r>
    <m/>
    <x v="190"/>
    <n v="14"/>
    <s v="V298"/>
    <s v="Juan Contreras "/>
    <s v="yamasa"/>
    <s v="vendedor directo"/>
    <s v="005-0017068-3"/>
    <n v="0"/>
    <n v="0"/>
    <s v="Convencional"/>
    <s v="comprobante de recepcion"/>
    <s v="0058-002855"/>
    <m/>
    <m/>
    <m/>
    <m/>
    <x v="7"/>
    <m/>
    <m/>
    <m/>
    <s v="baba"/>
    <n v="22000"/>
    <n v="162"/>
    <n v="162"/>
    <n v="135"/>
    <m/>
    <m/>
    <n v="1.2"/>
    <n v="26244"/>
    <n v="26244"/>
    <m/>
    <m/>
    <m/>
  </r>
  <r>
    <m/>
    <x v="190"/>
    <n v="14"/>
    <s v="V298"/>
    <s v="Juan Contreras "/>
    <s v="yamasa"/>
    <s v="vendedor directo"/>
    <s v="005-0017068-3"/>
    <n v="0"/>
    <n v="0"/>
    <s v="Convencional"/>
    <s v="comprobante de recepcion"/>
    <s v="0058-002856"/>
    <m/>
    <m/>
    <s v="a prueba "/>
    <m/>
    <x v="7"/>
    <m/>
    <m/>
    <m/>
    <s v="baba"/>
    <n v="22000"/>
    <n v="162"/>
    <n v="18"/>
    <n v="135"/>
    <m/>
    <m/>
    <n v="0.13333333333333333"/>
    <n v="2916"/>
    <n v="2916"/>
    <s v=""/>
    <m/>
    <m/>
  </r>
  <r>
    <m/>
    <x v="190"/>
    <n v="14"/>
    <s v="V487"/>
    <s v="Marino Manzueta  Del Rosario "/>
    <s v="Yamasa "/>
    <s v="vendedor directo"/>
    <s v="005-0030077-7"/>
    <s v="829-471-3531"/>
    <s v="activo"/>
    <s v="Convencional"/>
    <s v="comprobante de recepcion"/>
    <s v="0058-002857"/>
    <m/>
    <m/>
    <m/>
    <m/>
    <x v="7"/>
    <m/>
    <m/>
    <m/>
    <s v="baba"/>
    <n v="22000"/>
    <n v="162"/>
    <n v="19"/>
    <n v="135"/>
    <m/>
    <m/>
    <n v="0.14074074074074075"/>
    <n v="3078"/>
    <n v="3250"/>
    <s v="error calculo"/>
    <m/>
    <m/>
  </r>
  <r>
    <m/>
    <x v="190"/>
    <n v="14"/>
    <s v="V431"/>
    <s v="eleno gonzalez "/>
    <s v="MONTE PLATA "/>
    <s v="vendedor directo"/>
    <s v="402-2638025-7"/>
    <s v="849-880-2767"/>
    <n v="0"/>
    <s v="Convencional"/>
    <s v="comprobante de recepcion"/>
    <s v="0058-002858"/>
    <m/>
    <m/>
    <m/>
    <m/>
    <x v="7"/>
    <m/>
    <m/>
    <m/>
    <s v="baba"/>
    <n v="23100"/>
    <n v="175"/>
    <n v="131"/>
    <n v="132"/>
    <m/>
    <m/>
    <n v="0.99242424242424243"/>
    <n v="22925"/>
    <n v="22925"/>
    <s v=""/>
    <m/>
    <m/>
  </r>
  <r>
    <m/>
    <x v="190"/>
    <n v="14"/>
    <s v="I003"/>
    <s v="apolonio de la cruz Belén"/>
    <s v="yamasa"/>
    <s v="intermediario"/>
    <s v="005-0049650-0"/>
    <n v="0"/>
    <n v="0"/>
    <s v="Convencional"/>
    <s v="comprobante de recepcion"/>
    <s v="0058-002859"/>
    <m/>
    <m/>
    <m/>
    <m/>
    <x v="7"/>
    <m/>
    <m/>
    <m/>
    <s v="baba"/>
    <n v="22700"/>
    <n v="171"/>
    <n v="253"/>
    <n v="132"/>
    <m/>
    <m/>
    <n v="1.9166666666666667"/>
    <n v="43263"/>
    <n v="43263"/>
    <s v=""/>
    <m/>
    <m/>
  </r>
  <r>
    <m/>
    <x v="190"/>
    <n v="14"/>
    <s v="I003"/>
    <s v="apolonio de la cruz Belén"/>
    <s v="yamasa"/>
    <s v="intermediario"/>
    <s v="005-0049650-0"/>
    <n v="0"/>
    <n v="0"/>
    <s v="Convencional"/>
    <s v="comprobante de recepcion"/>
    <s v="0058-002860"/>
    <m/>
    <m/>
    <s v="a prueba "/>
    <m/>
    <x v="7"/>
    <m/>
    <m/>
    <m/>
    <s v="baba"/>
    <n v="22700"/>
    <n v="171"/>
    <n v="19"/>
    <n v="132"/>
    <m/>
    <m/>
    <n v="0.14393939393939395"/>
    <n v="3249"/>
    <n v="3249"/>
    <s v=""/>
    <m/>
    <m/>
  </r>
  <r>
    <m/>
    <x v="190"/>
    <n v="14"/>
    <s v="I012"/>
    <s v="joan nuñez de león"/>
    <s v="yamasa"/>
    <s v="intermediario"/>
    <s v="005-0019114-3"/>
    <s v="829-696-7652"/>
    <n v="0"/>
    <s v="Convencional"/>
    <s v="comprobante de recepcion"/>
    <s v="0058-002861"/>
    <m/>
    <m/>
    <m/>
    <m/>
    <x v="7"/>
    <m/>
    <m/>
    <m/>
    <s v="baba"/>
    <n v="22500"/>
    <n v="170"/>
    <n v="431"/>
    <n v="132"/>
    <m/>
    <m/>
    <n v="3.2651515151515151"/>
    <n v="73270"/>
    <n v="73270"/>
    <s v=""/>
    <m/>
    <m/>
  </r>
  <r>
    <m/>
    <x v="190"/>
    <n v="14"/>
    <s v="I009"/>
    <s v="Felipe Amado "/>
    <s v="yamasa"/>
    <s v="Intermediario "/>
    <s v="008-0036153-7"/>
    <s v="809-464-4862"/>
    <n v="0"/>
    <s v="Convencional"/>
    <s v="comprobante de recepcion"/>
    <s v="0058-002861"/>
    <m/>
    <m/>
    <m/>
    <m/>
    <x v="7"/>
    <m/>
    <m/>
    <m/>
    <s v="baba"/>
    <n v="23000"/>
    <n v="174"/>
    <n v="237"/>
    <n v="132"/>
    <m/>
    <m/>
    <n v="1.7954545454545454"/>
    <n v="41238"/>
    <n v="41285"/>
    <s v=""/>
    <m/>
    <m/>
  </r>
  <r>
    <m/>
    <x v="190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28-01358"/>
    <m/>
    <m/>
    <m/>
    <m/>
    <x v="0"/>
    <m/>
    <m/>
    <m/>
    <s v="seco"/>
    <n v="20150"/>
    <m/>
    <n v="50"/>
    <n v="50"/>
    <m/>
    <m/>
    <n v="1"/>
    <s v=""/>
    <m/>
    <s v=""/>
    <m/>
    <m/>
  </r>
  <r>
    <m/>
    <x v="190"/>
    <n v="14"/>
    <s v="I012"/>
    <s v="joan nuñez de león"/>
    <s v="yamasa"/>
    <s v="intermediario"/>
    <s v="005-0019114-3"/>
    <s v="829-696-7652"/>
    <n v="0"/>
    <s v="Convencional"/>
    <s v="recibo de ingreso por contrato"/>
    <s v="0028-01358"/>
    <m/>
    <m/>
    <m/>
    <m/>
    <x v="0"/>
    <m/>
    <m/>
    <m/>
    <s v="seco"/>
    <m/>
    <m/>
    <n v="50"/>
    <n v="50"/>
    <m/>
    <m/>
    <n v="1"/>
    <s v=""/>
    <m/>
    <s v=""/>
    <m/>
    <m/>
  </r>
  <r>
    <m/>
    <x v="190"/>
    <n v="14"/>
    <s v="I006"/>
    <s v="enriquez gonzalez Martinez "/>
    <s v="yamasa"/>
    <s v="intermediario"/>
    <s v="005-0000296-9"/>
    <s v="829-910-4902"/>
    <s v="activo"/>
    <s v="Convencional"/>
    <s v="comprobante de recepcion"/>
    <s v="0043-002123"/>
    <m/>
    <m/>
    <m/>
    <m/>
    <x v="0"/>
    <m/>
    <m/>
    <m/>
    <s v="seco"/>
    <n v="23500"/>
    <n v="470"/>
    <n v="275"/>
    <n v="50"/>
    <m/>
    <m/>
    <n v="5.5"/>
    <n v="129250"/>
    <n v="129250"/>
    <s v=""/>
    <m/>
    <m/>
  </r>
  <r>
    <m/>
    <x v="190"/>
    <n v="14"/>
    <s v="I002"/>
    <s v="andres adon pallano"/>
    <s v="yamasa"/>
    <s v="intermediario"/>
    <s v="005-0032083-3"/>
    <s v="809-665-5845"/>
    <s v="activo"/>
    <s v="Convencional"/>
    <s v="Corto plazo"/>
    <s v="0012-000557"/>
    <m/>
    <m/>
    <d v="2024-04-09T00:00:00"/>
    <n v="6"/>
    <x v="0"/>
    <m/>
    <m/>
    <m/>
    <s v="baba"/>
    <n v="23000"/>
    <m/>
    <m/>
    <m/>
    <m/>
    <m/>
    <s v=""/>
    <n v="0"/>
    <m/>
    <s v=""/>
    <m/>
    <m/>
  </r>
  <r>
    <m/>
    <x v="190"/>
    <n v="14"/>
    <s v="I002"/>
    <s v="andres adon pallano"/>
    <s v="yamasa"/>
    <s v="intermediario"/>
    <s v="005-0032083-3"/>
    <s v="809-665-5845"/>
    <s v="activo"/>
    <s v="Convencional"/>
    <s v="Egreso"/>
    <m/>
    <n v="138000"/>
    <s v="transferencia"/>
    <m/>
    <m/>
    <x v="0"/>
    <m/>
    <m/>
    <m/>
    <m/>
    <m/>
    <m/>
    <m/>
    <m/>
    <m/>
    <m/>
    <s v=""/>
    <n v="0"/>
    <m/>
    <s v=""/>
    <m/>
    <m/>
  </r>
  <r>
    <m/>
    <x v="190"/>
    <n v="14"/>
    <s v="V690"/>
    <s v="Juan Carlos Vasquez M."/>
    <s v="MONTE PLATA "/>
    <s v="VENDEDOR DIRECTO "/>
    <s v="008-0023014-6"/>
    <n v="0"/>
    <s v="activo"/>
    <s v="Convencional"/>
    <s v="comprobante de recepcion"/>
    <s v="0052-002558"/>
    <m/>
    <m/>
    <m/>
    <m/>
    <x v="11"/>
    <m/>
    <m/>
    <m/>
    <s v="baba"/>
    <n v="21000"/>
    <n v="155"/>
    <n v="227"/>
    <n v="135"/>
    <m/>
    <m/>
    <n v="1.6814814814814816"/>
    <n v="35185"/>
    <n v="35185"/>
    <s v=""/>
    <m/>
    <m/>
  </r>
  <r>
    <m/>
    <x v="190"/>
    <n v="14"/>
    <s v="V285"/>
    <s v="Carlos Miguel"/>
    <s v="monte plata"/>
    <s v="vendedor directo"/>
    <s v="402-3289332-7"/>
    <n v="0"/>
    <n v="0"/>
    <s v="Convencional"/>
    <s v="comprobante de recepcion"/>
    <s v="0052-002559"/>
    <m/>
    <m/>
    <m/>
    <m/>
    <x v="11"/>
    <m/>
    <m/>
    <m/>
    <s v="baba"/>
    <n v="21000"/>
    <n v="155"/>
    <n v="118"/>
    <n v="135"/>
    <m/>
    <m/>
    <n v="0.87407407407407411"/>
    <n v="18290"/>
    <n v="18290"/>
    <s v=""/>
    <m/>
    <m/>
  </r>
  <r>
    <m/>
    <x v="190"/>
    <n v="14"/>
    <s v="V082"/>
    <s v="Juan Frias"/>
    <s v="sabana grande de boya"/>
    <s v="vendedor directo"/>
    <s v="090-0005849-6"/>
    <n v="0"/>
    <n v="0"/>
    <s v="Convencional"/>
    <s v="comprobante de recepcion"/>
    <s v="0052-002553"/>
    <m/>
    <m/>
    <m/>
    <m/>
    <x v="11"/>
    <m/>
    <m/>
    <m/>
    <s v="baba"/>
    <n v="21000"/>
    <n v="145"/>
    <n v="14"/>
    <n v="144"/>
    <m/>
    <m/>
    <n v="9.7222222222222224E-2"/>
    <n v="2030"/>
    <n v="2030"/>
    <s v=""/>
    <m/>
    <m/>
  </r>
  <r>
    <m/>
    <x v="190"/>
    <n v="14"/>
    <s v="V136"/>
    <s v="saulio felix reyes"/>
    <s v="monte plata"/>
    <s v="vendedor directo"/>
    <s v="001-0120828-8"/>
    <s v="809-519-1655"/>
    <s v="suspendido"/>
    <s v="Convencional"/>
    <s v="comprobante de recepcion"/>
    <s v="0052-002557"/>
    <m/>
    <m/>
    <m/>
    <m/>
    <x v="11"/>
    <m/>
    <m/>
    <m/>
    <s v="baba"/>
    <n v="21000"/>
    <n v="155"/>
    <n v="169"/>
    <n v="135"/>
    <m/>
    <m/>
    <n v="1.2518518518518518"/>
    <n v="26195"/>
    <n v="26195"/>
    <s v=""/>
    <m/>
    <m/>
  </r>
  <r>
    <m/>
    <x v="190"/>
    <n v="14"/>
    <s v="I007"/>
    <s v="Ermitano Vicioso"/>
    <s v="MONTE PLATA "/>
    <s v="Intermediario "/>
    <s v="008-00308822-8"/>
    <s v="829-368-6521"/>
    <n v="0"/>
    <s v="Convencional"/>
    <s v="comprobante de recepcion"/>
    <s v="0052-002554"/>
    <m/>
    <m/>
    <m/>
    <m/>
    <x v="11"/>
    <m/>
    <m/>
    <m/>
    <s v="baba"/>
    <n v="23000"/>
    <n v="174"/>
    <n v="311"/>
    <n v="132"/>
    <m/>
    <m/>
    <n v="2.356060606060606"/>
    <n v="54114"/>
    <n v="54120"/>
    <s v=""/>
    <m/>
    <m/>
  </r>
  <r>
    <m/>
    <x v="190"/>
    <n v="14"/>
    <s v="V461"/>
    <s v="ROSARIO MUESES "/>
    <s v="MONTE PLATA "/>
    <s v="vendedor directo"/>
    <s v="008-0017280-1"/>
    <n v="0"/>
    <s v="activo"/>
    <s v="Convencional"/>
    <s v="comprobante de recepcion"/>
    <s v="0052-002555"/>
    <m/>
    <m/>
    <m/>
    <m/>
    <x v="11"/>
    <m/>
    <m/>
    <m/>
    <s v="seco"/>
    <n v="21500"/>
    <n v="430"/>
    <n v="11"/>
    <n v="50"/>
    <m/>
    <m/>
    <n v="0.22"/>
    <n v="4730"/>
    <n v="4730"/>
    <s v=""/>
    <m/>
    <m/>
  </r>
  <r>
    <m/>
    <x v="190"/>
    <n v="14"/>
    <s v="V688"/>
    <s v="Juan Jimenez "/>
    <s v="MONTE PLATA "/>
    <s v="VENDEDOR DIRECTO "/>
    <n v="0"/>
    <n v="0"/>
    <n v="0"/>
    <s v="Convencional"/>
    <s v="comprobante de recepcion"/>
    <s v="0052-002556"/>
    <m/>
    <m/>
    <m/>
    <m/>
    <x v="11"/>
    <m/>
    <m/>
    <m/>
    <s v="oreado"/>
    <n v="26500"/>
    <n v="200"/>
    <n v="5"/>
    <n v="132"/>
    <m/>
    <m/>
    <n v="3.787878787878788E-2"/>
    <n v="1000"/>
    <n v="1000"/>
    <s v=""/>
    <m/>
    <m/>
  </r>
  <r>
    <m/>
    <x v="190"/>
    <n v="14"/>
    <s v="V621"/>
    <s v="JULIANA DE LOS SANTOS DE LA CRUZ"/>
    <s v="yamasa"/>
    <s v="VENDEDOR DIRECTO "/>
    <s v="005-0014487-8"/>
    <s v="829-935-2146"/>
    <n v="0"/>
    <s v="Convencional"/>
    <s v="comprobante de recepcion"/>
    <s v="0055-002744"/>
    <m/>
    <m/>
    <m/>
    <m/>
    <x v="14"/>
    <m/>
    <m/>
    <m/>
    <s v="baba"/>
    <n v="23000"/>
    <n v="174"/>
    <n v="213"/>
    <n v="132"/>
    <m/>
    <m/>
    <n v="1.6136363636363635"/>
    <n v="37062"/>
    <n v="37062"/>
    <m/>
    <m/>
    <m/>
  </r>
  <r>
    <m/>
    <x v="190"/>
    <n v="14"/>
    <s v="I466"/>
    <s v="Rita osias de la cruz "/>
    <s v="Yamasa "/>
    <s v="intermediario"/>
    <s v="005-0014942-2"/>
    <n v="8298211746"/>
    <s v="activo"/>
    <s v="Convencional"/>
    <s v="comprobante de recepcion"/>
    <s v="0055-002743"/>
    <m/>
    <m/>
    <m/>
    <m/>
    <x v="14"/>
    <m/>
    <m/>
    <m/>
    <s v="baba"/>
    <n v="23000"/>
    <n v="174"/>
    <n v="559"/>
    <n v="132"/>
    <m/>
    <m/>
    <n v="4.2348484848484844"/>
    <n v="97266"/>
    <n v="97266"/>
    <s v=""/>
    <m/>
    <m/>
  </r>
  <r>
    <m/>
    <x v="190"/>
    <n v="14"/>
    <s v="I016"/>
    <s v="noelia moreno (la morena)"/>
    <s v="yamasa"/>
    <s v="intermediario"/>
    <s v="402-1271187-8"/>
    <s v="829-852-1597"/>
    <n v="0"/>
    <s v="Convencional"/>
    <s v="comprobante de recepcion"/>
    <s v="0055-002746"/>
    <m/>
    <m/>
    <m/>
    <m/>
    <x v="14"/>
    <m/>
    <m/>
    <m/>
    <s v="prieto"/>
    <n v="10560"/>
    <n v="80"/>
    <n v="9"/>
    <n v="132"/>
    <m/>
    <m/>
    <n v="6.8181818181818177E-2"/>
    <n v="720"/>
    <n v="720"/>
    <s v=""/>
    <m/>
    <m/>
  </r>
  <r>
    <m/>
    <x v="190"/>
    <n v="14"/>
    <s v="I021"/>
    <s v="ygnacio santana"/>
    <s v="esperalvillo"/>
    <s v="intermediario"/>
    <s v="005-0005962-1"/>
    <s v="829-376-2461"/>
    <s v="activo"/>
    <s v="Convencional"/>
    <s v="recibo de ingreso por contrato"/>
    <s v="0029-01433"/>
    <m/>
    <s v="transferencia"/>
    <m/>
    <m/>
    <x v="14"/>
    <m/>
    <m/>
    <m/>
    <s v="baba"/>
    <n v="23000"/>
    <n v="174"/>
    <n v="374"/>
    <n v="132"/>
    <m/>
    <m/>
    <n v="2.8333333333333335"/>
    <m/>
    <m/>
    <s v=""/>
    <m/>
    <m/>
  </r>
  <r>
    <m/>
    <x v="190"/>
    <n v="14"/>
    <s v="V696"/>
    <s v="Alejandro Quezada"/>
    <s v="MONTE PLATA "/>
    <s v="VENDEDOR DIRECTO "/>
    <s v="402-2758081-4"/>
    <n v="0"/>
    <n v="0"/>
    <s v="Convencional"/>
    <s v="comprobante de recepcion"/>
    <s v="0062-003098"/>
    <m/>
    <m/>
    <m/>
    <m/>
    <x v="12"/>
    <m/>
    <m/>
    <m/>
    <s v="baba"/>
    <n v="23000"/>
    <n v="112"/>
    <n v="174"/>
    <n v="132"/>
    <m/>
    <m/>
    <n v="1.3181818181818181"/>
    <n v="19488"/>
    <n v="19500"/>
    <s v=""/>
    <m/>
    <m/>
  </r>
  <r>
    <m/>
    <x v="190"/>
    <n v="14"/>
    <s v="I016"/>
    <s v="noelia moreno (la morena)"/>
    <s v="yamasa"/>
    <s v="intermediario"/>
    <s v="402-1271187-8"/>
    <s v="829-852-1597"/>
    <n v="0"/>
    <s v="Convencional"/>
    <s v="comprobante de recepcion"/>
    <s v="0055-002747"/>
    <m/>
    <m/>
    <m/>
    <m/>
    <x v="9"/>
    <m/>
    <m/>
    <m/>
    <s v="baba"/>
    <n v="23000"/>
    <n v="174"/>
    <n v="201"/>
    <n v="132"/>
    <m/>
    <m/>
    <n v="1.5227272727272727"/>
    <n v="34974"/>
    <n v="34974"/>
    <s v=""/>
    <m/>
    <m/>
  </r>
  <r>
    <m/>
    <x v="190"/>
    <n v="14"/>
    <s v="I011"/>
    <s v="Ismael Muñoz"/>
    <s v="yamasa"/>
    <s v="intermediario"/>
    <s v="005-0049973-6"/>
    <s v="809-994-6231"/>
    <s v="activo"/>
    <s v="Convencional"/>
    <s v="comprobante de recepcion"/>
    <s v="0055-002745"/>
    <m/>
    <m/>
    <m/>
    <m/>
    <x v="9"/>
    <m/>
    <m/>
    <m/>
    <s v="baba"/>
    <n v="23000"/>
    <n v="174"/>
    <n v="187"/>
    <n v="132"/>
    <m/>
    <m/>
    <n v="1.4166666666666667"/>
    <n v="32538"/>
    <n v="32538"/>
    <s v=""/>
    <m/>
    <m/>
  </r>
  <r>
    <m/>
    <x v="190"/>
    <n v="14"/>
    <s v="I017"/>
    <s v="pedro pablo"/>
    <s v="esperalvillo"/>
    <s v="intermediario"/>
    <s v="056-0331195-6"/>
    <s v="829-383-9434"/>
    <n v="0"/>
    <s v="Convencional"/>
    <s v="comprobante de recepcion"/>
    <s v="0055-002742"/>
    <m/>
    <m/>
    <m/>
    <m/>
    <x v="9"/>
    <m/>
    <m/>
    <m/>
    <s v="baba"/>
    <n v="23000"/>
    <n v="174"/>
    <n v="102"/>
    <n v="132"/>
    <m/>
    <m/>
    <n v="0.77272727272727271"/>
    <n v="17748"/>
    <n v="17748"/>
    <s v=""/>
    <m/>
    <m/>
  </r>
  <r>
    <m/>
    <x v="190"/>
    <n v="14"/>
    <s v="V689"/>
    <s v="Francisco Armando "/>
    <s v="MONTE PLATA "/>
    <s v="VENDEDOR DIRECTO "/>
    <s v="008-0021303-5"/>
    <n v="0"/>
    <n v="0"/>
    <s v="Convencional"/>
    <s v="comprobante de recepcion"/>
    <s v="0056-002758"/>
    <m/>
    <m/>
    <m/>
    <m/>
    <x v="9"/>
    <m/>
    <m/>
    <m/>
    <s v="baba"/>
    <n v="21500"/>
    <n v="159"/>
    <n v="110"/>
    <n v="135"/>
    <m/>
    <m/>
    <n v="0.81481481481481477"/>
    <n v="17490"/>
    <n v="17500"/>
    <s v=""/>
    <m/>
    <m/>
  </r>
  <r>
    <m/>
    <x v="190"/>
    <n v="14"/>
    <s v="V600"/>
    <s v="SERGIO AUGUSTO SEPULVEDA MEJIA"/>
    <s v="MONTE PLATA "/>
    <s v="VENDEDOR DIRECTO "/>
    <s v="001-1167171-5"/>
    <n v="0"/>
    <n v="0"/>
    <s v="Convencional"/>
    <s v="comprobante de recepcion"/>
    <s v="0062-003097"/>
    <m/>
    <m/>
    <m/>
    <m/>
    <x v="12"/>
    <m/>
    <m/>
    <m/>
    <s v="baba"/>
    <n v="21500"/>
    <n v="159"/>
    <n v="67"/>
    <n v="135"/>
    <m/>
    <m/>
    <n v="0.49629629629629629"/>
    <n v="10653"/>
    <n v="10650"/>
    <s v=""/>
    <m/>
    <m/>
  </r>
  <r>
    <m/>
    <x v="190"/>
    <n v="14"/>
    <s v="V691"/>
    <s v="Antonio muñoz "/>
    <s v="MONTE PLATA "/>
    <s v="VENDEDOR DIRECTO "/>
    <n v="0"/>
    <n v="0"/>
    <n v="0"/>
    <s v="Convencional"/>
    <s v="comprobante de recepcion"/>
    <s v="0062-003093"/>
    <m/>
    <m/>
    <m/>
    <m/>
    <x v="12"/>
    <m/>
    <m/>
    <m/>
    <s v="baba"/>
    <n v="21500"/>
    <n v="159"/>
    <n v="30"/>
    <n v="135"/>
    <m/>
    <m/>
    <n v="0.22222222222222221"/>
    <n v="4770"/>
    <n v="4450"/>
    <s v=""/>
    <m/>
    <m/>
  </r>
  <r>
    <m/>
    <x v="190"/>
    <n v="14"/>
    <s v="V251"/>
    <s v="Eduardo Solano Lay "/>
    <s v="monte plata"/>
    <s v="vendedor directo"/>
    <s v="051-0006176-0"/>
    <n v="0"/>
    <s v="activo"/>
    <s v="Convencional"/>
    <s v="comprobante de recepcion"/>
    <s v="0062-003095"/>
    <m/>
    <m/>
    <m/>
    <m/>
    <x v="12"/>
    <m/>
    <m/>
    <m/>
    <s v="baba"/>
    <n v="18000"/>
    <n v="112.5"/>
    <n v="39"/>
    <n v="160"/>
    <m/>
    <m/>
    <n v="0.24374999999999999"/>
    <n v="4387.5"/>
    <n v="4400"/>
    <s v=""/>
    <m/>
    <m/>
  </r>
  <r>
    <m/>
    <x v="190"/>
    <n v="14"/>
    <s v="V692"/>
    <s v="Enmanuel Antigua "/>
    <s v="MONTE PLATA "/>
    <s v="VENDEDOR DIRECTO "/>
    <n v="0"/>
    <n v="0"/>
    <n v="0"/>
    <s v="Convencional"/>
    <s v="comprobante de recepcion"/>
    <s v="0062-003096"/>
    <m/>
    <m/>
    <m/>
    <m/>
    <x v="12"/>
    <m/>
    <m/>
    <m/>
    <s v="seco"/>
    <n v="21500"/>
    <n v="430"/>
    <n v="10.5"/>
    <n v="50"/>
    <m/>
    <m/>
    <n v="0.21"/>
    <n v="4515"/>
    <n v="4515"/>
    <s v=""/>
    <m/>
    <m/>
  </r>
  <r>
    <m/>
    <x v="190"/>
    <n v="14"/>
    <s v="V193"/>
    <s v="Leocadio Valerio Herrera Mueses"/>
    <s v="monte plata"/>
    <s v="vendedor directo"/>
    <s v="008-0008934-4"/>
    <n v="0"/>
    <n v="0"/>
    <s v="Convencional"/>
    <s v="comprobante de recepcion"/>
    <s v="0062-003090"/>
    <m/>
    <m/>
    <m/>
    <m/>
    <x v="12"/>
    <m/>
    <m/>
    <m/>
    <s v="baba"/>
    <n v="23000"/>
    <n v="170"/>
    <n v="9"/>
    <n v="135"/>
    <m/>
    <m/>
    <n v="6.6666666666666666E-2"/>
    <n v="1530"/>
    <n v="1530"/>
    <s v=""/>
    <m/>
    <m/>
  </r>
  <r>
    <m/>
    <x v="190"/>
    <n v="14"/>
    <s v="V693"/>
    <s v="Nicasio Leocadio"/>
    <s v="MONTE PLATA "/>
    <s v="VENDEDOR DIRECTO "/>
    <n v="0"/>
    <n v="0"/>
    <n v="0"/>
    <s v="Convencional"/>
    <s v="comprobante de recepcion"/>
    <s v="0062-003092"/>
    <m/>
    <m/>
    <m/>
    <m/>
    <x v="12"/>
    <m/>
    <m/>
    <m/>
    <s v="baba"/>
    <n v="15000"/>
    <n v="100"/>
    <n v="1"/>
    <n v="150"/>
    <m/>
    <m/>
    <n v="6.6666666666666671E-3"/>
    <n v="100"/>
    <n v="100"/>
    <s v=""/>
    <m/>
    <m/>
  </r>
  <r>
    <m/>
    <x v="190"/>
    <n v="14"/>
    <s v="V300"/>
    <s v="Nicacio Rivera "/>
    <s v="MONTE PLATA "/>
    <s v="vendedor directo"/>
    <s v="008-0018471-5"/>
    <n v="0"/>
    <n v="0"/>
    <s v="Convencional"/>
    <s v="comprobante de recepcion"/>
    <s v="0062-003091"/>
    <m/>
    <m/>
    <m/>
    <m/>
    <x v="12"/>
    <m/>
    <m/>
    <m/>
    <s v="baba"/>
    <n v="21500"/>
    <n v="159"/>
    <n v="44"/>
    <n v="135"/>
    <m/>
    <m/>
    <n v="0.32592592592592595"/>
    <n v="6996"/>
    <n v="7000"/>
    <s v=""/>
    <m/>
    <m/>
  </r>
  <r>
    <m/>
    <x v="190"/>
    <n v="14"/>
    <s v="V251"/>
    <s v="Eduardo Solano Lay "/>
    <s v="monte plata"/>
    <s v="vendedor directo"/>
    <s v="051-0006176-0"/>
    <n v="0"/>
    <s v="activo"/>
    <s v="Convencional"/>
    <s v="comprobante de recepcion"/>
    <s v="0062-003094"/>
    <n v="67887"/>
    <s v="transferencia"/>
    <m/>
    <m/>
    <x v="1"/>
    <m/>
    <m/>
    <m/>
    <s v="baba"/>
    <n v="21500"/>
    <n v="162.80000000000001"/>
    <n v="417"/>
    <n v="132"/>
    <m/>
    <m/>
    <n v="3.1590909090909092"/>
    <m/>
    <m/>
    <s v=""/>
    <m/>
    <m/>
  </r>
  <r>
    <m/>
    <x v="190"/>
    <n v="14"/>
    <s v="I016"/>
    <s v="noelia moreno (la morena)"/>
    <s v="yamasa"/>
    <s v="intermediario"/>
    <s v="402-1271187-8"/>
    <s v="829-852-1597"/>
    <n v="0"/>
    <m/>
    <s v="Egreso"/>
    <s v="0006-000259"/>
    <n v="71876"/>
    <s v="transferencia"/>
    <m/>
    <m/>
    <x v="3"/>
    <m/>
    <m/>
    <m/>
    <m/>
    <m/>
    <m/>
    <m/>
    <m/>
    <m/>
    <m/>
    <s v=""/>
    <n v="0"/>
    <m/>
    <s v=""/>
    <m/>
    <m/>
  </r>
  <r>
    <m/>
    <x v="191"/>
    <n v="14"/>
    <s v="I002"/>
    <s v="andres adon pallano"/>
    <s v="yamasa"/>
    <s v="intermediario"/>
    <s v="005-0032083-3"/>
    <s v="809-665-5845"/>
    <s v="activo"/>
    <s v="Convencional"/>
    <s v="recibo de ingreso por contrato"/>
    <s v="0033-01630"/>
    <m/>
    <m/>
    <m/>
    <m/>
    <x v="7"/>
    <m/>
    <m/>
    <m/>
    <s v="baba"/>
    <m/>
    <m/>
    <n v="86"/>
    <n v="132"/>
    <m/>
    <m/>
    <n v="0.65151515151515149"/>
    <s v=""/>
    <m/>
    <s v=""/>
    <m/>
    <m/>
  </r>
  <r>
    <m/>
    <x v="191"/>
    <n v="14"/>
    <s v="I002"/>
    <s v="andres adon pallano"/>
    <s v="yamasa"/>
    <s v="intermediario"/>
    <s v="005-0032083-3"/>
    <s v="809-665-5845"/>
    <s v="activo"/>
    <s v="Convencional"/>
    <s v="recibo de ingreso por contrato"/>
    <s v="0033-01631"/>
    <m/>
    <m/>
    <s v="a prueba "/>
    <m/>
    <x v="7"/>
    <m/>
    <m/>
    <m/>
    <s v="baba"/>
    <m/>
    <m/>
    <n v="16"/>
    <n v="132"/>
    <m/>
    <m/>
    <n v="0.12121212121212122"/>
    <s v=""/>
    <m/>
    <s v=""/>
    <m/>
    <m/>
  </r>
  <r>
    <m/>
    <x v="191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32"/>
    <m/>
    <m/>
    <m/>
    <m/>
    <x v="7"/>
    <m/>
    <m/>
    <m/>
    <s v="baba"/>
    <m/>
    <m/>
    <n v="55"/>
    <n v="132"/>
    <m/>
    <m/>
    <n v="0.41666666666666669"/>
    <s v=""/>
    <m/>
    <s v=""/>
    <m/>
    <m/>
  </r>
  <r>
    <m/>
    <x v="191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33"/>
    <m/>
    <m/>
    <s v="a prueba "/>
    <m/>
    <x v="7"/>
    <m/>
    <m/>
    <m/>
    <s v="baba"/>
    <m/>
    <m/>
    <n v="14"/>
    <n v="132"/>
    <m/>
    <m/>
    <n v="0.10606060606060606"/>
    <s v=""/>
    <m/>
    <s v=""/>
    <m/>
    <m/>
  </r>
  <r>
    <m/>
    <x v="191"/>
    <n v="14"/>
    <s v="I012"/>
    <s v="joan nuñez de león"/>
    <s v="yamasa"/>
    <s v="intermediario"/>
    <s v="005-0019114-3"/>
    <s v="829-696-7652"/>
    <n v="0"/>
    <s v="Convencional"/>
    <s v="recibo de ingreso por contrato"/>
    <s v="0033-01635"/>
    <n v="22610"/>
    <s v="transferencia"/>
    <m/>
    <m/>
    <x v="7"/>
    <m/>
    <m/>
    <m/>
    <s v="baba"/>
    <m/>
    <m/>
    <n v="170"/>
    <n v="132"/>
    <m/>
    <m/>
    <n v="1.2878787878787878"/>
    <s v=""/>
    <m/>
    <s v=""/>
    <m/>
    <m/>
  </r>
  <r>
    <m/>
    <x v="191"/>
    <n v="14"/>
    <s v="V298"/>
    <s v="Juan Contreras "/>
    <s v="yamasa"/>
    <s v="vendedor directo"/>
    <s v="005-0017068-3"/>
    <n v="0"/>
    <n v="0"/>
    <s v="Convencional"/>
    <s v="comprobante de recepcion"/>
    <s v="0058-002864"/>
    <m/>
    <m/>
    <m/>
    <m/>
    <x v="7"/>
    <m/>
    <m/>
    <m/>
    <s v="baba"/>
    <n v="22000"/>
    <n v="162"/>
    <n v="109"/>
    <n v="135"/>
    <m/>
    <m/>
    <n v="0.80740740740740746"/>
    <n v="17658"/>
    <n v="17658"/>
    <s v=""/>
    <m/>
    <m/>
  </r>
  <r>
    <m/>
    <x v="191"/>
    <n v="14"/>
    <s v="V142"/>
    <s v="Tomas De La Cruz "/>
    <s v="Yamasa "/>
    <s v="vendedor directo"/>
    <s v="005-0032977-6"/>
    <s v="809-778-3786"/>
    <s v="activo"/>
    <s v="Convencional"/>
    <s v="comprobante de recepcion"/>
    <s v="0058-002865"/>
    <m/>
    <m/>
    <m/>
    <m/>
    <x v="7"/>
    <m/>
    <m/>
    <m/>
    <s v="baba"/>
    <n v="23000"/>
    <n v="174"/>
    <n v="197"/>
    <n v="132"/>
    <m/>
    <m/>
    <n v="1.4924242424242424"/>
    <n v="34278"/>
    <n v="34278"/>
    <s v=""/>
    <m/>
    <m/>
  </r>
  <r>
    <m/>
    <x v="191"/>
    <n v="14"/>
    <s v="V126"/>
    <s v="ROMERY ALCANTARA GONZALEZ"/>
    <s v="MONTE PLATA "/>
    <s v="vendedor directo"/>
    <s v="008-0020330-8"/>
    <s v="829-725-1730"/>
    <s v="activo"/>
    <s v="Convencional"/>
    <s v="comprobante de recepcion"/>
    <s v="0058-002866"/>
    <m/>
    <m/>
    <m/>
    <m/>
    <x v="7"/>
    <m/>
    <m/>
    <m/>
    <s v="baba"/>
    <n v="23000"/>
    <n v="174"/>
    <n v="101"/>
    <n v="132"/>
    <m/>
    <m/>
    <n v="0.76515151515151514"/>
    <n v="17574"/>
    <n v="17574"/>
    <s v=""/>
    <m/>
    <m/>
  </r>
  <r>
    <m/>
    <x v="191"/>
    <n v="14"/>
    <s v="I009"/>
    <s v="Felipe Amado "/>
    <s v="yamasa"/>
    <s v="Intermediario "/>
    <s v="008-0036153-7"/>
    <s v="809-464-4862"/>
    <n v="0"/>
    <s v="Convencional"/>
    <s v="comprobante de recepcion"/>
    <s v="0058-002867"/>
    <m/>
    <m/>
    <m/>
    <m/>
    <x v="7"/>
    <m/>
    <m/>
    <m/>
    <s v="baba"/>
    <n v="23000"/>
    <n v="174.2"/>
    <n v="68"/>
    <n v="132"/>
    <m/>
    <m/>
    <n v="0.51515151515151514"/>
    <n v="11845.599999999999"/>
    <n v="11845"/>
    <s v=""/>
    <m/>
    <m/>
  </r>
  <r>
    <m/>
    <x v="191"/>
    <n v="14"/>
    <s v="V606"/>
    <s v="VICTOR SANCHEZ "/>
    <s v="monte plata"/>
    <s v="VENDEDOR DIRECTO "/>
    <n v="0"/>
    <n v="0"/>
    <n v="0"/>
    <s v="Convencional"/>
    <s v="comprobante de recepcion"/>
    <s v="0058-002863"/>
    <m/>
    <m/>
    <m/>
    <m/>
    <x v="7"/>
    <m/>
    <m/>
    <m/>
    <s v="baba"/>
    <n v="21000"/>
    <n v="159"/>
    <n v="133"/>
    <n v="132"/>
    <m/>
    <m/>
    <n v="1.0075757575757576"/>
    <n v="21147"/>
    <n v="21147"/>
    <s v=""/>
    <m/>
    <m/>
  </r>
  <r>
    <m/>
    <x v="191"/>
    <n v="14"/>
    <s v="I016"/>
    <s v="noelia moreno (la morena)"/>
    <s v="yamasa"/>
    <s v="intermediario"/>
    <s v="402-1271187-8"/>
    <s v="829-852-1597"/>
    <n v="0"/>
    <s v="Convencional"/>
    <s v="comprobante de recepcion"/>
    <s v="0052-002564"/>
    <m/>
    <m/>
    <m/>
    <m/>
    <x v="11"/>
    <m/>
    <m/>
    <m/>
    <s v="seco"/>
    <n v="21500"/>
    <n v="430"/>
    <n v="8"/>
    <n v="50"/>
    <m/>
    <m/>
    <n v="0.16"/>
    <n v="3440"/>
    <n v="3440"/>
    <s v=""/>
    <m/>
    <m/>
  </r>
  <r>
    <m/>
    <x v="191"/>
    <n v="14"/>
    <s v="I016"/>
    <s v="noelia moreno (la morena)"/>
    <s v="yamasa"/>
    <s v="intermediario"/>
    <s v="402-1271187-8"/>
    <s v="829-852-1597"/>
    <n v="0"/>
    <s v="Convencional"/>
    <s v="comprobante de recepcion"/>
    <s v="0052-002563"/>
    <m/>
    <m/>
    <m/>
    <m/>
    <x v="11"/>
    <m/>
    <m/>
    <m/>
    <s v="baba"/>
    <n v="23000"/>
    <n v="174"/>
    <n v="174"/>
    <n v="132"/>
    <m/>
    <m/>
    <n v="1.3181818181818181"/>
    <n v="30276"/>
    <n v="30276"/>
    <s v=""/>
    <m/>
    <m/>
  </r>
  <r>
    <m/>
    <x v="191"/>
    <n v="14"/>
    <s v="V621"/>
    <s v="JULIANA DE LOS SANTOS DE LA CRUZ"/>
    <s v="yamasa"/>
    <s v="VENDEDOR DIRECTO "/>
    <s v="005-0014487-8"/>
    <s v="829-935-2146"/>
    <n v="0"/>
    <s v="Convencional"/>
    <s v="comprobante de recepcion"/>
    <s v="0052-002562"/>
    <m/>
    <m/>
    <m/>
    <m/>
    <x v="11"/>
    <m/>
    <m/>
    <m/>
    <s v="baba"/>
    <n v="23000"/>
    <n v="174"/>
    <n v="376"/>
    <n v="132"/>
    <m/>
    <m/>
    <n v="2.8484848484848486"/>
    <n v="65424"/>
    <n v="65430"/>
    <s v=""/>
    <m/>
    <m/>
  </r>
  <r>
    <m/>
    <x v="191"/>
    <n v="14"/>
    <s v="I466"/>
    <s v="Rita osias de la cruz "/>
    <s v="Yamasa "/>
    <s v="intermediario"/>
    <s v="005-0014942-2"/>
    <n v="8298211746"/>
    <s v="activo"/>
    <s v="Convencional"/>
    <s v="comprobante de recepcion"/>
    <s v="0052-002561"/>
    <m/>
    <m/>
    <m/>
    <m/>
    <x v="11"/>
    <m/>
    <m/>
    <m/>
    <s v="baba"/>
    <n v="23000"/>
    <n v="174"/>
    <n v="86"/>
    <n v="132"/>
    <m/>
    <m/>
    <n v="0.65151515151515149"/>
    <n v="14964"/>
    <n v="14964"/>
    <s v=""/>
    <m/>
    <m/>
  </r>
  <r>
    <m/>
    <x v="191"/>
    <n v="14"/>
    <s v="I017"/>
    <s v="pedro pablo"/>
    <s v="esperalvillo"/>
    <s v="intermediario"/>
    <s v="056-0331195-6"/>
    <s v="829-383-9434"/>
    <n v="0"/>
    <s v="Convencional"/>
    <s v="comprobante de recepcion"/>
    <s v="0052-002560"/>
    <m/>
    <m/>
    <m/>
    <m/>
    <x v="11"/>
    <m/>
    <m/>
    <m/>
    <s v="baba"/>
    <n v="23000"/>
    <n v="174"/>
    <n v="64"/>
    <n v="132"/>
    <m/>
    <m/>
    <n v="0.48484848484848486"/>
    <n v="11136"/>
    <n v="11136"/>
    <s v=""/>
    <m/>
    <m/>
  </r>
  <r>
    <m/>
    <x v="191"/>
    <n v="14"/>
    <s v="I021"/>
    <s v="ygnacio santana"/>
    <s v="esperalvillo"/>
    <s v="intermediario"/>
    <s v="005-0005962-1"/>
    <s v="829-376-2461"/>
    <s v="activo"/>
    <s v="Convencional"/>
    <s v="recibo de ingreso por contrato"/>
    <s v="0032-01584"/>
    <m/>
    <m/>
    <m/>
    <m/>
    <x v="11"/>
    <m/>
    <m/>
    <m/>
    <s v="baba"/>
    <n v="23000"/>
    <n v="174"/>
    <n v="331"/>
    <n v="132"/>
    <m/>
    <m/>
    <n v="2.5075757575757578"/>
    <s v=""/>
    <m/>
    <s v=""/>
    <m/>
    <m/>
  </r>
  <r>
    <m/>
    <x v="191"/>
    <n v="14"/>
    <s v="V685"/>
    <s v="Gregory David Jorge Moreno "/>
    <s v="MONTE PLATA "/>
    <s v="vendedor directo"/>
    <s v="008-0034825-2"/>
    <s v="809-893-8618"/>
    <s v="activo"/>
    <s v="Convencional"/>
    <s v="comprobante de recepcion"/>
    <s v="0055-002749"/>
    <m/>
    <m/>
    <m/>
    <m/>
    <x v="14"/>
    <m/>
    <m/>
    <m/>
    <s v="baba"/>
    <n v="21000"/>
    <n v="159"/>
    <n v="44"/>
    <n v="132"/>
    <m/>
    <m/>
    <n v="0.33333333333333331"/>
    <n v="6996"/>
    <n v="6996"/>
    <s v=""/>
    <m/>
    <m/>
  </r>
  <r>
    <m/>
    <x v="191"/>
    <n v="14"/>
    <s v="V685"/>
    <s v="Gregory David Jorge Moreno "/>
    <s v="MONTE PLATA "/>
    <s v="vendedor directo"/>
    <s v="008-0034825-2"/>
    <s v="809-893-8618"/>
    <s v="activo"/>
    <s v="Convencional"/>
    <s v="comprobante de recepcion"/>
    <s v="0055-002750"/>
    <m/>
    <m/>
    <m/>
    <m/>
    <x v="14"/>
    <m/>
    <m/>
    <m/>
    <s v="seco"/>
    <n v="21000"/>
    <n v="420"/>
    <n v="63"/>
    <n v="50"/>
    <m/>
    <m/>
    <n v="1.26"/>
    <n v="26460"/>
    <n v="26460"/>
    <s v=""/>
    <m/>
    <m/>
  </r>
  <r>
    <m/>
    <x v="191"/>
    <n v="14"/>
    <s v="V601"/>
    <s v="Carlos Dario Negrin Antonio"/>
    <s v="MONTE PLATA "/>
    <s v="vendedor directo"/>
    <s v="056-0145746-7"/>
    <s v="829-638-2928"/>
    <s v="activo"/>
    <s v="Convencional"/>
    <s v="recibo de ingreso por contrato"/>
    <s v="0029-01434"/>
    <m/>
    <m/>
    <m/>
    <m/>
    <x v="14"/>
    <m/>
    <m/>
    <m/>
    <s v="baba"/>
    <n v="21000"/>
    <n v="159"/>
    <n v="355"/>
    <n v="132"/>
    <m/>
    <m/>
    <n v="2.6893939393939394"/>
    <s v=""/>
    <m/>
    <s v=""/>
    <m/>
    <m/>
  </r>
  <r>
    <m/>
    <x v="191"/>
    <n v="14"/>
    <s v="V080"/>
    <s v="juan francisco javier (ruso)"/>
    <s v="monte plata"/>
    <s v="vendedor directo"/>
    <s v="008-0025807-1"/>
    <s v="829-699-3307"/>
    <n v="0"/>
    <s v="Convencional"/>
    <s v="comprobante de recepcion"/>
    <s v="0056-002760"/>
    <m/>
    <m/>
    <m/>
    <m/>
    <x v="9"/>
    <m/>
    <m/>
    <m/>
    <s v="prieto"/>
    <n v="21500"/>
    <n v="113"/>
    <n v="4"/>
    <n v="190"/>
    <m/>
    <m/>
    <n v="2.1052631578947368E-2"/>
    <n v="452"/>
    <n v="452"/>
    <s v=""/>
    <m/>
    <m/>
  </r>
  <r>
    <m/>
    <x v="191"/>
    <n v="14"/>
    <s v="V080"/>
    <s v="juan francisco javier (ruso)"/>
    <s v="monte plata"/>
    <s v="vendedor directo"/>
    <s v="008-0025807-1"/>
    <s v="829-699-3307"/>
    <n v="0"/>
    <s v="Convencional"/>
    <s v="comprobante de recepcion"/>
    <s v="0056-002759"/>
    <m/>
    <m/>
    <m/>
    <m/>
    <x v="9"/>
    <m/>
    <m/>
    <m/>
    <s v="baba"/>
    <n v="21500"/>
    <n v="159"/>
    <n v="59"/>
    <n v="135"/>
    <m/>
    <m/>
    <n v="0.43703703703703706"/>
    <n v="9381"/>
    <n v="9380"/>
    <s v=""/>
    <m/>
    <m/>
  </r>
  <r>
    <m/>
    <x v="191"/>
    <n v="14"/>
    <s v="I019"/>
    <s v="Santo Diaz "/>
    <s v="esperalvillo"/>
    <s v="intermediario"/>
    <s v="005-0014126-2"/>
    <s v="829-988-7025"/>
    <s v="suspendido"/>
    <s v="Convencional"/>
    <s v="recibo de ingreso por contrato"/>
    <s v="0032-01583"/>
    <m/>
    <m/>
    <m/>
    <m/>
    <x v="11"/>
    <m/>
    <m/>
    <m/>
    <s v="seco"/>
    <m/>
    <n v="0"/>
    <n v="1366"/>
    <n v="50"/>
    <m/>
    <m/>
    <n v="27.32"/>
    <s v=""/>
    <m/>
    <s v=""/>
    <m/>
    <m/>
  </r>
  <r>
    <m/>
    <x v="191"/>
    <n v="14"/>
    <s v="V076"/>
    <s v="Juan Cepeda Ramirez (Barrigon)"/>
    <s v="monte plata"/>
    <s v="vendedor directo"/>
    <s v="008-0018675-1"/>
    <s v="829-431-4736"/>
    <s v="activo"/>
    <s v="Convencional"/>
    <s v="incentivo"/>
    <s v="0004-000151"/>
    <n v="1250"/>
    <s v="Efectivo"/>
    <m/>
    <m/>
    <x v="13"/>
    <m/>
    <m/>
    <m/>
    <m/>
    <m/>
    <m/>
    <m/>
    <m/>
    <m/>
    <m/>
    <s v=""/>
    <n v="0"/>
    <m/>
    <s v=""/>
    <m/>
    <m/>
  </r>
  <r>
    <m/>
    <x v="191"/>
    <n v="14"/>
    <s v="I0027"/>
    <s v="Elpidio Guerrero"/>
    <s v="monte plata"/>
    <s v="intermediario"/>
    <s v="008-0007972-5"/>
    <s v="809-812-8861"/>
    <s v="activo"/>
    <s v="Convencional"/>
    <s v="recibo de ingreso por contrato"/>
    <s v="0018-000889"/>
    <m/>
    <m/>
    <m/>
    <m/>
    <x v="13"/>
    <m/>
    <m/>
    <m/>
    <s v="seco"/>
    <m/>
    <m/>
    <n v="101"/>
    <n v="50"/>
    <m/>
    <m/>
    <n v="2.02"/>
    <s v=""/>
    <m/>
    <s v=""/>
    <m/>
    <m/>
  </r>
  <r>
    <m/>
    <x v="191"/>
    <n v="14"/>
    <s v="I007"/>
    <s v="Ermitano Vicioso"/>
    <s v="MONTE PLATA "/>
    <s v="Intermediario "/>
    <s v="008-00308822-8"/>
    <s v="829-368-6521"/>
    <n v="0"/>
    <s v="Convencional"/>
    <s v="comprobante de recepcion"/>
    <s v="0048-002393"/>
    <m/>
    <m/>
    <m/>
    <m/>
    <x v="13"/>
    <m/>
    <m/>
    <m/>
    <s v="baba"/>
    <n v="22000"/>
    <n v="162"/>
    <n v="215"/>
    <n v="135"/>
    <m/>
    <m/>
    <n v="1.5925925925925926"/>
    <n v="34830"/>
    <n v="34830"/>
    <s v=""/>
    <m/>
    <m/>
  </r>
  <r>
    <m/>
    <x v="191"/>
    <n v="14"/>
    <s v="V076"/>
    <s v="Juan Cepeda Ramirez (Barrigon)"/>
    <s v="monte plata"/>
    <s v="vendedor directo"/>
    <s v="008-0018675-1"/>
    <s v="829-431-4736"/>
    <s v="activo"/>
    <s v="Convencional"/>
    <s v="comprobante de recepcion"/>
    <s v="0048-002394"/>
    <m/>
    <m/>
    <m/>
    <m/>
    <x v="13"/>
    <m/>
    <m/>
    <m/>
    <s v="baba"/>
    <n v="21500"/>
    <n v="162"/>
    <n v="412"/>
    <n v="132"/>
    <m/>
    <m/>
    <n v="3.1212121212121211"/>
    <n v="66744"/>
    <n v="66744"/>
    <s v=""/>
    <m/>
    <m/>
  </r>
  <r>
    <m/>
    <x v="191"/>
    <n v="14"/>
    <s v="V215"/>
    <s v="Julio Puello"/>
    <s v="monte plata"/>
    <s v="vendedor directo"/>
    <s v="402-2639420-9"/>
    <n v="0"/>
    <n v="0"/>
    <s v="Convencional"/>
    <s v="comprobante de recepcion"/>
    <s v="0048-002396"/>
    <m/>
    <m/>
    <m/>
    <m/>
    <x v="13"/>
    <m/>
    <m/>
    <m/>
    <s v="baba"/>
    <n v="21500"/>
    <n v="159"/>
    <n v="200"/>
    <n v="135"/>
    <m/>
    <m/>
    <n v="1.4814814814814814"/>
    <n v="31800"/>
    <n v="31800"/>
    <s v=""/>
    <m/>
    <m/>
  </r>
  <r>
    <m/>
    <x v="191"/>
    <n v="14"/>
    <s v="V617"/>
    <s v="Melquiades Perez Cruz "/>
    <s v="MONTE PLATA "/>
    <s v="vendedor directo"/>
    <s v="008-0005737-4"/>
    <n v="0"/>
    <n v="0"/>
    <s v="Convencional"/>
    <s v="comprobante de recepcion"/>
    <s v="0048-002398"/>
    <m/>
    <m/>
    <m/>
    <m/>
    <x v="13"/>
    <m/>
    <m/>
    <m/>
    <s v="baba"/>
    <n v="21000"/>
    <n v="159"/>
    <n v="140"/>
    <n v="132"/>
    <m/>
    <m/>
    <n v="1.0606060606060606"/>
    <n v="22260"/>
    <n v="22260"/>
    <s v=""/>
    <m/>
    <m/>
  </r>
  <r>
    <m/>
    <x v="191"/>
    <n v="14"/>
    <s v="I007"/>
    <s v="Ermitano Vicioso"/>
    <s v="MONTE PLATA "/>
    <s v="Intermediario "/>
    <s v="008-00308822-8"/>
    <s v="829-368-6521"/>
    <n v="0"/>
    <s v="Convencional"/>
    <s v="comprobante de recepcion"/>
    <s v="0048-002397"/>
    <m/>
    <m/>
    <m/>
    <m/>
    <x v="13"/>
    <m/>
    <m/>
    <m/>
    <s v="baba"/>
    <n v="21500"/>
    <n v="162"/>
    <n v="97"/>
    <n v="132"/>
    <m/>
    <m/>
    <n v="0.73484848484848486"/>
    <n v="15714"/>
    <n v="15715"/>
    <s v=""/>
    <m/>
    <m/>
  </r>
  <r>
    <m/>
    <x v="191"/>
    <n v="14"/>
    <s v="V076"/>
    <s v="Juan Cepeda Ramirez (Barrigon)"/>
    <s v="monte plata"/>
    <s v="vendedor directo"/>
    <s v="008-0018675-1"/>
    <s v="829-431-4736"/>
    <s v="activo"/>
    <s v="Convencional"/>
    <s v="comprobante de recepcion"/>
    <s v="0048-002395"/>
    <m/>
    <m/>
    <m/>
    <m/>
    <x v="13"/>
    <m/>
    <m/>
    <m/>
    <s v="baba"/>
    <n v="21500"/>
    <n v="162"/>
    <n v="11"/>
    <n v="132"/>
    <m/>
    <m/>
    <n v="8.3333333333333329E-2"/>
    <n v="1782"/>
    <n v="1782"/>
    <s v=""/>
    <m/>
    <m/>
  </r>
  <r>
    <m/>
    <x v="191"/>
    <n v="14"/>
    <s v="V229"/>
    <s v="Epolidoro Martinez Burgos "/>
    <s v="sabana grande de boya"/>
    <s v="VENDEDOR DIRECTO "/>
    <s v="001-1033835-7"/>
    <n v="0"/>
    <s v="activo"/>
    <s v="Convencional"/>
    <s v="comprobante de recepcion"/>
    <s v="0048-002392"/>
    <m/>
    <m/>
    <m/>
    <m/>
    <x v="13"/>
    <m/>
    <m/>
    <m/>
    <s v="baba"/>
    <n v="21500"/>
    <n v="162"/>
    <n v="168"/>
    <n v="132"/>
    <m/>
    <m/>
    <n v="1.2727272727272727"/>
    <n v="27216"/>
    <n v="27220"/>
    <s v=""/>
    <m/>
    <m/>
  </r>
  <r>
    <m/>
    <x v="191"/>
    <n v="14"/>
    <s v="V694"/>
    <s v="Joan Can "/>
    <s v="MONTE PLATA "/>
    <s v="VENDEDOR DIRECTO "/>
    <n v="0"/>
    <n v="0"/>
    <n v="0"/>
    <s v="Convencional"/>
    <s v="comprobante de recepcion"/>
    <s v="0064-003189"/>
    <m/>
    <m/>
    <m/>
    <m/>
    <x v="12"/>
    <m/>
    <m/>
    <m/>
    <s v="baba"/>
    <n v="21500"/>
    <n v="159"/>
    <n v="108"/>
    <n v="135"/>
    <m/>
    <m/>
    <n v="0.8"/>
    <n v="17172"/>
    <n v="17172"/>
    <s v=""/>
    <m/>
    <m/>
  </r>
  <r>
    <m/>
    <x v="191"/>
    <n v="14"/>
    <s v="V657"/>
    <s v="L. JOSE A. CASTRO C."/>
    <s v="monte plata"/>
    <s v="vendedor directo"/>
    <s v="008-0033840-2"/>
    <n v="0"/>
    <n v="0"/>
    <s v="Convencional"/>
    <s v="comprobante de recepcion"/>
    <s v="0064-003190"/>
    <m/>
    <m/>
    <m/>
    <m/>
    <x v="12"/>
    <m/>
    <m/>
    <m/>
    <s v="baba"/>
    <n v="21500"/>
    <n v="159"/>
    <n v="41"/>
    <n v="135"/>
    <m/>
    <m/>
    <n v="0.3037037037037037"/>
    <n v="6519"/>
    <n v="6519"/>
    <s v=""/>
    <m/>
    <m/>
  </r>
  <r>
    <m/>
    <x v="191"/>
    <n v="14"/>
    <s v="V128"/>
    <s v="Ruddy de la cruz"/>
    <s v="monte plata"/>
    <s v="vendedor directo"/>
    <s v="008-0025269-4"/>
    <s v="829-472-6880"/>
    <s v="ced. No pert"/>
    <s v="Convencional"/>
    <s v="comprobante de recepcion"/>
    <s v="0064-003191"/>
    <m/>
    <m/>
    <m/>
    <m/>
    <x v="12"/>
    <m/>
    <m/>
    <m/>
    <s v="baba"/>
    <n v="21500"/>
    <n v="159"/>
    <n v="80"/>
    <n v="135"/>
    <m/>
    <m/>
    <n v="0.59259259259259256"/>
    <n v="12720"/>
    <n v="12720"/>
    <s v=""/>
    <m/>
    <m/>
  </r>
  <r>
    <m/>
    <x v="191"/>
    <n v="14"/>
    <s v="V695"/>
    <s v="Jordany Miche "/>
    <s v="MONTE PLATA "/>
    <s v="VENDEDOR DIRECTO "/>
    <s v="402-2999510-1"/>
    <n v="0"/>
    <n v="0"/>
    <s v="Convencional"/>
    <s v="comprobante de recepcion"/>
    <s v="0064-003192"/>
    <m/>
    <m/>
    <m/>
    <m/>
    <x v="12"/>
    <m/>
    <m/>
    <m/>
    <s v="baba"/>
    <n v="21500"/>
    <n v="159"/>
    <n v="12"/>
    <n v="135"/>
    <m/>
    <m/>
    <n v="8.8888888888888892E-2"/>
    <n v="1908"/>
    <n v="1908"/>
    <s v=""/>
    <m/>
    <m/>
  </r>
  <r>
    <m/>
    <x v="191"/>
    <n v="14"/>
    <s v="V175"/>
    <s v="Juan Ant. Ramirez Montas "/>
    <s v="monte plata"/>
    <s v="vendedor directo"/>
    <s v="001-0056174-5"/>
    <n v="0"/>
    <s v="activo"/>
    <s v="Convencional"/>
    <s v="comprobante de recepcion"/>
    <s v="0064-003196"/>
    <m/>
    <m/>
    <m/>
    <m/>
    <x v="12"/>
    <m/>
    <m/>
    <m/>
    <s v="baba"/>
    <n v="21500"/>
    <n v="159"/>
    <n v="77"/>
    <n v="135"/>
    <m/>
    <m/>
    <n v="0.57037037037037042"/>
    <n v="12243"/>
    <n v="12243"/>
    <s v=""/>
    <m/>
    <m/>
  </r>
  <r>
    <m/>
    <x v="191"/>
    <n v="14"/>
    <s v="V696"/>
    <s v="Alejandro Quezada"/>
    <s v="MONTE PLATA "/>
    <s v="VENDEDOR DIRECTO "/>
    <s v="402-2758081-4"/>
    <n v="0"/>
    <n v="0"/>
    <s v="Convencional"/>
    <s v="comprobante de recepcion"/>
    <s v="0064-003197"/>
    <m/>
    <m/>
    <m/>
    <m/>
    <x v="12"/>
    <m/>
    <m/>
    <m/>
    <s v="baba"/>
    <n v="22000"/>
    <n v="166"/>
    <n v="100"/>
    <n v="132"/>
    <m/>
    <m/>
    <n v="0.75757575757575757"/>
    <n v="16600"/>
    <n v="16600"/>
    <s v=""/>
    <m/>
    <m/>
  </r>
  <r>
    <m/>
    <x v="191"/>
    <n v="14"/>
    <s v="V686"/>
    <s v="MARCELO VALTENVI "/>
    <s v="MONTE PLATA "/>
    <s v="vendedor directo"/>
    <n v="0"/>
    <s v="809-273-3530"/>
    <n v="0"/>
    <s v="Convencional"/>
    <s v="comprobante de recepcion"/>
    <s v="0064-003188"/>
    <m/>
    <m/>
    <m/>
    <m/>
    <x v="12"/>
    <m/>
    <m/>
    <m/>
    <s v="baba"/>
    <n v="21000"/>
    <n v="159"/>
    <n v="13"/>
    <n v="132"/>
    <m/>
    <m/>
    <n v="9.8484848484848481E-2"/>
    <n v="2067"/>
    <n v="2070"/>
    <s v=""/>
    <m/>
    <m/>
  </r>
  <r>
    <m/>
    <x v="191"/>
    <n v="14"/>
    <s v="V251"/>
    <s v="Eduardo Solano Lay "/>
    <s v="monte plata"/>
    <s v="vendedor directo"/>
    <s v="051-0006176-0"/>
    <n v="0"/>
    <s v="activo"/>
    <s v="Convencional"/>
    <s v="comprobante de recepcion"/>
    <s v="0064-003193"/>
    <m/>
    <m/>
    <m/>
    <m/>
    <x v="12"/>
    <m/>
    <m/>
    <m/>
    <s v="baba"/>
    <n v="21500"/>
    <n v="159"/>
    <n v="8"/>
    <n v="132"/>
    <m/>
    <m/>
    <n v="6.0606060606060608E-2"/>
    <n v="1272"/>
    <n v="1272"/>
    <s v=""/>
    <m/>
    <m/>
  </r>
  <r>
    <m/>
    <x v="191"/>
    <n v="14"/>
    <s v="V251"/>
    <s v="Eduardo Solano Lay "/>
    <s v="monte plata"/>
    <s v="vendedor directo"/>
    <s v="051-0006176-0"/>
    <n v="0"/>
    <s v="activo"/>
    <s v="Convencional"/>
    <s v="comprobante de recepcion"/>
    <s v="0064-003194"/>
    <m/>
    <m/>
    <m/>
    <m/>
    <x v="12"/>
    <m/>
    <m/>
    <m/>
    <s v="prieto"/>
    <n v="18000"/>
    <n v="112.5"/>
    <n v="6"/>
    <n v="160"/>
    <m/>
    <m/>
    <n v="3.7499999999999999E-2"/>
    <n v="675"/>
    <n v="675"/>
    <s v=""/>
    <m/>
    <m/>
  </r>
  <r>
    <m/>
    <x v="191"/>
    <n v="14"/>
    <s v="V697"/>
    <s v="Elvin De la Rosa "/>
    <s v="MONTE PLATA "/>
    <s v="VENDEDOR DIRECTO "/>
    <n v="0"/>
    <n v="0"/>
    <n v="0"/>
    <s v="Convencional"/>
    <s v="comprobante de recepcion"/>
    <s v="0064-003195"/>
    <m/>
    <m/>
    <m/>
    <m/>
    <x v="12"/>
    <m/>
    <m/>
    <m/>
    <s v="baba"/>
    <n v="21500"/>
    <n v="159"/>
    <n v="9"/>
    <n v="135"/>
    <m/>
    <m/>
    <n v="6.6666666666666666E-2"/>
    <n v="1431"/>
    <n v="1431"/>
    <s v=""/>
    <m/>
    <m/>
  </r>
  <r>
    <m/>
    <x v="191"/>
    <n v="14"/>
    <s v="V698"/>
    <s v="Ylberto Hernandez"/>
    <s v="MONTE PLATA "/>
    <s v="VENDEDOR DIRECTO "/>
    <s v="005-0004261-9"/>
    <n v="0"/>
    <n v="0"/>
    <s v="Convencional"/>
    <s v="comprobante de recepcion"/>
    <s v="0062-003099"/>
    <m/>
    <m/>
    <s v="resultado"/>
    <m/>
    <x v="12"/>
    <m/>
    <s v="PENDIENTE PAGO"/>
    <m/>
    <s v="baba"/>
    <n v="21000"/>
    <n v="144"/>
    <n v="311"/>
    <n v="145"/>
    <m/>
    <m/>
    <n v="2.1448275862068966"/>
    <n v="44784"/>
    <m/>
    <s v=""/>
    <m/>
    <m/>
  </r>
  <r>
    <m/>
    <x v="191"/>
    <n v="14"/>
    <s v="V698"/>
    <s v="Ylberto Hernandez"/>
    <s v="MONTE PLATA "/>
    <s v="VENDEDOR DIRECTO "/>
    <s v="005-0004261-9"/>
    <n v="0"/>
    <n v="0"/>
    <s v="Convencional"/>
    <s v="comprobante de recepcion"/>
    <s v="0062-003100"/>
    <m/>
    <m/>
    <s v="resultado"/>
    <m/>
    <x v="12"/>
    <m/>
    <s v="PENDIENTE PAGO"/>
    <m/>
    <s v="baba"/>
    <n v="21000"/>
    <n v="105"/>
    <n v="56"/>
    <n v="200"/>
    <m/>
    <m/>
    <n v="0.28000000000000003"/>
    <n v="5880"/>
    <m/>
    <s v=""/>
    <m/>
    <m/>
  </r>
  <r>
    <m/>
    <x v="191"/>
    <n v="14"/>
    <s v="V432"/>
    <s v="no registrado"/>
    <s v="no registrado"/>
    <s v=""/>
    <s v="no registrado"/>
    <s v="no registrado"/>
    <s v=""/>
    <s v="Convencional"/>
    <s v="comprobante de recepcion"/>
    <s v="0064-003187"/>
    <m/>
    <m/>
    <m/>
    <m/>
    <x v="12"/>
    <m/>
    <m/>
    <m/>
    <s v="seco"/>
    <n v="21500"/>
    <n v="430"/>
    <n v="23"/>
    <n v="50"/>
    <m/>
    <m/>
    <n v="0.46"/>
    <n v="9890"/>
    <n v="9900"/>
    <s v=""/>
    <m/>
    <m/>
  </r>
  <r>
    <m/>
    <x v="191"/>
    <n v="14"/>
    <s v="I021"/>
    <s v="ygnacio santana"/>
    <s v="esperalvillo"/>
    <s v="intermediario"/>
    <s v="005-0005962-1"/>
    <s v="829-376-2461"/>
    <s v="activo"/>
    <s v="Convencional"/>
    <s v="Egreso"/>
    <m/>
    <n v="122670"/>
    <s v="transferencia"/>
    <m/>
    <m/>
    <x v="3"/>
    <m/>
    <m/>
    <m/>
    <s v="baba"/>
    <m/>
    <s v=""/>
    <m/>
    <m/>
    <m/>
    <m/>
    <s v=""/>
    <s v=""/>
    <m/>
    <s v=""/>
    <m/>
    <m/>
  </r>
  <r>
    <m/>
    <x v="192"/>
    <n v="14"/>
    <s v="I002"/>
    <s v="andres adon pallano"/>
    <s v="yamasa"/>
    <s v="intermediario"/>
    <s v="005-0032083-3"/>
    <s v="809-665-5845"/>
    <s v="activo"/>
    <s v="Convencional"/>
    <s v="recibo de ingreso por contrato"/>
    <s v="0033-01636"/>
    <m/>
    <m/>
    <m/>
    <m/>
    <x v="7"/>
    <m/>
    <m/>
    <m/>
    <s v="baba"/>
    <m/>
    <n v="0"/>
    <n v="124"/>
    <n v="132"/>
    <m/>
    <m/>
    <n v="0.93939393939393945"/>
    <s v=""/>
    <m/>
    <s v=""/>
    <m/>
    <m/>
  </r>
  <r>
    <m/>
    <x v="192"/>
    <n v="14"/>
    <s v="I016"/>
    <s v="noelia moreno (la morena)"/>
    <s v="yamasa"/>
    <s v="intermediario"/>
    <s v="402-1271187-8"/>
    <s v="829-852-1597"/>
    <n v="0"/>
    <s v="Convencional"/>
    <s v="recibo de ingreso por contrato"/>
    <s v="0033-01640"/>
    <m/>
    <m/>
    <m/>
    <m/>
    <x v="7"/>
    <m/>
    <m/>
    <m/>
    <s v="baba"/>
    <n v="23000"/>
    <n v="174"/>
    <n v="416"/>
    <n v="132"/>
    <m/>
    <m/>
    <n v="3.1515151515151514"/>
    <s v=""/>
    <n v="72384"/>
    <s v=""/>
    <m/>
    <m/>
  </r>
  <r>
    <m/>
    <x v="192"/>
    <n v="14"/>
    <s v="I002"/>
    <s v="andres adon pallano"/>
    <s v="yamasa"/>
    <s v="intermediario"/>
    <s v="005-0032083-3"/>
    <s v="809-665-5845"/>
    <s v="activo"/>
    <s v="Convencional"/>
    <s v="recibo de ingreso por contrato"/>
    <s v="0033-01639"/>
    <m/>
    <m/>
    <m/>
    <m/>
    <x v="7"/>
    <m/>
    <m/>
    <m/>
    <s v="baba"/>
    <m/>
    <n v="0"/>
    <n v="156"/>
    <n v="132"/>
    <m/>
    <m/>
    <n v="1.1818181818181819"/>
    <s v=""/>
    <m/>
    <s v=""/>
    <m/>
    <m/>
  </r>
  <r>
    <m/>
    <x v="192"/>
    <n v="14"/>
    <s v="I003"/>
    <s v="apolonio de la cruz Belén"/>
    <s v="yamasa"/>
    <s v="intermediario"/>
    <s v="005-0049650-0"/>
    <n v="0"/>
    <n v="0"/>
    <s v="Convencional"/>
    <s v="comprobante de recepcion"/>
    <s v="0058-002877"/>
    <m/>
    <m/>
    <m/>
    <m/>
    <x v="7"/>
    <m/>
    <m/>
    <m/>
    <s v="baba"/>
    <n v="22700"/>
    <n v="171"/>
    <n v="194"/>
    <n v="132"/>
    <m/>
    <m/>
    <n v="1.4696969696969697"/>
    <n v="33174"/>
    <n v="33174"/>
    <s v=""/>
    <m/>
    <m/>
  </r>
  <r>
    <m/>
    <x v="192"/>
    <n v="14"/>
    <s v="V431"/>
    <s v="eleno gonzalez "/>
    <s v="MONTE PLATA "/>
    <s v="vendedor directo"/>
    <s v="402-2638025-7"/>
    <s v="849-880-2767"/>
    <n v="0"/>
    <s v="Convencional"/>
    <s v="comprobante de recepcion"/>
    <s v="0058-002868"/>
    <m/>
    <m/>
    <m/>
    <m/>
    <x v="7"/>
    <m/>
    <m/>
    <m/>
    <s v="baba"/>
    <n v="23000"/>
    <n v="175"/>
    <n v="200"/>
    <n v="132"/>
    <m/>
    <m/>
    <n v="1.5151515151515151"/>
    <n v="35000"/>
    <n v="35000"/>
    <s v=""/>
    <m/>
    <m/>
  </r>
  <r>
    <m/>
    <x v="192"/>
    <n v="14"/>
    <s v="V649"/>
    <s v="PEDRO HEREDIA "/>
    <s v="MONTE PLATA "/>
    <s v="VENDEDOR DIRECTO "/>
    <n v="0"/>
    <n v="0"/>
    <n v="0"/>
    <s v="Convencional"/>
    <s v="comprobante de recepcion"/>
    <s v="0058-002871"/>
    <m/>
    <m/>
    <m/>
    <m/>
    <x v="7"/>
    <m/>
    <m/>
    <m/>
    <s v="baba"/>
    <n v="22000"/>
    <n v="166"/>
    <n v="55"/>
    <n v="132"/>
    <m/>
    <m/>
    <n v="0.41666666666666669"/>
    <n v="9130"/>
    <n v="9150"/>
    <s v=""/>
    <m/>
    <m/>
  </r>
  <r>
    <m/>
    <x v="192"/>
    <n v="14"/>
    <s v="V125"/>
    <s v="roque liriano"/>
    <s v="monte plata"/>
    <s v="vendedor directo"/>
    <s v="001-0185843-9"/>
    <n v="8493922832"/>
    <n v="0"/>
    <s v="Convencional"/>
    <s v="comprobante de recepcion"/>
    <s v="0058-002872"/>
    <m/>
    <m/>
    <m/>
    <m/>
    <x v="7"/>
    <m/>
    <m/>
    <m/>
    <s v="baba"/>
    <n v="23000"/>
    <n v="174"/>
    <n v="1118"/>
    <n v="132"/>
    <m/>
    <m/>
    <n v="8.4696969696969688"/>
    <n v="194532"/>
    <n v="194532"/>
    <s v=""/>
    <m/>
    <m/>
  </r>
  <r>
    <m/>
    <x v="192"/>
    <n v="14"/>
    <s v="V125"/>
    <s v="roque liriano"/>
    <s v="monte plata"/>
    <s v="vendedor directo"/>
    <s v="001-0185843-9"/>
    <n v="8493922832"/>
    <n v="0"/>
    <s v="Convencional"/>
    <s v="comprobante de recepcion"/>
    <s v="0058-002873"/>
    <m/>
    <m/>
    <m/>
    <m/>
    <x v="7"/>
    <m/>
    <m/>
    <m/>
    <s v="prieto"/>
    <n v="21000"/>
    <n v="150"/>
    <n v="38"/>
    <n v="140"/>
    <m/>
    <m/>
    <n v="0.27142857142857141"/>
    <n v="5700"/>
    <n v="5700"/>
    <s v=""/>
    <m/>
    <m/>
  </r>
  <r>
    <m/>
    <x v="192"/>
    <n v="14"/>
    <s v="V708"/>
    <s v="Beris Cepda Diaz "/>
    <s v="MONTE PLATA "/>
    <s v="VENDEDOR DIRECTO "/>
    <s v="008-0030055-0"/>
    <s v="829-796-3962"/>
    <n v="0"/>
    <s v="Convencional"/>
    <s v="comprobante de recepcion"/>
    <s v="0058-002870"/>
    <m/>
    <m/>
    <m/>
    <m/>
    <x v="7"/>
    <m/>
    <m/>
    <m/>
    <s v="baba"/>
    <n v="21500"/>
    <n v="159"/>
    <n v="27"/>
    <n v="135"/>
    <m/>
    <m/>
    <n v="0.2"/>
    <n v="4293"/>
    <n v="4300"/>
    <s v=""/>
    <m/>
    <m/>
  </r>
  <r>
    <m/>
    <x v="192"/>
    <n v="14"/>
    <s v="V298"/>
    <s v="Juan Contreras "/>
    <s v="yamasa"/>
    <s v="vendedor directo"/>
    <s v="005-0017068-3"/>
    <n v="0"/>
    <n v="0"/>
    <s v="Convencional"/>
    <s v="comprobante de recepcion"/>
    <s v="0058-002874"/>
    <m/>
    <m/>
    <m/>
    <m/>
    <x v="7"/>
    <m/>
    <m/>
    <m/>
    <s v="baba"/>
    <n v="22000"/>
    <n v="162"/>
    <n v="129"/>
    <n v="135"/>
    <m/>
    <m/>
    <n v="0.9555555555555556"/>
    <n v="20898"/>
    <n v="20898"/>
    <s v=""/>
    <m/>
    <m/>
  </r>
  <r>
    <m/>
    <x v="192"/>
    <n v="14"/>
    <s v="v298"/>
    <s v="Juan Contreras "/>
    <s v="yamasa"/>
    <s v="vendedor directo"/>
    <s v="005-0017068-3"/>
    <n v="0"/>
    <n v="0"/>
    <s v="Convencional"/>
    <s v="comprobante de recepcion"/>
    <s v="0058-002875"/>
    <m/>
    <m/>
    <s v="a rendimiento"/>
    <m/>
    <x v="7"/>
    <m/>
    <m/>
    <m/>
    <s v="baba"/>
    <n v="22000"/>
    <n v="162"/>
    <n v="16"/>
    <n v="135"/>
    <m/>
    <m/>
    <n v="0.11851851851851852"/>
    <n v="2592"/>
    <n v="2600"/>
    <s v=""/>
    <m/>
    <m/>
  </r>
  <r>
    <m/>
    <x v="192"/>
    <n v="14"/>
    <s v="I003"/>
    <s v="apolonio de la cruz Belén"/>
    <s v="yamasa"/>
    <s v="intermediario"/>
    <s v="005-0049650-0"/>
    <n v="0"/>
    <n v="0"/>
    <s v="Convencional"/>
    <s v="comprobante de recepcion"/>
    <s v="0058-002876"/>
    <m/>
    <m/>
    <s v="a rendimiento"/>
    <m/>
    <x v="7"/>
    <m/>
    <m/>
    <m/>
    <m/>
    <n v="22700"/>
    <n v="171"/>
    <n v="16"/>
    <n v="132"/>
    <m/>
    <m/>
    <n v="0.12121212121212122"/>
    <n v="2736"/>
    <n v="2736"/>
    <s v=""/>
    <m/>
    <m/>
  </r>
  <r>
    <m/>
    <x v="192"/>
    <n v="14"/>
    <s v="I012"/>
    <s v="joan nuñez de león"/>
    <s v="yamasa"/>
    <s v="intermediario"/>
    <s v="005-0019114-3"/>
    <s v="829-696-7652"/>
    <n v="0"/>
    <s v="Convencional"/>
    <s v="recibo de ingreso por contrato"/>
    <s v="0033-01638"/>
    <m/>
    <m/>
    <m/>
    <m/>
    <x v="7"/>
    <m/>
    <m/>
    <m/>
    <s v="baba"/>
    <n v="22500"/>
    <n v="170"/>
    <n v="219"/>
    <n v="132"/>
    <m/>
    <m/>
    <n v="1.6590909090909092"/>
    <s v=""/>
    <m/>
    <s v=""/>
    <m/>
    <m/>
  </r>
  <r>
    <m/>
    <x v="192"/>
    <n v="14"/>
    <s v="V421"/>
    <s v="Dalvin Manzueta "/>
    <s v="MONTE PLATA "/>
    <s v="vendedor directo"/>
    <n v="0"/>
    <n v="0"/>
    <n v="0"/>
    <s v="Convencional"/>
    <s v="comprobante de recepcion"/>
    <s v="0052-002573"/>
    <m/>
    <m/>
    <m/>
    <m/>
    <x v="11"/>
    <m/>
    <m/>
    <m/>
    <s v="baba"/>
    <n v="21900"/>
    <n v="155"/>
    <n v="11"/>
    <n v="141"/>
    <m/>
    <m/>
    <n v="7.8014184397163122E-2"/>
    <n v="1705"/>
    <n v="1705"/>
    <s v=""/>
    <m/>
    <m/>
  </r>
  <r>
    <m/>
    <x v="192"/>
    <n v="14"/>
    <s v="I008"/>
    <s v="Euclides olivo (gonzalo)"/>
    <s v="esperalvillo"/>
    <s v="intermediario"/>
    <s v="005-0011214-9"/>
    <s v="829-558-0305"/>
    <s v="activo"/>
    <s v="Convencional"/>
    <s v="comprobante de recepcion"/>
    <s v="0052-002581"/>
    <m/>
    <m/>
    <m/>
    <m/>
    <x v="11"/>
    <m/>
    <m/>
    <m/>
    <s v="baba"/>
    <n v="22000"/>
    <n v="150"/>
    <n v="12"/>
    <n v="146"/>
    <m/>
    <m/>
    <n v="8.2191780821917804E-2"/>
    <n v="1800"/>
    <n v="1800"/>
    <s v=""/>
    <m/>
    <m/>
  </r>
  <r>
    <m/>
    <x v="192"/>
    <n v="14"/>
    <s v="V016"/>
    <s v="Antonio Rosario Leocadio "/>
    <s v="monte plata"/>
    <s v="vendedor directo"/>
    <s v="008-0023317-3"/>
    <s v="829-899-7072"/>
    <s v="activo"/>
    <s v="Convencional"/>
    <s v="comprobante de recepcion"/>
    <s v="0052-002582"/>
    <m/>
    <m/>
    <m/>
    <m/>
    <x v="11"/>
    <m/>
    <m/>
    <m/>
    <s v="baba"/>
    <n v="21000"/>
    <n v="159"/>
    <n v="56"/>
    <n v="132"/>
    <m/>
    <m/>
    <n v="0.42424242424242425"/>
    <n v="8904"/>
    <n v="8904"/>
    <s v=""/>
    <m/>
    <m/>
  </r>
  <r>
    <m/>
    <x v="192"/>
    <n v="14"/>
    <s v="V066"/>
    <s v="Jose Diaz"/>
    <s v="monte plata"/>
    <s v="vendedor directo"/>
    <n v="0"/>
    <n v="0"/>
    <n v="0"/>
    <s v="Convencional"/>
    <s v="comprobante de recepcion"/>
    <s v="0052-002584"/>
    <m/>
    <m/>
    <m/>
    <m/>
    <x v="11"/>
    <m/>
    <m/>
    <m/>
    <s v="baba"/>
    <n v="21500"/>
    <n v="162"/>
    <n v="46"/>
    <n v="132"/>
    <m/>
    <m/>
    <n v="0.34848484848484851"/>
    <n v="7452"/>
    <n v="7452"/>
    <s v=""/>
    <m/>
    <m/>
  </r>
  <r>
    <m/>
    <x v="192"/>
    <n v="14"/>
    <s v="V066"/>
    <s v="Jose Diaz"/>
    <s v="monte plata"/>
    <s v="vendedor directo"/>
    <n v="0"/>
    <n v="0"/>
    <n v="0"/>
    <s v="Convencional"/>
    <s v="comprobante de recepcion"/>
    <s v="0052-002586"/>
    <m/>
    <m/>
    <m/>
    <m/>
    <x v="11"/>
    <m/>
    <m/>
    <m/>
    <s v="baba"/>
    <n v="21500"/>
    <n v="159"/>
    <n v="22"/>
    <n v="135"/>
    <m/>
    <m/>
    <n v="0.16296296296296298"/>
    <n v="3498"/>
    <n v="3500"/>
    <s v=""/>
    <m/>
    <m/>
  </r>
  <r>
    <m/>
    <x v="192"/>
    <n v="14"/>
    <s v="V420"/>
    <s v="Hermosen de la rosa "/>
    <s v="MONTE PLATA "/>
    <s v="vendedor directo"/>
    <n v="0"/>
    <n v="0"/>
    <n v="0"/>
    <s v="Convencional"/>
    <s v="comprobante de recepcion"/>
    <s v="0052-002587"/>
    <m/>
    <m/>
    <m/>
    <m/>
    <x v="11"/>
    <m/>
    <m/>
    <m/>
    <s v="baba"/>
    <n v="21500"/>
    <n v="155"/>
    <n v="31"/>
    <n v="138"/>
    <m/>
    <m/>
    <n v="0.22463768115942029"/>
    <n v="4805"/>
    <n v="4810"/>
    <s v=""/>
    <m/>
    <m/>
  </r>
  <r>
    <m/>
    <x v="192"/>
    <n v="14"/>
    <s v="V709"/>
    <s v="Justina Leocadio "/>
    <s v="MONTE PLATA "/>
    <s v="VENDEDOR DIRECTO "/>
    <n v="0"/>
    <n v="0"/>
    <n v="0"/>
    <s v="Convencional"/>
    <s v="comprobante de recepcion"/>
    <s v="0052-002589"/>
    <m/>
    <m/>
    <m/>
    <m/>
    <x v="11"/>
    <m/>
    <m/>
    <m/>
    <s v="baba"/>
    <n v="21500"/>
    <n v="155"/>
    <n v="25"/>
    <n v="138"/>
    <m/>
    <m/>
    <n v="0.18115942028985507"/>
    <n v="3875"/>
    <n v="3875"/>
    <s v=""/>
    <m/>
    <m/>
  </r>
  <r>
    <m/>
    <x v="192"/>
    <n v="14"/>
    <s v="V710"/>
    <s v="Maria pierre Dose "/>
    <s v="MONTE PLATA "/>
    <s v="VENDEDOR DIRECTO "/>
    <n v="0"/>
    <n v="0"/>
    <n v="0"/>
    <s v="Convencional"/>
    <s v="comprobante de recepcion"/>
    <s v="0052-002590"/>
    <m/>
    <m/>
    <m/>
    <m/>
    <x v="11"/>
    <m/>
    <m/>
    <m/>
    <s v="baba"/>
    <n v="21500"/>
    <n v="150"/>
    <n v="17"/>
    <n v="143"/>
    <m/>
    <m/>
    <n v="0.11888111888111888"/>
    <n v="2550"/>
    <n v="2550"/>
    <s v=""/>
    <m/>
    <m/>
  </r>
  <r>
    <m/>
    <x v="192"/>
    <n v="14"/>
    <s v="V711"/>
    <s v="Juan Carlos Aquino "/>
    <s v="MONTE PLATA "/>
    <s v="VENDEDOR DIRECTO "/>
    <s v="402-2670911-7"/>
    <n v="0"/>
    <n v="0"/>
    <s v="Convencional"/>
    <s v="comprobante de recepcion"/>
    <s v="0052-002591"/>
    <m/>
    <m/>
    <m/>
    <m/>
    <x v="11"/>
    <m/>
    <m/>
    <m/>
    <s v="baba"/>
    <n v="21500"/>
    <n v="162"/>
    <n v="101"/>
    <n v="132"/>
    <m/>
    <m/>
    <n v="0.76515151515151514"/>
    <n v="16362"/>
    <n v="16365"/>
    <s v=""/>
    <m/>
    <m/>
  </r>
  <r>
    <m/>
    <x v="192"/>
    <n v="14"/>
    <s v="V482"/>
    <s v="tania leocadio "/>
    <s v="MONTE PLATA "/>
    <s v="vendedor directo"/>
    <n v="0"/>
    <n v="0"/>
    <n v="0"/>
    <s v="Convencional"/>
    <s v="comprobante de recepcion"/>
    <s v="0052-002580"/>
    <m/>
    <m/>
    <m/>
    <m/>
    <x v="11"/>
    <m/>
    <m/>
    <m/>
    <s v="baba"/>
    <n v="21000"/>
    <n v="150"/>
    <n v="23"/>
    <n v="140"/>
    <m/>
    <m/>
    <n v="0.16428571428571428"/>
    <n v="3450"/>
    <n v="3450"/>
    <s v=""/>
    <m/>
    <m/>
  </r>
  <r>
    <m/>
    <x v="192"/>
    <n v="14"/>
    <s v="V093"/>
    <s v="madelin del rosario"/>
    <s v="monte plata"/>
    <s v="vendedor directo"/>
    <n v="0"/>
    <n v="0"/>
    <n v="0"/>
    <s v="Convencional"/>
    <s v="comprobante de recepcion"/>
    <s v="0052-002579"/>
    <m/>
    <m/>
    <m/>
    <m/>
    <x v="11"/>
    <m/>
    <m/>
    <m/>
    <s v="baba"/>
    <n v="21000"/>
    <n v="150"/>
    <n v="15"/>
    <n v="140"/>
    <m/>
    <m/>
    <n v="0.10714285714285714"/>
    <n v="2250"/>
    <n v="2400"/>
    <s v=""/>
    <m/>
    <m/>
  </r>
  <r>
    <m/>
    <x v="192"/>
    <n v="14"/>
    <s v="V441"/>
    <s v="DANIA DEL ROSARIO "/>
    <s v="MONTE PLATA "/>
    <s v="vendedor directo"/>
    <n v="0"/>
    <n v="0"/>
    <n v="0"/>
    <s v="Convencional"/>
    <s v="comprobante de recepcion"/>
    <s v="0052-002578"/>
    <m/>
    <m/>
    <m/>
    <m/>
    <x v="11"/>
    <m/>
    <m/>
    <m/>
    <s v="baba"/>
    <n v="21000"/>
    <n v="155"/>
    <n v="10"/>
    <n v="135"/>
    <m/>
    <m/>
    <n v="7.407407407407407E-2"/>
    <n v="1550"/>
    <n v="1550"/>
    <s v=""/>
    <m/>
    <m/>
  </r>
  <r>
    <m/>
    <x v="192"/>
    <n v="14"/>
    <s v="V675"/>
    <s v="kelvin leocadio "/>
    <s v="MONTE PLATA "/>
    <s v="VENDEDOR DIRECTO "/>
    <n v="0"/>
    <n v="0"/>
    <n v="0"/>
    <s v="Convencional"/>
    <s v="comprobante de recepcion"/>
    <s v="0052-002577"/>
    <m/>
    <m/>
    <m/>
    <m/>
    <x v="11"/>
    <m/>
    <m/>
    <m/>
    <s v="baba"/>
    <n v="21000"/>
    <n v="159"/>
    <n v="26"/>
    <n v="132"/>
    <m/>
    <m/>
    <n v="0.19696969696969696"/>
    <n v="4134"/>
    <n v="4134"/>
    <s v=""/>
    <m/>
    <m/>
  </r>
  <r>
    <m/>
    <x v="192"/>
    <n v="14"/>
    <s v="V012"/>
    <s v="Antonia Leocadio"/>
    <s v="monte plata"/>
    <s v="vendedor directo"/>
    <s v="008-0019722-0"/>
    <n v="0"/>
    <n v="0"/>
    <s v="Convencional"/>
    <s v="comprobante de recepcion"/>
    <s v="0052-002576"/>
    <m/>
    <m/>
    <m/>
    <m/>
    <x v="11"/>
    <m/>
    <m/>
    <m/>
    <s v="baba"/>
    <n v="21000"/>
    <n v="159"/>
    <n v="32"/>
    <n v="132"/>
    <m/>
    <m/>
    <n v="0.24242424242424243"/>
    <n v="5088"/>
    <n v="5247"/>
    <s v=""/>
    <m/>
    <m/>
  </r>
  <r>
    <m/>
    <x v="192"/>
    <n v="14"/>
    <s v="V069"/>
    <s v="jose leocadio "/>
    <s v="monte plata"/>
    <s v="vendedor directo"/>
    <n v="0"/>
    <n v="0"/>
    <n v="0"/>
    <s v="Convencional"/>
    <s v="comprobante de recepcion"/>
    <s v="0052-002575"/>
    <m/>
    <m/>
    <m/>
    <m/>
    <x v="11"/>
    <m/>
    <m/>
    <m/>
    <s v="baba"/>
    <n v="21000"/>
    <n v="159"/>
    <n v="81"/>
    <n v="132"/>
    <m/>
    <m/>
    <n v="0.61363636363636365"/>
    <n v="12879"/>
    <n v="12879"/>
    <s v=""/>
    <m/>
    <m/>
  </r>
  <r>
    <m/>
    <x v="192"/>
    <n v="14"/>
    <s v="V715"/>
    <s v="Yan piere"/>
    <s v="MONTE PLATA "/>
    <s v="VENDEDOR DIRECTO "/>
    <n v="0"/>
    <n v="0"/>
    <n v="0"/>
    <s v="Convencional"/>
    <s v="comprobante de recepcion"/>
    <s v="0052-002574"/>
    <m/>
    <m/>
    <m/>
    <m/>
    <x v="11"/>
    <m/>
    <m/>
    <m/>
    <s v="baba"/>
    <n v="21000"/>
    <n v="150"/>
    <n v="18"/>
    <n v="140"/>
    <m/>
    <m/>
    <n v="0.12857142857142856"/>
    <n v="2700"/>
    <n v="2700"/>
    <s v=""/>
    <m/>
    <m/>
  </r>
  <r>
    <m/>
    <x v="192"/>
    <n v="14"/>
    <s v="v715"/>
    <s v="Yan piere"/>
    <s v="MONTE PLATA "/>
    <s v="VENDEDOR DIRECTO "/>
    <n v="0"/>
    <n v="0"/>
    <n v="0"/>
    <s v="Convencional"/>
    <s v="comprobante de recepcion"/>
    <s v="0052-002572"/>
    <m/>
    <m/>
    <m/>
    <m/>
    <x v="11"/>
    <m/>
    <m/>
    <m/>
    <s v="baba"/>
    <n v="21000"/>
    <n v="150"/>
    <n v="22"/>
    <n v="140"/>
    <m/>
    <m/>
    <n v="0.15714285714285714"/>
    <n v="3300"/>
    <n v="3300"/>
    <s v=""/>
    <m/>
    <m/>
  </r>
  <r>
    <m/>
    <x v="192"/>
    <n v="14"/>
    <s v="V134"/>
    <s v="santiago francisco"/>
    <s v="monte plata"/>
    <s v="vendedor directo"/>
    <n v="0"/>
    <n v="0"/>
    <n v="0"/>
    <s v="Convencional"/>
    <s v="comprobante de recepcion"/>
    <s v="0052-002571"/>
    <m/>
    <m/>
    <m/>
    <m/>
    <x v="11"/>
    <m/>
    <m/>
    <m/>
    <s v="baba"/>
    <n v="21500"/>
    <n v="160"/>
    <n v="28"/>
    <n v="134"/>
    <m/>
    <m/>
    <n v="0.20895522388059701"/>
    <n v="4480"/>
    <n v="4480"/>
    <s v=""/>
    <m/>
    <m/>
  </r>
  <r>
    <m/>
    <x v="192"/>
    <n v="14"/>
    <s v="V263"/>
    <s v="Agripino Bueno"/>
    <s v="monte plata"/>
    <s v="vendedor directo"/>
    <n v="0"/>
    <n v="0"/>
    <n v="0"/>
    <s v="Convencional"/>
    <s v="comprobante de recepcion"/>
    <s v="0052-002570"/>
    <m/>
    <m/>
    <m/>
    <m/>
    <x v="11"/>
    <m/>
    <m/>
    <m/>
    <s v="baba"/>
    <n v="21500"/>
    <n v="162"/>
    <n v="34"/>
    <n v="132"/>
    <m/>
    <m/>
    <n v="0.25757575757575757"/>
    <n v="5508"/>
    <n v="5508"/>
    <s v=""/>
    <m/>
    <m/>
  </r>
  <r>
    <m/>
    <x v="192"/>
    <n v="14"/>
    <s v="V716"/>
    <s v="Helia santos "/>
    <s v="MONTE PLATA "/>
    <s v="VENDEDOR DIRECTO "/>
    <n v="0"/>
    <n v="0"/>
    <n v="0"/>
    <s v="Convencional"/>
    <s v="comprobante de recepcion"/>
    <s v="0052-002567"/>
    <m/>
    <m/>
    <m/>
    <m/>
    <x v="11"/>
    <m/>
    <m/>
    <m/>
    <s v="baba"/>
    <n v="21500"/>
    <n v="159"/>
    <n v="82"/>
    <n v="135"/>
    <m/>
    <m/>
    <n v="0.6074074074074074"/>
    <n v="13038"/>
    <n v="13038"/>
    <s v=""/>
    <m/>
    <m/>
  </r>
  <r>
    <m/>
    <x v="192"/>
    <n v="14"/>
    <s v="V611"/>
    <s v="ELOI ANDUJAR "/>
    <s v="MONTE PLATA "/>
    <s v="VENDEDOR DIRECTO "/>
    <s v="004-3048512-2"/>
    <n v="0"/>
    <n v="0"/>
    <s v="Convencional"/>
    <s v="comprobante de recepcion"/>
    <s v="0052-002568"/>
    <m/>
    <m/>
    <m/>
    <m/>
    <x v="11"/>
    <m/>
    <m/>
    <m/>
    <s v="baba"/>
    <n v="21500"/>
    <n v="155"/>
    <n v="27"/>
    <n v="138"/>
    <m/>
    <m/>
    <n v="0.19565217391304349"/>
    <n v="4185"/>
    <n v="4185"/>
    <s v=""/>
    <m/>
    <m/>
  </r>
  <r>
    <m/>
    <x v="192"/>
    <n v="14"/>
    <s v="V272"/>
    <s v="no registrado"/>
    <s v="no registrado"/>
    <s v=""/>
    <s v="no registrado"/>
    <s v="no registrado"/>
    <s v=""/>
    <s v="Convencional"/>
    <s v="comprobante de recepcion"/>
    <s v="0052-002569"/>
    <m/>
    <m/>
    <m/>
    <m/>
    <x v="11"/>
    <m/>
    <m/>
    <m/>
    <s v="baba"/>
    <n v="21500"/>
    <n v="162"/>
    <n v="25"/>
    <n v="132"/>
    <m/>
    <m/>
    <n v="0.18939393939393939"/>
    <n v="4050"/>
    <n v="4050"/>
    <s v=""/>
    <m/>
    <m/>
  </r>
  <r>
    <m/>
    <x v="192"/>
    <n v="14"/>
    <s v="V261"/>
    <s v="Miguelina Ortiz"/>
    <s v="monte plata"/>
    <s v="vendedor directo"/>
    <n v="0"/>
    <n v="0"/>
    <n v="0"/>
    <s v="Convencional"/>
    <s v="comprobante de recepcion"/>
    <s v="0052-002592"/>
    <m/>
    <m/>
    <m/>
    <m/>
    <x v="11"/>
    <m/>
    <m/>
    <m/>
    <s v="baba"/>
    <n v="21500"/>
    <n v="162"/>
    <n v="51"/>
    <n v="132"/>
    <m/>
    <m/>
    <n v="0.38636363636363635"/>
    <n v="8262"/>
    <n v="8262"/>
    <s v=""/>
    <m/>
    <m/>
  </r>
  <r>
    <m/>
    <x v="191"/>
    <n v="14"/>
    <s v="I007"/>
    <s v="Ermitano Vicioso"/>
    <s v="MONTE PLATA "/>
    <s v="Intermediario "/>
    <s v="008-00308822-8"/>
    <s v="829-368-6521"/>
    <n v="0"/>
    <s v="Convencional"/>
    <s v="Egreso"/>
    <s v="0005-000211"/>
    <n v="3745"/>
    <s v="Efectivo/ completivo 0048-002393/0048-002397"/>
    <m/>
    <m/>
    <x v="3"/>
    <m/>
    <m/>
    <m/>
    <m/>
    <m/>
    <m/>
    <m/>
    <m/>
    <m/>
    <m/>
    <s v=""/>
    <n v="0"/>
    <m/>
    <s v=""/>
    <m/>
    <m/>
  </r>
  <r>
    <m/>
    <x v="192"/>
    <n v="14"/>
    <s v="I007"/>
    <s v="Ermitano Vicioso"/>
    <s v="MONTE PLATA "/>
    <s v="Intermediario "/>
    <s v="008-00308822-8"/>
    <s v="829-368-6521"/>
    <n v="0"/>
    <s v="Convencional"/>
    <s v="comprobante de recepcion"/>
    <s v="0052-002585"/>
    <m/>
    <m/>
    <m/>
    <m/>
    <x v="11"/>
    <m/>
    <m/>
    <m/>
    <s v="baba"/>
    <n v="23000"/>
    <n v="174"/>
    <n v="228"/>
    <n v="132"/>
    <m/>
    <m/>
    <n v="1.7272727272727273"/>
    <n v="39672"/>
    <n v="39672"/>
    <s v=""/>
    <m/>
    <m/>
  </r>
  <r>
    <m/>
    <x v="192"/>
    <n v="14"/>
    <s v="V642"/>
    <s v="BIENVENIDA DE LEON"/>
    <s v="MONTE PLATA "/>
    <s v="VENDEDOR DIRECTO "/>
    <n v="0"/>
    <n v="0"/>
    <n v="0"/>
    <s v="Convencional"/>
    <s v="comprobante de recepcion"/>
    <s v="0052-002566"/>
    <m/>
    <m/>
    <m/>
    <m/>
    <x v="11"/>
    <m/>
    <m/>
    <m/>
    <s v="seco"/>
    <n v="23000"/>
    <n v="330"/>
    <n v="1"/>
    <n v="50"/>
    <m/>
    <m/>
    <n v="0.02"/>
    <n v="330"/>
    <n v="330"/>
    <s v=""/>
    <m/>
    <m/>
  </r>
  <r>
    <m/>
    <x v="192"/>
    <n v="14"/>
    <s v="V261"/>
    <s v="Miguelina Ortiz"/>
    <s v="monte plata"/>
    <s v="vendedor directo"/>
    <n v="0"/>
    <n v="0"/>
    <n v="0"/>
    <s v="Convencional"/>
    <s v="comprobante de recepcion"/>
    <s v="0052-002593"/>
    <m/>
    <m/>
    <m/>
    <m/>
    <x v="11"/>
    <m/>
    <m/>
    <m/>
    <s v="prieto"/>
    <n v="21000"/>
    <n v="60"/>
    <n v="3"/>
    <n v="350"/>
    <m/>
    <m/>
    <n v="8.5714285714285719E-3"/>
    <n v="180"/>
    <n v="180"/>
    <s v=""/>
    <m/>
    <m/>
  </r>
  <r>
    <m/>
    <x v="192"/>
    <n v="14"/>
    <s v="V642"/>
    <s v="BIENVENIDA DE LEON"/>
    <s v="MONTE PLATA "/>
    <s v="VENDEDOR DIRECTO "/>
    <n v="0"/>
    <n v="0"/>
    <n v="0"/>
    <s v="Convencional"/>
    <s v="comprobante de recepcion"/>
    <s v="0052-002565"/>
    <m/>
    <m/>
    <m/>
    <m/>
    <x v="11"/>
    <m/>
    <m/>
    <m/>
    <s v="baba"/>
    <n v="21000"/>
    <n v="155"/>
    <n v="2"/>
    <n v="138"/>
    <m/>
    <m/>
    <n v="1.4492753623188406E-2"/>
    <n v="310"/>
    <n v="310"/>
    <s v=""/>
    <m/>
    <m/>
  </r>
  <r>
    <m/>
    <x v="192"/>
    <n v="14"/>
    <s v="V821"/>
    <s v="Anrielis Rosario"/>
    <s v="monte plata"/>
    <s v="vendedor directo"/>
    <n v="0"/>
    <n v="0"/>
    <n v="0"/>
    <s v="Convencional"/>
    <s v="comprobante de recepcion"/>
    <s v="0052-002583"/>
    <m/>
    <m/>
    <m/>
    <m/>
    <x v="11"/>
    <m/>
    <m/>
    <m/>
    <s v="baba"/>
    <n v="21000"/>
    <n v="150"/>
    <n v="4"/>
    <n v="140"/>
    <m/>
    <m/>
    <n v="2.8571428571428571E-2"/>
    <n v="600"/>
    <n v="600"/>
    <s v=""/>
    <m/>
    <m/>
  </r>
  <r>
    <m/>
    <x v="192"/>
    <n v="14"/>
    <s v="V717"/>
    <s v="Joel Silvino"/>
    <s v="MONTE PLATA "/>
    <s v="VENDEDOR DIRECTO "/>
    <n v="0"/>
    <n v="0"/>
    <n v="0"/>
    <s v="Convencional"/>
    <s v="comprobante de recepcion"/>
    <s v="0052-002588"/>
    <m/>
    <m/>
    <m/>
    <m/>
    <x v="11"/>
    <m/>
    <m/>
    <m/>
    <s v="baba"/>
    <n v="21500"/>
    <n v="155"/>
    <n v="11"/>
    <n v="138"/>
    <m/>
    <m/>
    <n v="7.9710144927536225E-2"/>
    <n v="1705"/>
    <n v="1705"/>
    <s v=""/>
    <m/>
    <m/>
  </r>
  <r>
    <m/>
    <x v="192"/>
    <n v="14"/>
    <s v="I021"/>
    <s v="ygnacio santana"/>
    <s v="esperalvillo"/>
    <s v="intermediario"/>
    <s v="005-0005962-1"/>
    <s v="829-376-2461"/>
    <s v="activo"/>
    <s v="Convencional"/>
    <s v="recibo de ingreso por contrato"/>
    <s v="0029-01435"/>
    <n v="114492"/>
    <s v="transferencia"/>
    <m/>
    <m/>
    <x v="14"/>
    <m/>
    <m/>
    <m/>
    <s v="baba"/>
    <n v="23000"/>
    <n v="174"/>
    <n v="658"/>
    <n v="132"/>
    <m/>
    <m/>
    <n v="4.9848484848484844"/>
    <s v=""/>
    <m/>
    <s v=""/>
    <m/>
    <m/>
  </r>
  <r>
    <m/>
    <x v="192"/>
    <n v="14"/>
    <s v="I466"/>
    <s v="Rita osias de la cruz "/>
    <s v="Yamasa "/>
    <s v="intermediario"/>
    <s v="005-0014942-2"/>
    <n v="8298211746"/>
    <s v="activo"/>
    <s v="Convencional"/>
    <s v="comprobante de recepcion"/>
    <s v="0050-002456"/>
    <m/>
    <m/>
    <m/>
    <m/>
    <x v="14"/>
    <m/>
    <m/>
    <m/>
    <s v="baba"/>
    <n v="23000"/>
    <n v="174"/>
    <n v="183"/>
    <n v="132"/>
    <m/>
    <m/>
    <n v="1.3863636363636365"/>
    <n v="31842"/>
    <n v="31842"/>
    <s v=""/>
    <m/>
    <m/>
  </r>
  <r>
    <m/>
    <x v="192"/>
    <n v="14"/>
    <s v="V621"/>
    <s v="JULIANA DE LOS SANTOS DE LA CRUZ"/>
    <s v="yamasa"/>
    <s v="VENDEDOR DIRECTO "/>
    <s v="005-0014487-8"/>
    <s v="829-935-2146"/>
    <n v="0"/>
    <s v="Convencional"/>
    <s v="comprobante de recepcion"/>
    <s v="0050-002459"/>
    <m/>
    <m/>
    <m/>
    <m/>
    <x v="14"/>
    <m/>
    <m/>
    <m/>
    <s v="baba"/>
    <n v="23000"/>
    <n v="174"/>
    <n v="126"/>
    <n v="132"/>
    <m/>
    <m/>
    <n v="0.95454545454545459"/>
    <n v="21924"/>
    <n v="21924"/>
    <s v=""/>
    <m/>
    <m/>
  </r>
  <r>
    <m/>
    <x v="192"/>
    <n v="14"/>
    <s v="V302"/>
    <s v="Carlos Manuel "/>
    <s v="yamasa"/>
    <s v="vendedor directo"/>
    <s v="402-2846726-8"/>
    <n v="0"/>
    <n v="0"/>
    <s v="Convencional"/>
    <s v="comprobante de recepcion"/>
    <s v="0050-002458"/>
    <m/>
    <m/>
    <m/>
    <m/>
    <x v="14"/>
    <m/>
    <m/>
    <m/>
    <s v="baba"/>
    <n v="23000"/>
    <n v="174"/>
    <n v="600"/>
    <n v="132"/>
    <m/>
    <m/>
    <n v="4.5454545454545459"/>
    <n v="104400"/>
    <n v="104400"/>
    <s v=""/>
    <m/>
    <m/>
  </r>
  <r>
    <m/>
    <x v="192"/>
    <n v="14"/>
    <s v="I017"/>
    <s v="pedro pablo"/>
    <s v="esperalvillo"/>
    <s v="intermediario"/>
    <s v="056-0331195-6"/>
    <s v="829-383-9434"/>
    <n v="0"/>
    <s v="Convencional"/>
    <s v="comprobante de recepcion"/>
    <s v="0050-002455"/>
    <m/>
    <m/>
    <m/>
    <m/>
    <x v="14"/>
    <m/>
    <m/>
    <m/>
    <s v="baba"/>
    <n v="23500"/>
    <n v="174"/>
    <n v="108"/>
    <n v="135"/>
    <m/>
    <m/>
    <n v="0.8"/>
    <n v="18792"/>
    <n v="18792"/>
    <s v=""/>
    <m/>
    <m/>
  </r>
  <r>
    <m/>
    <x v="192"/>
    <n v="14"/>
    <s v="I0027"/>
    <s v="Elpidio Guerrero"/>
    <s v="monte plata"/>
    <s v="intermediario"/>
    <s v="008-0007972-5"/>
    <s v="809-812-8861"/>
    <s v="activo"/>
    <s v="Convencional"/>
    <s v="recibo de ingreso por contrato"/>
    <s v="0018-000891"/>
    <m/>
    <m/>
    <m/>
    <m/>
    <x v="13"/>
    <m/>
    <m/>
    <m/>
    <s v="seco"/>
    <m/>
    <m/>
    <n v="112"/>
    <n v="50"/>
    <m/>
    <m/>
    <n v="2.2400000000000002"/>
    <s v=""/>
    <m/>
    <s v=""/>
    <m/>
    <m/>
  </r>
  <r>
    <m/>
    <x v="192"/>
    <n v="14"/>
    <s v="I0027"/>
    <s v="Elpidio Guerrero"/>
    <s v="monte plata"/>
    <s v="intermediario"/>
    <s v="008-0007972-5"/>
    <s v="809-812-8861"/>
    <s v="activo"/>
    <s v="Convencional"/>
    <s v="Corto plazo"/>
    <s v="0003-000110"/>
    <m/>
    <m/>
    <d v="2024-04-20T00:00:00"/>
    <n v="4"/>
    <x v="13"/>
    <m/>
    <m/>
    <m/>
    <s v="seco"/>
    <n v="23000"/>
    <m/>
    <m/>
    <m/>
    <m/>
    <m/>
    <s v=""/>
    <n v="0"/>
    <m/>
    <s v=""/>
    <m/>
    <m/>
  </r>
  <r>
    <m/>
    <x v="192"/>
    <n v="14"/>
    <s v="I0027"/>
    <s v="Elpidio Guerrero"/>
    <s v="monte plata"/>
    <s v="intermediario"/>
    <s v="008-0007972-5"/>
    <s v="809-812-8861"/>
    <s v="activo"/>
    <s v="Convencional"/>
    <s v="Egreso"/>
    <s v="0004-000152"/>
    <n v="92000"/>
    <s v="Efectivo"/>
    <m/>
    <m/>
    <x v="13"/>
    <m/>
    <m/>
    <m/>
    <m/>
    <m/>
    <m/>
    <m/>
    <m/>
    <m/>
    <m/>
    <s v=""/>
    <n v="0"/>
    <m/>
    <s v=""/>
    <m/>
    <m/>
  </r>
  <r>
    <m/>
    <x v="192"/>
    <n v="14"/>
    <s v="V699"/>
    <s v="Censo de la Cruz "/>
    <s v="MONTE PLATA "/>
    <s v="VENDEDOR DIRECTO "/>
    <n v="0"/>
    <n v="0"/>
    <n v="0"/>
    <s v="Convencional"/>
    <s v="comprobante de recepcion"/>
    <s v="0063-003108"/>
    <m/>
    <m/>
    <m/>
    <m/>
    <x v="12"/>
    <m/>
    <m/>
    <m/>
    <s v="seco"/>
    <n v="21500"/>
    <n v="430"/>
    <n v="24"/>
    <n v="50"/>
    <m/>
    <m/>
    <n v="0.48"/>
    <n v="10320"/>
    <n v="10320"/>
    <s v=""/>
    <m/>
    <m/>
  </r>
  <r>
    <m/>
    <x v="192"/>
    <n v="14"/>
    <s v="V702"/>
    <s v="Inoel Santiago "/>
    <s v="MONTE PLATA "/>
    <s v="VENDEDOR DIRECTO "/>
    <n v="0"/>
    <n v="0"/>
    <n v="0"/>
    <s v="Convencional"/>
    <s v="comprobante de recepcion"/>
    <s v="0064-003199"/>
    <m/>
    <m/>
    <m/>
    <m/>
    <x v="12"/>
    <m/>
    <m/>
    <m/>
    <s v="baba"/>
    <n v="21500"/>
    <n v="159"/>
    <n v="3"/>
    <n v="135"/>
    <m/>
    <m/>
    <n v="2.2222222222222223E-2"/>
    <n v="477"/>
    <n v="477"/>
    <s v=""/>
    <m/>
    <m/>
  </r>
  <r>
    <m/>
    <x v="192"/>
    <n v="14"/>
    <s v="V654"/>
    <s v="HIPOLITO DE LOS SANTOS"/>
    <s v="MONTE PLATA "/>
    <s v="vendedor directo"/>
    <s v="008-0008813-0"/>
    <n v="0"/>
    <n v="0"/>
    <s v="Convencional"/>
    <s v="comprobante de recepcion"/>
    <s v="0063-003105"/>
    <m/>
    <m/>
    <m/>
    <m/>
    <x v="12"/>
    <m/>
    <m/>
    <m/>
    <s v="baba"/>
    <n v="21500"/>
    <n v="159"/>
    <n v="32"/>
    <n v="135"/>
    <m/>
    <m/>
    <n v="0.23703703703703705"/>
    <n v="5088"/>
    <n v="5088"/>
    <s v=""/>
    <m/>
    <m/>
  </r>
  <r>
    <m/>
    <x v="192"/>
    <n v="14"/>
    <s v="V960"/>
    <s v="Gabriel jules "/>
    <s v="MONTE PLATA "/>
    <s v="vendedor directo"/>
    <n v="0"/>
    <n v="0"/>
    <n v="0"/>
    <s v="Convencional"/>
    <s v="comprobante de recepcion"/>
    <s v="0063-003106"/>
    <m/>
    <m/>
    <m/>
    <m/>
    <x v="12"/>
    <m/>
    <m/>
    <m/>
    <s v="baba"/>
    <n v="21500"/>
    <n v="159"/>
    <n v="15"/>
    <n v="135"/>
    <m/>
    <m/>
    <n v="0.1111111111111111"/>
    <n v="2385"/>
    <n v="2385"/>
    <s v=""/>
    <m/>
    <m/>
  </r>
  <r>
    <m/>
    <x v="192"/>
    <n v="14"/>
    <s v="V428"/>
    <s v="Carmelo Rubio Aquino Caraballo "/>
    <s v="MONTE PLATA "/>
    <s v="vendedor directo"/>
    <s v="008-0012673-2"/>
    <s v="809-461-5962"/>
    <s v="activo"/>
    <s v="Convencional"/>
    <s v="comprobante de recepcion"/>
    <s v="0063-003107"/>
    <m/>
    <m/>
    <m/>
    <m/>
    <x v="12"/>
    <m/>
    <m/>
    <m/>
    <s v="baba"/>
    <n v="21500"/>
    <n v="159"/>
    <n v="20"/>
    <n v="135"/>
    <m/>
    <m/>
    <n v="0.14814814814814814"/>
    <n v="3180"/>
    <n v="3180"/>
    <s v=""/>
    <m/>
    <m/>
  </r>
  <r>
    <m/>
    <x v="192"/>
    <n v="14"/>
    <s v="V701"/>
    <s v="no registrado"/>
    <s v="no registrado"/>
    <s v=""/>
    <s v="no registrado"/>
    <s v="no registrado"/>
    <s v=""/>
    <s v="Convencional"/>
    <s v="comprobante de recepcion"/>
    <s v="0063-003104"/>
    <m/>
    <m/>
    <m/>
    <m/>
    <x v="12"/>
    <m/>
    <m/>
    <m/>
    <s v="seco"/>
    <n v="21500"/>
    <n v="430"/>
    <n v="41"/>
    <n v="50"/>
    <m/>
    <m/>
    <n v="0.82"/>
    <n v="17630"/>
    <n v="17630"/>
    <s v=""/>
    <m/>
    <m/>
  </r>
  <r>
    <m/>
    <x v="192"/>
    <n v="14"/>
    <s v="V698"/>
    <s v="Ylberto Hernandez"/>
    <s v="MONTE PLATA "/>
    <s v="VENDEDOR DIRECTO "/>
    <s v="005-0004261-9"/>
    <n v="0"/>
    <n v="0"/>
    <s v="Convencional"/>
    <s v="comprobante de recepcion"/>
    <s v="0064-003198"/>
    <m/>
    <m/>
    <s v="resultado"/>
    <m/>
    <x v="12"/>
    <m/>
    <s v="PENDIENTE PAGO"/>
    <m/>
    <s v="baba"/>
    <n v="21000"/>
    <n v="146"/>
    <n v="429"/>
    <n v="143"/>
    <m/>
    <m/>
    <n v="3"/>
    <n v="62634"/>
    <m/>
    <s v=""/>
    <m/>
    <m/>
  </r>
  <r>
    <m/>
    <x v="192"/>
    <n v="14"/>
    <s v="V657"/>
    <s v="L. JOSE A. CASTRO C."/>
    <s v="monte plata"/>
    <s v="vendedor directo"/>
    <s v="008-0033840-2"/>
    <n v="0"/>
    <n v="0"/>
    <s v="Convencional"/>
    <s v="comprobante de recepcion"/>
    <s v="0064-003200"/>
    <m/>
    <m/>
    <m/>
    <m/>
    <x v="12"/>
    <m/>
    <m/>
    <m/>
    <s v="baba"/>
    <n v="21500"/>
    <n v="159"/>
    <n v="18"/>
    <n v="135"/>
    <m/>
    <m/>
    <n v="0.13333333333333333"/>
    <n v="2862"/>
    <n v="2862"/>
    <s v=""/>
    <m/>
    <m/>
  </r>
  <r>
    <m/>
    <x v="192"/>
    <n v="14"/>
    <s v="V657"/>
    <s v="L. JOSE A. CASTRO C."/>
    <s v="monte plata"/>
    <s v="vendedor directo"/>
    <s v="008-0033840-2"/>
    <n v="0"/>
    <n v="0"/>
    <s v="Convencional"/>
    <s v="comprobante de recepcion"/>
    <s v="0063-003101"/>
    <m/>
    <m/>
    <m/>
    <m/>
    <x v="12"/>
    <m/>
    <m/>
    <m/>
    <s v="prieto"/>
    <n v="21500"/>
    <n v="119"/>
    <n v="1"/>
    <n v="180"/>
    <m/>
    <m/>
    <n v="5.5555555555555558E-3"/>
    <n v="119"/>
    <n v="120"/>
    <s v=""/>
    <m/>
    <m/>
  </r>
  <r>
    <m/>
    <x v="192"/>
    <n v="14"/>
    <s v="V070"/>
    <s v="jose medina"/>
    <s v="monte plata"/>
    <s v="vendedor directo"/>
    <s v="008-0021776-2"/>
    <n v="0"/>
    <n v="0"/>
    <s v="Convencional"/>
    <s v="comprobante de recepcion"/>
    <s v="0063-003102"/>
    <m/>
    <m/>
    <m/>
    <m/>
    <x v="12"/>
    <m/>
    <m/>
    <m/>
    <s v="baba"/>
    <n v="21500"/>
    <n v="159"/>
    <n v="9"/>
    <n v="135"/>
    <m/>
    <m/>
    <n v="6.6666666666666666E-2"/>
    <n v="1431"/>
    <n v="1431"/>
    <s v=""/>
    <m/>
    <m/>
  </r>
  <r>
    <m/>
    <x v="192"/>
    <n v="14"/>
    <s v="V001"/>
    <s v="Abraham Hernandez"/>
    <s v="monte plata"/>
    <s v="vendedor directo"/>
    <s v="008-0018741-7"/>
    <n v="0"/>
    <n v="0"/>
    <s v="Convencional"/>
    <s v="comprobante de recepcion"/>
    <s v="0063-003103"/>
    <m/>
    <m/>
    <m/>
    <m/>
    <x v="12"/>
    <m/>
    <m/>
    <m/>
    <s v="baba"/>
    <n v="21500"/>
    <n v="159"/>
    <n v="7"/>
    <n v="135"/>
    <m/>
    <m/>
    <n v="5.185185185185185E-2"/>
    <n v="1113"/>
    <n v="1110"/>
    <s v=""/>
    <m/>
    <m/>
  </r>
  <r>
    <m/>
    <x v="192"/>
    <n v="14"/>
    <s v="V166"/>
    <s v="Orlando Burgos"/>
    <s v="monte plata"/>
    <s v="vendedor directo"/>
    <s v="008-0031053-4"/>
    <n v="0"/>
    <n v="0"/>
    <s v="Convencional"/>
    <s v="comprobante de recepcion"/>
    <s v="0056-002761"/>
    <m/>
    <m/>
    <m/>
    <m/>
    <x v="1"/>
    <m/>
    <m/>
    <m/>
    <s v="baba"/>
    <n v="21000"/>
    <n v="159"/>
    <n v="22"/>
    <n v="132"/>
    <m/>
    <m/>
    <n v="0.16666666666666666"/>
    <n v="3498"/>
    <n v="3500"/>
    <s v=""/>
    <m/>
    <m/>
  </r>
  <r>
    <m/>
    <x v="193"/>
    <n v="14"/>
    <s v="I006"/>
    <s v="enriquez gonzalez Martinez "/>
    <s v="yamasa"/>
    <s v="intermediario"/>
    <s v="005-0000296-9"/>
    <s v="829-910-4902"/>
    <s v="activo"/>
    <s v="Convencional"/>
    <s v="recibo de ingreso por contrato"/>
    <s v="0033-01642"/>
    <m/>
    <m/>
    <m/>
    <m/>
    <x v="7"/>
    <m/>
    <m/>
    <m/>
    <s v="baba"/>
    <m/>
    <n v="0"/>
    <n v="135"/>
    <n v="132"/>
    <m/>
    <m/>
    <n v="1.0227272727272727"/>
    <s v=""/>
    <m/>
    <s v=""/>
    <m/>
    <m/>
  </r>
  <r>
    <m/>
    <x v="193"/>
    <n v="14"/>
    <s v="I016"/>
    <s v="noelia moreno (la morena)"/>
    <s v="yamasa"/>
    <s v="intermediario"/>
    <s v="402-1271187-8"/>
    <s v="829-852-1597"/>
    <n v="0"/>
    <s v="Convencional"/>
    <s v="recibo de ingreso por contrato"/>
    <s v="0033-01643"/>
    <n v="53418"/>
    <s v="transferencia"/>
    <m/>
    <m/>
    <x v="7"/>
    <m/>
    <m/>
    <m/>
    <s v="baba"/>
    <n v="23000"/>
    <n v="174"/>
    <n v="307"/>
    <n v="132"/>
    <m/>
    <m/>
    <n v="2.3257575757575757"/>
    <s v=""/>
    <m/>
    <s v=""/>
    <m/>
    <m/>
  </r>
  <r>
    <m/>
    <x v="193"/>
    <n v="14"/>
    <s v="I020"/>
    <s v="Uribe del Rosario del Rosario"/>
    <s v="yamasa"/>
    <s v="intermediario"/>
    <s v="005-0040185-6"/>
    <s v="809-498-0092"/>
    <s v="activo"/>
    <s v="Convencional"/>
    <s v="recibo de ingreso por contrato"/>
    <s v="0033-01644"/>
    <m/>
    <m/>
    <m/>
    <m/>
    <x v="7"/>
    <m/>
    <m/>
    <m/>
    <s v="baba"/>
    <m/>
    <n v="0"/>
    <n v="18"/>
    <n v="132"/>
    <m/>
    <m/>
    <n v="0.13636363636363635"/>
    <s v=""/>
    <m/>
    <s v=""/>
    <m/>
    <m/>
  </r>
  <r>
    <m/>
    <x v="193"/>
    <n v="14"/>
    <s v="I002"/>
    <s v="andres adon pallano"/>
    <s v="yamasa"/>
    <s v="intermediario"/>
    <s v="005-0032083-3"/>
    <s v="809-665-5845"/>
    <s v="activo"/>
    <s v="Convencional"/>
    <s v="comprobante de recepcion"/>
    <s v="0058-002878"/>
    <m/>
    <m/>
    <m/>
    <m/>
    <x v="7"/>
    <m/>
    <m/>
    <m/>
    <s v="baba"/>
    <n v="23000"/>
    <n v="174"/>
    <n v="165"/>
    <n v="132"/>
    <m/>
    <m/>
    <n v="1.25"/>
    <n v="28710"/>
    <n v="28710"/>
    <s v=""/>
    <m/>
    <m/>
  </r>
  <r>
    <m/>
    <x v="193"/>
    <n v="14"/>
    <s v="V298"/>
    <s v="Juan Contreras "/>
    <s v="yamasa"/>
    <s v="vendedor directo"/>
    <s v="005-0017068-3"/>
    <n v="0"/>
    <n v="0"/>
    <s v="Convencional"/>
    <s v="comprobante de recepcion"/>
    <s v="0058-002879"/>
    <m/>
    <m/>
    <m/>
    <m/>
    <x v="7"/>
    <m/>
    <m/>
    <m/>
    <s v="baba"/>
    <n v="22000"/>
    <n v="162"/>
    <n v="181"/>
    <n v="135"/>
    <m/>
    <m/>
    <n v="1.3407407407407408"/>
    <n v="29322"/>
    <n v="29322"/>
    <s v=""/>
    <m/>
    <m/>
  </r>
  <r>
    <m/>
    <x v="193"/>
    <n v="14"/>
    <s v="I012"/>
    <s v="joan nuñez de león"/>
    <s v="yamasa"/>
    <s v="intermediario"/>
    <s v="005-0019114-3"/>
    <s v="829-696-7652"/>
    <n v="0"/>
    <s v="Convencional"/>
    <s v="comprobante de recepcion"/>
    <s v="0058-002880"/>
    <m/>
    <m/>
    <m/>
    <m/>
    <x v="7"/>
    <m/>
    <m/>
    <m/>
    <s v="baba"/>
    <n v="22500"/>
    <n v="170"/>
    <n v="343"/>
    <n v="132"/>
    <m/>
    <m/>
    <n v="2.5984848484848486"/>
    <n v="58310"/>
    <n v="58310"/>
    <s v=""/>
    <m/>
    <m/>
  </r>
  <r>
    <m/>
    <x v="193"/>
    <n v="14"/>
    <s v="V822"/>
    <s v="ELVIN QUEZADA ROSA"/>
    <s v="MONTE PLATA "/>
    <s v="vendedor directo"/>
    <s v="008-0033327-0"/>
    <n v="0"/>
    <n v="0"/>
    <s v="Convencional"/>
    <s v="comprobante de recepcion"/>
    <s v="0058-002881"/>
    <m/>
    <m/>
    <m/>
    <m/>
    <x v="7"/>
    <m/>
    <m/>
    <m/>
    <s v="baba"/>
    <n v="22000"/>
    <n v="166"/>
    <n v="90"/>
    <n v="132"/>
    <m/>
    <m/>
    <n v="0.68181818181818177"/>
    <n v="14940"/>
    <n v="14940"/>
    <s v=""/>
    <m/>
    <m/>
  </r>
  <r>
    <m/>
    <x v="193"/>
    <n v="14"/>
    <s v="V712"/>
    <s v="Tina Cena "/>
    <s v="MONTE PLATA "/>
    <s v="VENDEDOR DIRECTO "/>
    <n v="0"/>
    <n v="0"/>
    <n v="0"/>
    <s v="Convencional"/>
    <s v="comprobante de recepcion"/>
    <s v="0043-002127"/>
    <m/>
    <m/>
    <m/>
    <m/>
    <x v="0"/>
    <m/>
    <m/>
    <m/>
    <s v="baba"/>
    <n v="21000"/>
    <n v="159"/>
    <n v="70"/>
    <n v="132"/>
    <m/>
    <m/>
    <n v="0.53030303030303028"/>
    <n v="11130"/>
    <n v="11130"/>
    <s v=""/>
    <m/>
    <m/>
  </r>
  <r>
    <m/>
    <x v="193"/>
    <n v="14"/>
    <s v="V713"/>
    <s v="MIGUEL EDUARDO RODRIGUEZ FEBLES"/>
    <s v="MONTE PLATA "/>
    <s v="VENDEDOR DIRECTO "/>
    <s v="025-0030252-2"/>
    <n v="0"/>
    <n v="0"/>
    <s v="Convencional"/>
    <s v="comprobante de recepcion"/>
    <s v="0043-002126"/>
    <m/>
    <m/>
    <m/>
    <m/>
    <x v="0"/>
    <m/>
    <m/>
    <m/>
    <s v="baba"/>
    <n v="21000"/>
    <n v="150"/>
    <n v="6"/>
    <n v="140"/>
    <m/>
    <m/>
    <n v="4.2857142857142858E-2"/>
    <n v="900"/>
    <n v="900"/>
    <s v=""/>
    <m/>
    <m/>
  </r>
  <r>
    <m/>
    <x v="193"/>
    <n v="14"/>
    <s v="V713"/>
    <s v="MIGUEL EDUARDO RODRIGUEZ FEBLES"/>
    <s v="MONTE PLATA "/>
    <s v="VENDEDOR DIRECTO "/>
    <s v="025-0030252-2"/>
    <n v="0"/>
    <n v="0"/>
    <s v="Convencional"/>
    <s v="comprobante de recepcion"/>
    <s v="0043-002125"/>
    <m/>
    <m/>
    <m/>
    <m/>
    <x v="0"/>
    <m/>
    <m/>
    <m/>
    <s v="baba"/>
    <n v="21000"/>
    <n v="159"/>
    <n v="23"/>
    <n v="132"/>
    <m/>
    <m/>
    <n v="0.17424242424242425"/>
    <n v="3657"/>
    <n v="3657"/>
    <s v=""/>
    <m/>
    <m/>
  </r>
  <r>
    <m/>
    <x v="193"/>
    <n v="14"/>
    <s v="V686"/>
    <s v="MARCELO VALTENVI "/>
    <s v="MONTE PLATA "/>
    <s v="vendedor directo"/>
    <n v="0"/>
    <s v="809-273-3530"/>
    <n v="0"/>
    <s v="Convencional"/>
    <s v="comprobante de recepcion"/>
    <s v="0052-002597"/>
    <m/>
    <m/>
    <m/>
    <m/>
    <x v="11"/>
    <m/>
    <m/>
    <m/>
    <s v="baba"/>
    <n v="21000"/>
    <n v="155"/>
    <n v="12"/>
    <n v="135"/>
    <m/>
    <m/>
    <n v="8.8888888888888892E-2"/>
    <n v="1860"/>
    <n v="1860"/>
    <s v=""/>
    <m/>
    <m/>
  </r>
  <r>
    <m/>
    <x v="193"/>
    <n v="14"/>
    <s v="V193"/>
    <s v="Leocadio Valerio Herrera Mueses"/>
    <s v="monte plata"/>
    <s v="vendedor directo"/>
    <s v="008-0008934-4"/>
    <n v="0"/>
    <n v="0"/>
    <s v="Convencional"/>
    <s v="comprobante de recepcion"/>
    <s v="0052-002598"/>
    <m/>
    <m/>
    <m/>
    <m/>
    <x v="11"/>
    <m/>
    <m/>
    <m/>
    <s v="baba"/>
    <n v="21000"/>
    <n v="155"/>
    <n v="8"/>
    <n v="135"/>
    <m/>
    <m/>
    <n v="5.9259259259259262E-2"/>
    <n v="1240"/>
    <n v="1240"/>
    <s v=""/>
    <m/>
    <m/>
  </r>
  <r>
    <m/>
    <x v="193"/>
    <n v="14"/>
    <s v="V706"/>
    <s v="Nanci Martinez "/>
    <s v="MONTE PLATA "/>
    <s v="VENDEDOR DIRECTO "/>
    <s v="005-0046531-5"/>
    <n v="0"/>
    <n v="0"/>
    <s v="Convencional"/>
    <s v="comprobante de recepcion"/>
    <s v="0052-002596"/>
    <m/>
    <m/>
    <m/>
    <m/>
    <x v="11"/>
    <m/>
    <m/>
    <m/>
    <s v="baba"/>
    <n v="21000"/>
    <n v="159"/>
    <n v="46"/>
    <n v="132"/>
    <m/>
    <m/>
    <n v="0.34848484848484851"/>
    <n v="7314"/>
    <n v="7314"/>
    <s v=""/>
    <m/>
    <m/>
  </r>
  <r>
    <m/>
    <x v="193"/>
    <n v="14"/>
    <s v="V707"/>
    <s v="Franklin Luis "/>
    <s v="MONTE PLATA "/>
    <s v="VENDEDOR DIRECTO "/>
    <n v="0"/>
    <n v="0"/>
    <n v="0"/>
    <s v="Convencional"/>
    <s v="comprobante de recepcion"/>
    <s v="0052-002595"/>
    <m/>
    <m/>
    <m/>
    <m/>
    <x v="11"/>
    <m/>
    <m/>
    <m/>
    <s v="baba"/>
    <n v="20500"/>
    <n v="155"/>
    <n v="35"/>
    <n v="132"/>
    <m/>
    <m/>
    <n v="0.26515151515151514"/>
    <n v="5425"/>
    <n v="5430"/>
    <s v=""/>
    <m/>
    <m/>
  </r>
  <r>
    <m/>
    <x v="193"/>
    <n v="14"/>
    <s v="V066"/>
    <s v="Jose Diaz"/>
    <s v="monte plata"/>
    <s v="vendedor directo"/>
    <n v="0"/>
    <n v="0"/>
    <n v="0"/>
    <s v="Convencional"/>
    <s v="comprobante de recepcion"/>
    <s v="0052-002594"/>
    <m/>
    <m/>
    <m/>
    <m/>
    <x v="11"/>
    <m/>
    <m/>
    <m/>
    <s v="baba"/>
    <n v="21500"/>
    <n v="162"/>
    <n v="31"/>
    <n v="132"/>
    <m/>
    <m/>
    <n v="0.23484848484848486"/>
    <n v="5022"/>
    <n v="5030"/>
    <s v=""/>
    <m/>
    <m/>
  </r>
  <r>
    <m/>
    <x v="193"/>
    <n v="14"/>
    <s v="I0028"/>
    <s v="Juan bautista Rodriguez"/>
    <s v="yamasa"/>
    <s v="intermediario"/>
    <s v="005-0022696-4"/>
    <s v="829-781-3135"/>
    <n v="0"/>
    <s v="Convencional"/>
    <s v="Corto plazo"/>
    <s v="0002-00053"/>
    <m/>
    <m/>
    <d v="2024-04-24T00:00:00"/>
    <n v="3"/>
    <x v="11"/>
    <m/>
    <m/>
    <m/>
    <s v="seco"/>
    <n v="23000"/>
    <s v=""/>
    <m/>
    <m/>
    <m/>
    <m/>
    <s v=""/>
    <s v=""/>
    <m/>
    <s v=""/>
    <m/>
    <m/>
  </r>
  <r>
    <m/>
    <x v="193"/>
    <n v="14"/>
    <s v="I0028"/>
    <s v="Juan bautista Rodriguez"/>
    <s v="yamasa"/>
    <s v="intermediario"/>
    <s v="005-0022696-4"/>
    <s v="829-781-3135"/>
    <n v="0"/>
    <s v="Convencional"/>
    <s v="Egreso"/>
    <s v="0008-00353"/>
    <n v="69000"/>
    <s v="transferencia"/>
    <m/>
    <m/>
    <x v="11"/>
    <m/>
    <m/>
    <m/>
    <s v="seco"/>
    <m/>
    <s v=""/>
    <m/>
    <m/>
    <m/>
    <m/>
    <s v=""/>
    <s v=""/>
    <m/>
    <s v=""/>
    <m/>
    <m/>
  </r>
  <r>
    <m/>
    <x v="193"/>
    <n v="14"/>
    <s v="I011"/>
    <s v="Ismael Muñoz"/>
    <s v="yamasa"/>
    <s v="intermediario"/>
    <s v="005-0049973-6"/>
    <s v="809-994-6231"/>
    <s v="activo"/>
    <s v="Convencional"/>
    <s v="comprobante de recepcion"/>
    <s v="0050-002457"/>
    <m/>
    <m/>
    <m/>
    <m/>
    <x v="14"/>
    <m/>
    <m/>
    <m/>
    <s v="baba"/>
    <n v="23000"/>
    <n v="174"/>
    <n v="182"/>
    <n v="132"/>
    <m/>
    <m/>
    <n v="1.3787878787878789"/>
    <n v="31668"/>
    <n v="31668"/>
    <s v=""/>
    <m/>
    <m/>
  </r>
  <r>
    <m/>
    <x v="193"/>
    <n v="14"/>
    <s v="V163"/>
    <s v="JOSE MERCEDES MORIN"/>
    <s v="monte plata"/>
    <s v="vendedor directo"/>
    <s v="008-0033022-7"/>
    <n v="0"/>
    <s v="activo"/>
    <s v="Convencional"/>
    <s v="comprobante de recepcion"/>
    <s v="0048-002399"/>
    <m/>
    <m/>
    <m/>
    <m/>
    <x v="13"/>
    <m/>
    <m/>
    <m/>
    <s v="baba"/>
    <n v="21500"/>
    <n v="159"/>
    <n v="50"/>
    <n v="135"/>
    <m/>
    <m/>
    <n v="0.37037037037037035"/>
    <n v="7950"/>
    <n v="7950"/>
    <s v=""/>
    <m/>
    <m/>
  </r>
  <r>
    <m/>
    <x v="193"/>
    <n v="14"/>
    <s v="V714"/>
    <s v="Leandro Caraballo"/>
    <s v="MONTE PLATA "/>
    <s v="VENDEDOR DIRECTO "/>
    <s v="008-021607-9"/>
    <n v="0"/>
    <n v="0"/>
    <s v="Convencional"/>
    <s v="comprobante de recepcion"/>
    <s v="0048-002400"/>
    <m/>
    <m/>
    <m/>
    <m/>
    <x v="13"/>
    <m/>
    <m/>
    <m/>
    <s v="baba"/>
    <n v="21500"/>
    <n v="159"/>
    <n v="64"/>
    <n v="135"/>
    <m/>
    <m/>
    <n v="0.47407407407407409"/>
    <n v="10176"/>
    <n v="10180"/>
    <s v=""/>
    <m/>
    <m/>
  </r>
  <r>
    <m/>
    <x v="193"/>
    <n v="14"/>
    <s v="I011"/>
    <s v="Ismael Muñoz"/>
    <s v="yamasa"/>
    <s v="intermediario"/>
    <s v="005-0049973-6"/>
    <s v="809-994-6231"/>
    <s v="activo"/>
    <s v="Convencional"/>
    <s v="comprobante de recepcion"/>
    <s v="0068-3355"/>
    <m/>
    <m/>
    <m/>
    <m/>
    <x v="13"/>
    <m/>
    <m/>
    <m/>
    <s v="baba"/>
    <n v="23000"/>
    <n v="174"/>
    <n v="156"/>
    <n v="132"/>
    <m/>
    <m/>
    <n v="1.1818181818181819"/>
    <n v="27144"/>
    <n v="27144"/>
    <s v=""/>
    <m/>
    <m/>
  </r>
  <r>
    <m/>
    <x v="193"/>
    <n v="14"/>
    <s v="V621"/>
    <s v="JULIANA DE LOS SANTOS DE LA CRUZ"/>
    <s v="yamasa"/>
    <s v="VENDEDOR DIRECTO "/>
    <s v="005-0014487-8"/>
    <s v="829-935-2146"/>
    <n v="0"/>
    <s v="Convencional"/>
    <s v="comprobante de recepcion"/>
    <s v="0068-3354"/>
    <m/>
    <m/>
    <m/>
    <m/>
    <x v="13"/>
    <m/>
    <m/>
    <m/>
    <s v="baba"/>
    <n v="23000"/>
    <n v="174"/>
    <n v="271"/>
    <n v="132"/>
    <m/>
    <m/>
    <n v="2.0530303030303032"/>
    <n v="47154"/>
    <n v="47155"/>
    <s v=""/>
    <m/>
    <m/>
  </r>
  <r>
    <m/>
    <x v="193"/>
    <n v="14"/>
    <s v="I017"/>
    <s v="pedro pablo"/>
    <s v="esperalvillo"/>
    <s v="intermediario"/>
    <s v="056-0331195-6"/>
    <s v="829-383-9434"/>
    <n v="0"/>
    <s v="Convencional"/>
    <s v="comprobante de recepcion"/>
    <s v="0068-3352"/>
    <m/>
    <m/>
    <m/>
    <m/>
    <x v="13"/>
    <m/>
    <m/>
    <m/>
    <s v="baba"/>
    <n v="23000"/>
    <n v="174"/>
    <n v="56"/>
    <n v="132"/>
    <m/>
    <m/>
    <n v="0.42424242424242425"/>
    <n v="9744"/>
    <n v="9750"/>
    <s v=""/>
    <m/>
    <m/>
  </r>
  <r>
    <m/>
    <x v="193"/>
    <n v="14"/>
    <s v="I466"/>
    <s v="Rita osias de la cruz "/>
    <s v="Yamasa "/>
    <s v="intermediario"/>
    <s v="005-0014942-2"/>
    <n v="8298211746"/>
    <s v="activo"/>
    <s v="Convencional"/>
    <s v="comprobante de recepcion"/>
    <s v="0068-3353"/>
    <n v="95004"/>
    <s v="transferencia"/>
    <m/>
    <m/>
    <x v="13"/>
    <m/>
    <m/>
    <m/>
    <s v="baba"/>
    <n v="23000"/>
    <n v="174"/>
    <n v="546"/>
    <n v="132"/>
    <m/>
    <m/>
    <n v="4.1363636363636367"/>
    <m/>
    <m/>
    <s v=""/>
    <m/>
    <m/>
  </r>
  <r>
    <m/>
    <x v="193"/>
    <n v="14"/>
    <s v="V718"/>
    <s v="RUBELIN LUCIANO HERASME"/>
    <s v="MONTE PLATA "/>
    <s v="VENDEDOR DIRECTO "/>
    <s v="022-0010514-2"/>
    <n v="0"/>
    <n v="0"/>
    <s v="Convencional"/>
    <s v="comprobante de recepcion"/>
    <s v="0063-003115"/>
    <m/>
    <m/>
    <m/>
    <m/>
    <x v="12"/>
    <m/>
    <m/>
    <m/>
    <s v="seco"/>
    <n v="21500"/>
    <n v="430"/>
    <n v="27"/>
    <n v="50"/>
    <m/>
    <m/>
    <n v="0.54"/>
    <n v="11610"/>
    <n v="11610"/>
    <s v=""/>
    <m/>
    <m/>
  </r>
  <r>
    <m/>
    <x v="193"/>
    <n v="14"/>
    <s v="V718"/>
    <s v="RUBELIN LUCIANO HERASME"/>
    <s v="MONTE PLATA "/>
    <s v="VENDEDOR DIRECTO "/>
    <s v="022-0010514-2"/>
    <n v="0"/>
    <n v="0"/>
    <s v="Convencional"/>
    <s v="comprobante de recepcion"/>
    <s v="0063-003109"/>
    <m/>
    <m/>
    <m/>
    <m/>
    <x v="12"/>
    <m/>
    <m/>
    <m/>
    <s v="baba"/>
    <n v="21500"/>
    <n v="162.87"/>
    <n v="444"/>
    <n v="132"/>
    <m/>
    <m/>
    <n v="3.3636363636363638"/>
    <n v="72314.28"/>
    <n v="72314.28"/>
    <s v=""/>
    <m/>
    <m/>
  </r>
  <r>
    <m/>
    <x v="194"/>
    <n v="15"/>
    <s v="V719"/>
    <s v="Indira Brito"/>
    <s v="MONTE PLATA "/>
    <s v="VENDEDOR DIRECTO "/>
    <n v="0"/>
    <n v="0"/>
    <n v="0"/>
    <s v="Convencional"/>
    <s v="comprobante de recepcion"/>
    <s v="0043-002128"/>
    <m/>
    <m/>
    <m/>
    <m/>
    <x v="0"/>
    <m/>
    <m/>
    <m/>
    <s v="baba"/>
    <n v="23000"/>
    <n v="174"/>
    <n v="19"/>
    <n v="132"/>
    <m/>
    <m/>
    <n v="0.14393939393939395"/>
    <n v="3306"/>
    <n v="3306"/>
    <s v=""/>
    <m/>
    <m/>
  </r>
  <r>
    <m/>
    <x v="194"/>
    <n v="15"/>
    <s v="V720"/>
    <s v="Conelio de los santos"/>
    <s v="MONTE PLATA "/>
    <s v="VENDEDOR DIRECTO "/>
    <s v="005-0009003-6"/>
    <n v="0"/>
    <n v="0"/>
    <s v="Convencional"/>
    <s v="comprobante de recepcion"/>
    <s v="0043-002130"/>
    <m/>
    <m/>
    <m/>
    <m/>
    <x v="0"/>
    <m/>
    <m/>
    <m/>
    <s v="seco"/>
    <n v="22000"/>
    <n v="440"/>
    <n v="9"/>
    <n v="50"/>
    <m/>
    <m/>
    <n v="0.18"/>
    <n v="3960"/>
    <n v="3960"/>
    <s v=""/>
    <m/>
    <m/>
  </r>
  <r>
    <m/>
    <x v="194"/>
    <n v="15"/>
    <s v="V632"/>
    <s v="BERTO "/>
    <s v="MONTE PLATA "/>
    <s v="VENDEDOR DIRECTO "/>
    <n v="0"/>
    <n v="0"/>
    <n v="0"/>
    <s v="Convencional"/>
    <s v="comprobante de recepcion"/>
    <s v="0063-003110"/>
    <m/>
    <m/>
    <m/>
    <m/>
    <x v="0"/>
    <m/>
    <m/>
    <m/>
    <s v="baba"/>
    <n v="21500"/>
    <n v="159"/>
    <n v="13"/>
    <n v="135"/>
    <m/>
    <m/>
    <n v="9.6296296296296297E-2"/>
    <n v="2067"/>
    <n v="2070"/>
    <s v=""/>
    <m/>
    <m/>
  </r>
  <r>
    <m/>
    <x v="194"/>
    <n v="15"/>
    <s v="I006"/>
    <s v="enriquez gonzalez Martinez "/>
    <s v="yamasa"/>
    <s v="intermediario"/>
    <s v="005-0000296-9"/>
    <s v="829-910-4902"/>
    <s v="activo"/>
    <s v="Convencional"/>
    <s v="Corto plazo"/>
    <s v="0012-000559"/>
    <m/>
    <m/>
    <d v="2024-04-15T00:00:00"/>
    <n v="4"/>
    <x v="0"/>
    <m/>
    <m/>
    <m/>
    <s v="baba"/>
    <n v="23000"/>
    <m/>
    <m/>
    <m/>
    <m/>
    <m/>
    <s v=""/>
    <n v="0"/>
    <m/>
    <s v=""/>
    <m/>
    <m/>
  </r>
  <r>
    <m/>
    <x v="194"/>
    <n v="15"/>
    <s v="I006"/>
    <s v="enriquez gonzalez Martinez "/>
    <s v="yamasa"/>
    <s v="intermediario"/>
    <s v="005-0000296-9"/>
    <s v="829-910-4902"/>
    <s v="activo"/>
    <s v="Convencional"/>
    <s v="Egreso"/>
    <s v="0009-000412"/>
    <n v="92000"/>
    <s v="Efectivo"/>
    <m/>
    <m/>
    <x v="0"/>
    <m/>
    <m/>
    <m/>
    <s v="baba"/>
    <m/>
    <m/>
    <m/>
    <m/>
    <m/>
    <m/>
    <s v=""/>
    <n v="0"/>
    <m/>
    <s v=""/>
    <m/>
    <m/>
  </r>
  <r>
    <m/>
    <x v="194"/>
    <n v="15"/>
    <s v="I0028"/>
    <s v="Juan bautista Rodriguez"/>
    <s v="yamasa"/>
    <s v="intermediario"/>
    <s v="005-0022696-4"/>
    <s v="829-781-3135"/>
    <n v="0"/>
    <s v="Convencional"/>
    <s v="recibo de ingreso por contrato"/>
    <s v="0032-01585"/>
    <m/>
    <m/>
    <m/>
    <m/>
    <x v="11"/>
    <m/>
    <m/>
    <m/>
    <s v="seco"/>
    <m/>
    <m/>
    <n v="165"/>
    <n v="50"/>
    <m/>
    <m/>
    <n v="3.3"/>
    <s v=""/>
    <m/>
    <s v=""/>
    <m/>
    <m/>
  </r>
  <r>
    <m/>
    <x v="194"/>
    <n v="15"/>
    <s v="I016"/>
    <s v="noelia moreno (la morena)"/>
    <s v="yamasa"/>
    <s v="intermediario"/>
    <s v="402-1271187-8"/>
    <s v="829-852-1597"/>
    <n v="0"/>
    <s v="Convencional"/>
    <s v="recibo de ingreso por contrato"/>
    <s v="0029-01439"/>
    <n v="51852"/>
    <s v="transferencia"/>
    <m/>
    <m/>
    <x v="14"/>
    <m/>
    <m/>
    <m/>
    <s v="baba"/>
    <n v="23000"/>
    <n v="174"/>
    <n v="298"/>
    <n v="132"/>
    <m/>
    <m/>
    <n v="2.2575757575757578"/>
    <m/>
    <m/>
    <s v=""/>
    <m/>
    <m/>
  </r>
  <r>
    <m/>
    <x v="194"/>
    <n v="15"/>
    <s v="I006"/>
    <s v="enriquez gonzalez Martinez "/>
    <s v="yamasa"/>
    <s v="intermediario"/>
    <s v="005-0000296-9"/>
    <s v="829-910-4902"/>
    <s v="activo"/>
    <s v="Convencional"/>
    <s v="recibo de ingreso por contrato"/>
    <s v="0029-01438"/>
    <m/>
    <m/>
    <m/>
    <m/>
    <x v="14"/>
    <m/>
    <m/>
    <m/>
    <s v="baba"/>
    <m/>
    <n v="0"/>
    <n v="26"/>
    <n v="132"/>
    <m/>
    <m/>
    <n v="0.19696969696969696"/>
    <s v=""/>
    <m/>
    <s v=""/>
    <m/>
    <m/>
  </r>
  <r>
    <m/>
    <x v="194"/>
    <n v="15"/>
    <s v="I002"/>
    <s v="andres adon pallano"/>
    <s v="yamasa"/>
    <s v="intermediario"/>
    <s v="005-0032083-3"/>
    <s v="809-665-5845"/>
    <s v="activo"/>
    <s v="Convencional"/>
    <s v="recibo de ingreso por contrato"/>
    <s v="0029-01437"/>
    <m/>
    <m/>
    <m/>
    <m/>
    <x v="14"/>
    <m/>
    <m/>
    <m/>
    <s v="baba"/>
    <m/>
    <m/>
    <n v="89"/>
    <n v="132"/>
    <m/>
    <m/>
    <n v="0.6742424242424242"/>
    <s v=""/>
    <m/>
    <s v=""/>
    <m/>
    <m/>
  </r>
  <r>
    <m/>
    <x v="194"/>
    <n v="15"/>
    <s v="V487"/>
    <s v="Marino Manzueta  Del Rosario "/>
    <s v="Yamasa "/>
    <s v="vendedor directo"/>
    <s v="005-0030077-7"/>
    <s v="829-471-3531"/>
    <s v="activo"/>
    <s v="Convencional"/>
    <s v="comprobante de recepcion"/>
    <s v="0050-002464"/>
    <m/>
    <m/>
    <m/>
    <m/>
    <x v="14"/>
    <m/>
    <m/>
    <m/>
    <s v="baba"/>
    <n v="22500"/>
    <n v="168"/>
    <n v="13"/>
    <n v="132"/>
    <m/>
    <m/>
    <n v="9.8484848484848481E-2"/>
    <n v="2184"/>
    <n v="2184"/>
    <s v=""/>
    <m/>
    <m/>
  </r>
  <r>
    <m/>
    <x v="194"/>
    <n v="15"/>
    <s v="V721"/>
    <s v="Esteban Bello"/>
    <s v="Yamasa "/>
    <s v="VENDEDOR DIRECTO "/>
    <n v="0"/>
    <n v="0"/>
    <n v="0"/>
    <s v="Convencional"/>
    <s v="comprobante de recepcion"/>
    <s v="0050-002463"/>
    <m/>
    <m/>
    <m/>
    <m/>
    <x v="14"/>
    <m/>
    <m/>
    <m/>
    <s v="baba"/>
    <n v="21500"/>
    <n v="162"/>
    <n v="70"/>
    <n v="132"/>
    <m/>
    <m/>
    <n v="0.53030303030303028"/>
    <n v="11340"/>
    <n v="11340"/>
    <s v=""/>
    <m/>
    <m/>
  </r>
  <r>
    <m/>
    <x v="194"/>
    <n v="15"/>
    <s v="V298"/>
    <s v="Juan Contreras "/>
    <s v="yamasa"/>
    <s v="vendedor directo"/>
    <s v="005-0017068-3"/>
    <n v="0"/>
    <n v="0"/>
    <s v="Convencional"/>
    <s v="comprobante de recepcion"/>
    <s v="0050-002462"/>
    <m/>
    <m/>
    <m/>
    <s v=" "/>
    <x v="14"/>
    <m/>
    <m/>
    <m/>
    <s v="baba"/>
    <n v="22700"/>
    <n v="168"/>
    <n v="148"/>
    <n v="135"/>
    <m/>
    <m/>
    <n v="1.0962962962962963"/>
    <n v="24864"/>
    <n v="24865"/>
    <s v=""/>
    <m/>
    <m/>
  </r>
  <r>
    <m/>
    <x v="194"/>
    <n v="15"/>
    <s v="I003"/>
    <s v="apolonio de la cruz Belén"/>
    <s v="yamasa"/>
    <s v="intermediario"/>
    <s v="005-0049650-0"/>
    <n v="0"/>
    <n v="0"/>
    <s v="Convencional"/>
    <s v="comprobante de recepcion"/>
    <s v="0050-002461"/>
    <m/>
    <m/>
    <m/>
    <m/>
    <x v="14"/>
    <m/>
    <m/>
    <m/>
    <s v="baba"/>
    <n v="22700"/>
    <n v="171"/>
    <n v="111"/>
    <n v="132"/>
    <m/>
    <m/>
    <n v="0.84090909090909094"/>
    <n v="18981"/>
    <n v="18981"/>
    <s v=""/>
    <m/>
    <m/>
  </r>
  <r>
    <m/>
    <x v="194"/>
    <n v="15"/>
    <s v="V301"/>
    <s v="Martin Sosa Fabian "/>
    <s v="MONTE PLATA "/>
    <s v="vendedor directo"/>
    <s v="008-0008321-4"/>
    <s v="829-994-9121"/>
    <s v="activo"/>
    <s v="Convencional"/>
    <s v="comprobante de recepcion"/>
    <s v="0050-002460"/>
    <m/>
    <m/>
    <m/>
    <m/>
    <x v="14"/>
    <m/>
    <m/>
    <m/>
    <s v="baba"/>
    <n v="21500"/>
    <n v="162"/>
    <n v="61"/>
    <n v="132"/>
    <m/>
    <m/>
    <n v="0.4621212121212121"/>
    <n v="9882"/>
    <n v="9882"/>
    <s v=""/>
    <m/>
    <m/>
  </r>
  <r>
    <m/>
    <x v="194"/>
    <n v="15"/>
    <s v="I012"/>
    <s v="joan nuñez de león"/>
    <s v="yamasa"/>
    <s v="intermediario"/>
    <s v="005-0019114-3"/>
    <s v="829-696-7652"/>
    <n v="0"/>
    <s v="Convencional"/>
    <s v="comprobante de recepcion"/>
    <s v="0050-002465"/>
    <m/>
    <m/>
    <m/>
    <m/>
    <x v="9"/>
    <m/>
    <m/>
    <m/>
    <s v="baba"/>
    <n v="22500"/>
    <n v="170"/>
    <n v="186"/>
    <n v="132"/>
    <m/>
    <m/>
    <n v="1.4090909090909092"/>
    <n v="31620"/>
    <n v="31620"/>
    <s v=""/>
    <m/>
    <m/>
  </r>
  <r>
    <m/>
    <x v="194"/>
    <n v="15"/>
    <s v="V621"/>
    <s v="JULIANA DE LOS SANTOS DE LA CRUZ"/>
    <s v="yamasa"/>
    <s v="VENDEDOR DIRECTO "/>
    <s v="005-0014487-8"/>
    <s v="829-935-2146"/>
    <n v="0"/>
    <s v="Convencional"/>
    <s v="comprobante de recepcion"/>
    <s v="0068-3358"/>
    <m/>
    <m/>
    <m/>
    <m/>
    <x v="13"/>
    <m/>
    <m/>
    <m/>
    <s v="baba"/>
    <n v="23000"/>
    <n v="174"/>
    <n v="473"/>
    <n v="132"/>
    <m/>
    <m/>
    <n v="3.5833333333333335"/>
    <n v="82302"/>
    <n v="82302"/>
    <s v=""/>
    <m/>
    <m/>
  </r>
  <r>
    <m/>
    <x v="194"/>
    <n v="15"/>
    <s v="V686"/>
    <s v="MARCELO VALTENVI "/>
    <s v="MONTE PLATA "/>
    <s v="vendedor directo"/>
    <n v="0"/>
    <s v="809-273-3530"/>
    <n v="0"/>
    <s v="Convencional"/>
    <s v="comprobante de recepcion"/>
    <s v="0068-0056"/>
    <m/>
    <m/>
    <m/>
    <m/>
    <x v="13"/>
    <m/>
    <m/>
    <m/>
    <s v="baba"/>
    <n v="21500"/>
    <n v="159"/>
    <n v="15.5"/>
    <n v="135"/>
    <m/>
    <m/>
    <n v="0.11481481481481481"/>
    <n v="2464.5"/>
    <n v="2465"/>
    <s v=""/>
    <m/>
    <m/>
  </r>
  <r>
    <m/>
    <x v="194"/>
    <n v="15"/>
    <s v="I017"/>
    <s v="pedro pablo"/>
    <s v="esperalvillo"/>
    <s v="intermediario"/>
    <s v="056-0331195-6"/>
    <s v="829-383-9434"/>
    <n v="0"/>
    <s v="Convencional"/>
    <s v="comprobante de recepcion"/>
    <s v="0068-3357"/>
    <m/>
    <m/>
    <m/>
    <m/>
    <x v="13"/>
    <m/>
    <m/>
    <m/>
    <s v="baba"/>
    <n v="23000"/>
    <n v="174"/>
    <n v="69"/>
    <n v="132"/>
    <m/>
    <m/>
    <n v="0.52272727272727271"/>
    <n v="12006"/>
    <n v="12006"/>
    <s v=""/>
    <m/>
    <m/>
  </r>
  <r>
    <m/>
    <x v="194"/>
    <n v="15"/>
    <s v="I007"/>
    <s v="Ermitano Vicioso"/>
    <s v="MONTE PLATA "/>
    <s v="Intermediario "/>
    <s v="008-00308822-8"/>
    <s v="829-368-6521"/>
    <n v="0"/>
    <s v="Convencional"/>
    <s v="comprobante de recepcion"/>
    <s v="0068-3359"/>
    <m/>
    <m/>
    <m/>
    <m/>
    <x v="13"/>
    <m/>
    <m/>
    <m/>
    <s v="baba"/>
    <n v="23000"/>
    <n v="174"/>
    <n v="67"/>
    <n v="132"/>
    <m/>
    <m/>
    <n v="0.50757575757575757"/>
    <n v="11658"/>
    <n v="11660"/>
    <s v=""/>
    <m/>
    <m/>
  </r>
  <r>
    <m/>
    <x v="194"/>
    <n v="15"/>
    <s v="I021"/>
    <s v="ygnacio santana"/>
    <s v="esperalvillo"/>
    <s v="intermediario"/>
    <s v="005-0005962-1"/>
    <s v="829-376-2461"/>
    <s v="activo"/>
    <s v="Convencional"/>
    <s v="recibo de ingreso por contrato"/>
    <s v="0018-000893"/>
    <m/>
    <m/>
    <m/>
    <m/>
    <x v="13"/>
    <m/>
    <m/>
    <m/>
    <s v="baba"/>
    <m/>
    <n v="0"/>
    <n v="285"/>
    <n v="132"/>
    <m/>
    <m/>
    <n v="2.1590909090909092"/>
    <m/>
    <m/>
    <s v=""/>
    <m/>
    <m/>
  </r>
  <r>
    <m/>
    <x v="194"/>
    <n v="15"/>
    <s v="I024"/>
    <s v="Teodoro Brito Paredes (luigi)"/>
    <s v="sabana grande de boya"/>
    <s v="vendedor contrato"/>
    <s v="071-0061680-9"/>
    <s v="829-269-1185"/>
    <s v="activo"/>
    <s v="Convencional"/>
    <s v="Egreso"/>
    <s v="0005-000210"/>
    <n v="50000"/>
    <s v="Efectivo"/>
    <m/>
    <m/>
    <x v="12"/>
    <m/>
    <m/>
    <m/>
    <s v="baba"/>
    <m/>
    <s v=""/>
    <m/>
    <m/>
    <m/>
    <m/>
    <s v=""/>
    <s v=""/>
    <m/>
    <s v=""/>
    <m/>
    <m/>
  </r>
  <r>
    <m/>
    <x v="194"/>
    <n v="15"/>
    <s v="V722"/>
    <s v="Felipe Duran "/>
    <s v="MONTE PLATA "/>
    <s v="VENDEDOR DIRECTO "/>
    <n v="0"/>
    <n v="0"/>
    <n v="0"/>
    <s v="Convencional"/>
    <s v="comprobante de recepcion"/>
    <s v="0063-003111"/>
    <m/>
    <m/>
    <m/>
    <m/>
    <x v="12"/>
    <m/>
    <m/>
    <m/>
    <s v="seco"/>
    <n v="21500"/>
    <n v="430"/>
    <n v="19"/>
    <n v="50"/>
    <m/>
    <m/>
    <n v="0.38"/>
    <n v="8170"/>
    <n v="8170"/>
    <s v=""/>
    <m/>
    <m/>
  </r>
  <r>
    <m/>
    <x v="194"/>
    <n v="15"/>
    <s v="V163"/>
    <s v="JOSE MERCEDES MORIN"/>
    <s v="monte plata"/>
    <s v="vendedor directo"/>
    <s v="008-0033022-7"/>
    <n v="0"/>
    <s v="activo"/>
    <s v="Convencional"/>
    <s v="comprobante de recepcion"/>
    <s v="0063-003112"/>
    <m/>
    <m/>
    <m/>
    <m/>
    <x v="12"/>
    <m/>
    <m/>
    <m/>
    <s v="baba"/>
    <n v="21500"/>
    <n v="159"/>
    <n v="26"/>
    <n v="135"/>
    <m/>
    <m/>
    <n v="0.19259259259259259"/>
    <n v="4134"/>
    <n v="4135"/>
    <s v=""/>
    <m/>
    <m/>
  </r>
  <r>
    <m/>
    <x v="194"/>
    <n v="15"/>
    <s v="V301"/>
    <s v="Martin Sosa Fabian "/>
    <s v="MONTE PLATA "/>
    <s v="vendedor directo"/>
    <s v="008-0008321-4"/>
    <s v="829-994-9121"/>
    <s v="activo"/>
    <s v="Convencional"/>
    <s v="comprobante de recepcion"/>
    <s v="0063-003113"/>
    <m/>
    <m/>
    <m/>
    <m/>
    <x v="12"/>
    <m/>
    <m/>
    <m/>
    <s v="baba"/>
    <n v="21500"/>
    <n v="159"/>
    <n v="17"/>
    <n v="135"/>
    <m/>
    <m/>
    <n v="0.12592592592592591"/>
    <n v="2703"/>
    <n v="2703"/>
    <s v=""/>
    <m/>
    <m/>
  </r>
  <r>
    <m/>
    <x v="194"/>
    <n v="15"/>
    <s v="V626"/>
    <s v="SILFRIDO DE LOS SANTOS ROSARIO"/>
    <s v="MONTE PLATA "/>
    <s v="VENDEDOR DIRECTO "/>
    <s v="001-1122630-4"/>
    <n v="0"/>
    <n v="0"/>
    <s v="Convencional"/>
    <s v="comprobante de recepcion"/>
    <s v="0063-003114"/>
    <m/>
    <m/>
    <m/>
    <m/>
    <x v="12"/>
    <m/>
    <m/>
    <m/>
    <s v="baba"/>
    <n v="21500"/>
    <n v="159"/>
    <n v="23"/>
    <n v="135"/>
    <m/>
    <m/>
    <n v="0.17037037037037037"/>
    <n v="3657"/>
    <n v="3660"/>
    <s v=""/>
    <m/>
    <m/>
  </r>
  <r>
    <m/>
    <x v="195"/>
    <n v="15"/>
    <s v="I021"/>
    <s v="ygnacio santana"/>
    <s v="esperalvillo"/>
    <s v="intermediario"/>
    <s v="005-0005962-1"/>
    <s v="829-376-2461"/>
    <s v="activo"/>
    <s v="Convencional"/>
    <s v="recibo de ingreso por contrato"/>
    <s v="0033-01646"/>
    <m/>
    <m/>
    <m/>
    <m/>
    <x v="7"/>
    <m/>
    <m/>
    <m/>
    <s v="seco"/>
    <m/>
    <n v="0"/>
    <n v="1156"/>
    <n v="50"/>
    <m/>
    <m/>
    <n v="23.12"/>
    <s v=""/>
    <m/>
    <s v=""/>
    <m/>
    <m/>
  </r>
  <r>
    <m/>
    <x v="195"/>
    <n v="15"/>
    <s v="V248"/>
    <s v="Ronny Manzueta "/>
    <s v="Yamasa "/>
    <s v="vendedor directo"/>
    <n v="0"/>
    <n v="0"/>
    <n v="0"/>
    <s v="Convencional"/>
    <s v="Egreso"/>
    <s v="0009-000413"/>
    <n v="50000"/>
    <s v="transferencia"/>
    <s v="CAPITAL INICIAL"/>
    <m/>
    <x v="0"/>
    <m/>
    <m/>
    <m/>
    <m/>
    <m/>
    <m/>
    <m/>
    <m/>
    <m/>
    <m/>
    <s v=""/>
    <n v="0"/>
    <m/>
    <s v=""/>
    <m/>
    <m/>
  </r>
  <r>
    <m/>
    <x v="195"/>
    <n v="15"/>
    <s v="I002"/>
    <s v="andres adon pallano"/>
    <s v="yamasa"/>
    <s v="intermediario"/>
    <s v="005-0032083-3"/>
    <s v="809-665-5845"/>
    <s v="activo"/>
    <s v="Convencional"/>
    <s v="Corto plazo"/>
    <s v="0012-000560"/>
    <m/>
    <m/>
    <d v="2024-04-17T00:00:00"/>
    <n v="6"/>
    <x v="0"/>
    <m/>
    <m/>
    <m/>
    <s v="baba"/>
    <n v="23000"/>
    <m/>
    <m/>
    <m/>
    <m/>
    <m/>
    <s v=""/>
    <n v="0"/>
    <m/>
    <s v=""/>
    <m/>
    <m/>
  </r>
  <r>
    <m/>
    <x v="195"/>
    <n v="15"/>
    <s v="I002"/>
    <s v="andres adon pallano"/>
    <s v="yamasa"/>
    <s v="intermediario"/>
    <s v="005-0032083-3"/>
    <s v="809-665-5845"/>
    <s v="activo"/>
    <s v="Convencional"/>
    <s v="Egreso"/>
    <m/>
    <n v="138000"/>
    <s v="transferencia"/>
    <m/>
    <m/>
    <x v="0"/>
    <m/>
    <m/>
    <m/>
    <s v="baba"/>
    <m/>
    <m/>
    <m/>
    <m/>
    <m/>
    <m/>
    <s v=""/>
    <n v="0"/>
    <m/>
    <s v=""/>
    <m/>
    <m/>
  </r>
  <r>
    <m/>
    <x v="195"/>
    <n v="15"/>
    <s v="V621"/>
    <s v="JULIANA DE LOS SANTOS DE LA CRUZ"/>
    <s v="yamasa"/>
    <s v="VENDEDOR DIRECTO "/>
    <s v="005-0014487-8"/>
    <s v="829-935-2146"/>
    <n v="0"/>
    <s v="Convencional"/>
    <s v="comprobante de recepcion"/>
    <s v="0069-3404"/>
    <m/>
    <s v=" "/>
    <m/>
    <m/>
    <x v="11"/>
    <m/>
    <m/>
    <m/>
    <s v="baba"/>
    <n v="23000"/>
    <n v="174"/>
    <n v="63"/>
    <n v="132"/>
    <m/>
    <m/>
    <n v="0.47727272727272729"/>
    <n v="10962"/>
    <n v="10970"/>
    <s v=""/>
    <m/>
    <m/>
  </r>
  <r>
    <m/>
    <x v="195"/>
    <n v="15"/>
    <s v="I021"/>
    <s v="ygnacio santana"/>
    <s v="esperalvillo"/>
    <s v="intermediario"/>
    <s v="005-0005962-1"/>
    <s v="829-376-2461"/>
    <s v="activo"/>
    <s v="Convencional"/>
    <s v="recibo de ingreso por contrato"/>
    <s v="0032-01586"/>
    <n v="25056"/>
    <s v="transferencia"/>
    <m/>
    <m/>
    <x v="11"/>
    <m/>
    <m/>
    <m/>
    <s v="baba"/>
    <m/>
    <n v="0"/>
    <n v="144"/>
    <n v="132"/>
    <m/>
    <m/>
    <n v="1.0909090909090908"/>
    <s v=""/>
    <m/>
    <s v=""/>
    <m/>
    <m/>
  </r>
  <r>
    <m/>
    <x v="195"/>
    <n v="15"/>
    <s v="I466"/>
    <s v="Rita osias de la cruz "/>
    <s v="Yamasa "/>
    <s v="intermediario"/>
    <s v="005-0014942-2"/>
    <n v="8298211746"/>
    <s v="activo"/>
    <s v="Convencional"/>
    <s v="comprobante de recepcion"/>
    <s v="0069-3403"/>
    <m/>
    <m/>
    <m/>
    <m/>
    <x v="11"/>
    <m/>
    <m/>
    <m/>
    <s v="baba"/>
    <n v="23000"/>
    <n v="174"/>
    <n v="82"/>
    <n v="132"/>
    <m/>
    <m/>
    <n v="0.62121212121212122"/>
    <n v="14268"/>
    <n v="14268"/>
    <s v=""/>
    <m/>
    <m/>
  </r>
  <r>
    <m/>
    <x v="195"/>
    <n v="15"/>
    <s v="I011"/>
    <s v="Ismael Muñoz"/>
    <s v="yamasa"/>
    <s v="intermediario"/>
    <s v="005-0049973-6"/>
    <s v="809-994-6231"/>
    <s v="activo"/>
    <s v="Convencional"/>
    <s v="comprobante de recepcion"/>
    <s v="0069-3401"/>
    <m/>
    <m/>
    <m/>
    <m/>
    <x v="11"/>
    <m/>
    <m/>
    <m/>
    <s v="seco"/>
    <n v="24000"/>
    <n v="480"/>
    <n v="223"/>
    <n v="50"/>
    <m/>
    <m/>
    <n v="4.46"/>
    <n v="107040"/>
    <n v="107040"/>
    <s v=""/>
    <m/>
    <m/>
  </r>
  <r>
    <m/>
    <x v="195"/>
    <n v="15"/>
    <s v="I029"/>
    <s v="Rosanny Manzueta "/>
    <s v="yamasa"/>
    <s v="intermediario"/>
    <s v="005-0045706-4"/>
    <n v="0"/>
    <n v="0"/>
    <s v="Convencional"/>
    <s v="Egreso"/>
    <m/>
    <n v="50000"/>
    <s v="transferencia"/>
    <m/>
    <m/>
    <x v="3"/>
    <m/>
    <m/>
    <m/>
    <m/>
    <m/>
    <s v=""/>
    <m/>
    <m/>
    <m/>
    <m/>
    <s v=""/>
    <s v=""/>
    <m/>
    <s v=""/>
    <m/>
    <m/>
  </r>
  <r>
    <m/>
    <x v="195"/>
    <n v="15"/>
    <s v="I007"/>
    <s v="Ermitano Vicioso"/>
    <s v="MONTE PLATA "/>
    <s v="Intermediario "/>
    <s v="008-00308822-8"/>
    <s v="829-368-6521"/>
    <n v="0"/>
    <s v="Convencional"/>
    <s v="comprobante de recepcion"/>
    <s v="0069-3408"/>
    <m/>
    <m/>
    <m/>
    <m/>
    <x v="11"/>
    <m/>
    <m/>
    <m/>
    <s v="baba"/>
    <n v="23000"/>
    <n v="174"/>
    <n v="109"/>
    <n v="132"/>
    <m/>
    <m/>
    <n v="0.8257575757575758"/>
    <n v="18966"/>
    <n v="18966"/>
    <s v=""/>
    <m/>
    <m/>
  </r>
  <r>
    <m/>
    <x v="195"/>
    <n v="15"/>
    <s v="I004"/>
    <s v="Carlos Manuel Mateo (bulito)"/>
    <s v="yamasa"/>
    <s v="intermediario"/>
    <n v="0"/>
    <s v="829-613-1057"/>
    <n v="0"/>
    <s v="Convencional"/>
    <s v="comprobante de recepcion"/>
    <s v="0069-3407"/>
    <m/>
    <m/>
    <m/>
    <m/>
    <x v="11"/>
    <m/>
    <m/>
    <m/>
    <s v="baba"/>
    <n v="23000"/>
    <n v="174"/>
    <n v="202"/>
    <n v="132"/>
    <m/>
    <m/>
    <n v="1.5303030303030303"/>
    <n v="35148"/>
    <n v="35150"/>
    <s v=""/>
    <m/>
    <m/>
  </r>
  <r>
    <m/>
    <x v="195"/>
    <n v="15"/>
    <s v="I029"/>
    <s v="Rosanny Manzueta "/>
    <s v="yamasa"/>
    <s v="intermediario"/>
    <s v="005-0045706-4"/>
    <n v="0"/>
    <n v="0"/>
    <s v="Convencional"/>
    <s v="comprobante de recepcion"/>
    <s v="0069-3406"/>
    <m/>
    <m/>
    <m/>
    <m/>
    <x v="11"/>
    <m/>
    <m/>
    <m/>
    <s v="baba"/>
    <n v="23000"/>
    <n v="174"/>
    <n v="135"/>
    <n v="132"/>
    <m/>
    <m/>
    <n v="1.0227272727272727"/>
    <n v="23490"/>
    <n v="23490"/>
    <s v=""/>
    <m/>
    <m/>
  </r>
  <r>
    <m/>
    <x v="195"/>
    <n v="15"/>
    <s v="I017"/>
    <s v="pedro pablo"/>
    <s v="esperalvillo"/>
    <s v="intermediario"/>
    <s v="056-0331195-6"/>
    <s v="829-383-9434"/>
    <n v="0"/>
    <s v="Convencional"/>
    <s v="comprobante de recepcion"/>
    <s v="0069-3405"/>
    <m/>
    <m/>
    <m/>
    <m/>
    <x v="11"/>
    <m/>
    <m/>
    <m/>
    <s v="baba"/>
    <n v="23000"/>
    <n v="174"/>
    <n v="49"/>
    <n v="132"/>
    <m/>
    <m/>
    <n v="0.37121212121212122"/>
    <n v="8526"/>
    <n v="8530"/>
    <s v=""/>
    <m/>
    <m/>
  </r>
  <r>
    <m/>
    <x v="195"/>
    <n v="15"/>
    <s v="I011"/>
    <s v="Ismael Muñoz"/>
    <s v="yamasa"/>
    <s v="intermediario"/>
    <s v="005-0049973-6"/>
    <s v="809-994-6231"/>
    <s v="activo"/>
    <s v="Convencional"/>
    <s v="comprobante de recepcion"/>
    <s v="0069-3402"/>
    <m/>
    <m/>
    <m/>
    <m/>
    <x v="11"/>
    <m/>
    <m/>
    <m/>
    <s v="baba"/>
    <n v="23000"/>
    <n v="174"/>
    <n v="165"/>
    <n v="132"/>
    <m/>
    <m/>
    <n v="1.25"/>
    <n v="28710"/>
    <n v="28710"/>
    <s v=""/>
    <m/>
    <m/>
  </r>
  <r>
    <m/>
    <x v="195"/>
    <n v="15"/>
    <s v="I021"/>
    <s v="ygnacio santana"/>
    <s v="esperalvillo"/>
    <s v="intermediario"/>
    <s v="005-0005962-1"/>
    <s v="829-376-2461"/>
    <s v="activo"/>
    <s v="Convencional"/>
    <s v="recibo de ingreso por contrato"/>
    <s v="0029-01443"/>
    <n v="74820"/>
    <s v="transferencia"/>
    <m/>
    <m/>
    <x v="14"/>
    <m/>
    <m/>
    <m/>
    <s v="baba"/>
    <n v="23000"/>
    <n v="174"/>
    <n v="430"/>
    <n v="132"/>
    <m/>
    <m/>
    <n v="3.2575757575757578"/>
    <s v=""/>
    <m/>
    <s v=""/>
    <m/>
    <m/>
  </r>
  <r>
    <m/>
    <x v="195"/>
    <n v="15"/>
    <s v="I002"/>
    <s v="andres adon pallano"/>
    <s v="yamasa"/>
    <s v="intermediario"/>
    <s v="005-0032083-3"/>
    <s v="809-665-5845"/>
    <s v="activo"/>
    <s v="Convencional"/>
    <s v="recibo de ingreso por contrato"/>
    <s v="0029-01440"/>
    <m/>
    <m/>
    <m/>
    <m/>
    <x v="14"/>
    <m/>
    <m/>
    <m/>
    <s v="baba"/>
    <m/>
    <n v="0"/>
    <n v="146"/>
    <n v="132"/>
    <m/>
    <m/>
    <n v="1.106060606060606"/>
    <s v=""/>
    <m/>
    <s v=""/>
    <m/>
    <m/>
  </r>
  <r>
    <m/>
    <x v="195"/>
    <n v="15"/>
    <s v="I002"/>
    <s v="andres adon pallano"/>
    <s v="yamasa"/>
    <s v="intermediario"/>
    <s v="005-0032083-3"/>
    <s v="809-665-5845"/>
    <s v="activo"/>
    <s v="Convencional"/>
    <s v="recibo de ingreso por contrato"/>
    <s v="0029-01441"/>
    <m/>
    <m/>
    <m/>
    <m/>
    <x v="14"/>
    <m/>
    <m/>
    <m/>
    <s v="baba"/>
    <m/>
    <n v="0"/>
    <n v="31"/>
    <n v="132"/>
    <m/>
    <m/>
    <n v="0.23484848484848486"/>
    <s v=""/>
    <m/>
    <s v=""/>
    <m/>
    <m/>
  </r>
  <r>
    <m/>
    <x v="195"/>
    <n v="15"/>
    <s v="I006"/>
    <s v="enriquez gonzalez Martinez "/>
    <s v="yamasa"/>
    <s v="intermediario"/>
    <s v="005-0000296-9"/>
    <s v="829-910-4902"/>
    <s v="activo"/>
    <s v="Convencional"/>
    <s v="recibo de ingreso por contrato"/>
    <s v="0029-01442"/>
    <m/>
    <m/>
    <m/>
    <m/>
    <x v="14"/>
    <m/>
    <m/>
    <m/>
    <s v="baba"/>
    <m/>
    <n v="0"/>
    <n v="87"/>
    <n v="132"/>
    <m/>
    <m/>
    <n v="0.65909090909090906"/>
    <s v=""/>
    <m/>
    <s v=""/>
    <m/>
    <m/>
  </r>
  <r>
    <m/>
    <x v="195"/>
    <n v="15"/>
    <s v="I020"/>
    <s v="Uribe del Rosario del Rosario"/>
    <s v="yamasa"/>
    <s v="intermediario"/>
    <s v="005-0040185-6"/>
    <s v="809-498-0092"/>
    <s v="activo"/>
    <s v="Convencional"/>
    <s v="comprobante de recepcion"/>
    <s v="0050-002469"/>
    <m/>
    <m/>
    <m/>
    <m/>
    <x v="14"/>
    <m/>
    <m/>
    <m/>
    <s v="baba"/>
    <n v="23000"/>
    <n v="174"/>
    <n v="124"/>
    <n v="132"/>
    <m/>
    <m/>
    <n v="0.93939393939393945"/>
    <n v="21576"/>
    <n v="21574"/>
    <s v=""/>
    <m/>
    <m/>
  </r>
  <r>
    <m/>
    <x v="195"/>
    <n v="15"/>
    <s v="I012"/>
    <s v="joan nuñez de león"/>
    <s v="yamasa"/>
    <s v="intermediario"/>
    <s v="005-0019114-3"/>
    <s v="829-696-7652"/>
    <n v="0"/>
    <s v="Convencional"/>
    <s v="comprobante de recepcion"/>
    <s v="0050-002468"/>
    <m/>
    <m/>
    <m/>
    <m/>
    <x v="14"/>
    <m/>
    <m/>
    <m/>
    <s v="baba"/>
    <n v="23000"/>
    <n v="170"/>
    <n v="182"/>
    <n v="135"/>
    <m/>
    <m/>
    <n v="1.3481481481481481"/>
    <n v="30940"/>
    <n v="30940"/>
    <s v=""/>
    <m/>
    <m/>
  </r>
  <r>
    <m/>
    <x v="195"/>
    <n v="15"/>
    <s v="V298"/>
    <s v="Juan Contreras "/>
    <s v="yamasa"/>
    <s v="vendedor directo"/>
    <s v="005-0017068-3"/>
    <n v="0"/>
    <n v="0"/>
    <s v="Convencional"/>
    <s v="comprobante de recepcion"/>
    <s v="0050-002467"/>
    <m/>
    <m/>
    <m/>
    <m/>
    <x v="14"/>
    <m/>
    <m/>
    <m/>
    <s v="baba"/>
    <n v="22300"/>
    <n v="168"/>
    <n v="73"/>
    <n v="132"/>
    <m/>
    <m/>
    <n v="0.55303030303030298"/>
    <n v="12264"/>
    <n v="12265"/>
    <s v=""/>
    <m/>
    <m/>
  </r>
  <r>
    <m/>
    <x v="195"/>
    <n v="15"/>
    <s v="V426"/>
    <s v="Rolando de paula "/>
    <s v="MONTE PLATA "/>
    <s v="vendedor directo"/>
    <s v="005-0040218-5"/>
    <n v="0"/>
    <n v="0"/>
    <s v="Convencional"/>
    <s v="comprobante de recepcion"/>
    <s v="0050-002466"/>
    <m/>
    <m/>
    <m/>
    <m/>
    <x v="14"/>
    <m/>
    <m/>
    <m/>
    <s v="baba"/>
    <n v="22500"/>
    <n v="170"/>
    <n v="13"/>
    <n v="132"/>
    <m/>
    <m/>
    <n v="9.8484848484848481E-2"/>
    <n v="2210"/>
    <n v="2210"/>
    <s v=""/>
    <m/>
    <m/>
  </r>
  <r>
    <m/>
    <x v="195"/>
    <n v="15"/>
    <s v="V433"/>
    <s v="Concepcion Mariano Villanueva "/>
    <s v="MONTE PLATA "/>
    <s v="vendedor directo"/>
    <s v="008-0012879-6"/>
    <n v="0"/>
    <n v="0"/>
    <s v="Convencional"/>
    <s v="comprobante de recepcion"/>
    <s v="0056-002762"/>
    <m/>
    <m/>
    <m/>
    <m/>
    <x v="9"/>
    <m/>
    <m/>
    <m/>
    <s v="baba"/>
    <n v="21500"/>
    <n v="159"/>
    <n v="31"/>
    <n v="135"/>
    <m/>
    <m/>
    <n v="0.22962962962962963"/>
    <n v="4929"/>
    <n v="4929"/>
    <s v=""/>
    <m/>
    <m/>
  </r>
  <r>
    <m/>
    <x v="195"/>
    <n v="15"/>
    <s v="V733"/>
    <s v="Carmelito Henriquez "/>
    <s v="MONTE PLATA "/>
    <s v="vendedor directo"/>
    <s v="008-0012277-2"/>
    <n v="0"/>
    <n v="0"/>
    <s v="Convencional"/>
    <s v="comprobante de recepcion"/>
    <s v="0056-002766"/>
    <m/>
    <m/>
    <m/>
    <m/>
    <x v="9"/>
    <m/>
    <m/>
    <m/>
    <s v="seco"/>
    <n v="21500"/>
    <n v="430"/>
    <n v="32"/>
    <n v="50"/>
    <m/>
    <m/>
    <n v="0.64"/>
    <n v="13760"/>
    <n v="13760"/>
    <s v=""/>
    <m/>
    <m/>
  </r>
  <r>
    <m/>
    <x v="195"/>
    <n v="15"/>
    <s v="I001"/>
    <s v="Adalberto Alcantara"/>
    <s v="monte plata"/>
    <s v="intermediario"/>
    <s v="008-0021014-8"/>
    <s v="809-765-5986"/>
    <s v="activo"/>
    <s v="Convencional"/>
    <s v="comprobante de recepcion"/>
    <s v="0068-3361"/>
    <m/>
    <m/>
    <m/>
    <m/>
    <x v="13"/>
    <m/>
    <m/>
    <m/>
    <s v="seco"/>
    <n v="24500"/>
    <n v="490"/>
    <n v="209"/>
    <n v="50"/>
    <m/>
    <m/>
    <n v="4.18"/>
    <n v="102410"/>
    <n v="102410"/>
    <s v=""/>
    <m/>
    <m/>
  </r>
  <r>
    <m/>
    <x v="195"/>
    <n v="15"/>
    <s v="I001"/>
    <s v="Adalberto Alcantara"/>
    <s v="monte plata"/>
    <s v="intermediario"/>
    <s v="008-0021014-8"/>
    <s v="809-765-5986"/>
    <s v="activo"/>
    <s v="Convencional"/>
    <s v="comprobante de recepcion"/>
    <s v="0068-3362"/>
    <m/>
    <m/>
    <m/>
    <m/>
    <x v="13"/>
    <m/>
    <m/>
    <m/>
    <s v="seco"/>
    <n v="24500"/>
    <n v="490"/>
    <n v="37"/>
    <n v="50"/>
    <m/>
    <m/>
    <n v="0.74"/>
    <n v="18130"/>
    <n v="18130"/>
    <s v=""/>
    <m/>
    <m/>
  </r>
  <r>
    <m/>
    <x v="195"/>
    <n v="15"/>
    <s v="V960"/>
    <s v="Gabriel jules "/>
    <s v="MONTE PLATA "/>
    <s v="vendedor directo"/>
    <n v="0"/>
    <n v="0"/>
    <n v="0"/>
    <s v="Convencional"/>
    <s v="comprobante de recepcion"/>
    <s v="0063-003116"/>
    <m/>
    <m/>
    <m/>
    <m/>
    <x v="12"/>
    <m/>
    <m/>
    <m/>
    <s v="baba"/>
    <n v="21500"/>
    <n v="159"/>
    <n v="13"/>
    <n v="135"/>
    <m/>
    <m/>
    <n v="9.6296296296296297E-2"/>
    <n v="2067"/>
    <n v="2070"/>
    <s v=""/>
    <m/>
    <m/>
  </r>
  <r>
    <m/>
    <x v="195"/>
    <n v="15"/>
    <s v="V055"/>
    <s v="FRANCISCO DE JESUS DE LA CRUZ"/>
    <s v="yamasa"/>
    <s v="vendedor directo"/>
    <s v="005-0049873-8"/>
    <s v="809-272-9738"/>
    <s v="activo"/>
    <s v="Convencional"/>
    <s v="comprobante de recepcion"/>
    <s v="0063-003117"/>
    <m/>
    <m/>
    <m/>
    <m/>
    <x v="12"/>
    <m/>
    <m/>
    <m/>
    <s v="baba"/>
    <n v="21500"/>
    <n v="162.80000000000001"/>
    <n v="25"/>
    <n v="132"/>
    <m/>
    <m/>
    <n v="0.18939393939393939"/>
    <n v="4070.0000000000005"/>
    <n v="4070"/>
    <s v=""/>
    <m/>
    <m/>
  </r>
  <r>
    <m/>
    <x v="195"/>
    <n v="15"/>
    <s v="V055"/>
    <s v="FRANCISCO DE JESUS DE LA CRUZ"/>
    <s v="yamasa"/>
    <s v="vendedor directo"/>
    <s v="005-0049873-8"/>
    <s v="809-272-9738"/>
    <s v="activo"/>
    <s v="Convencional"/>
    <s v="comprobante de recepcion"/>
    <s v="0063-003118"/>
    <m/>
    <m/>
    <m/>
    <m/>
    <x v="12"/>
    <m/>
    <m/>
    <m/>
    <s v="baba"/>
    <n v="18000"/>
    <n v="136"/>
    <n v="5"/>
    <n v="132"/>
    <m/>
    <m/>
    <n v="3.787878787878788E-2"/>
    <n v="680"/>
    <n v="680"/>
    <s v=""/>
    <m/>
    <m/>
  </r>
  <r>
    <m/>
    <x v="195"/>
    <n v="15"/>
    <s v="V723"/>
    <s v="JOSE ALEXANDER REYES MUÑOZ"/>
    <s v="MONTE PLATA "/>
    <s v="VENDEDOR DIRECTO "/>
    <s v="005-0046170-2"/>
    <n v="0"/>
    <n v="0"/>
    <s v="Convencional"/>
    <s v="comprobante de recepcion"/>
    <s v="0063-003119"/>
    <m/>
    <m/>
    <m/>
    <m/>
    <x v="12"/>
    <m/>
    <m/>
    <m/>
    <s v="baba"/>
    <n v="21500"/>
    <n v="162.80000000000001"/>
    <n v="33"/>
    <n v="132"/>
    <m/>
    <m/>
    <n v="0.25"/>
    <n v="5372.4000000000005"/>
    <n v="5370"/>
    <m/>
    <m/>
    <m/>
  </r>
  <r>
    <m/>
    <x v="195"/>
    <n v="15"/>
    <s v="V724"/>
    <s v="Victor Gabriel Batista "/>
    <s v="MONTE PLATA "/>
    <s v="VENDEDOR DIRECTO "/>
    <s v="402-2690503-8"/>
    <s v="829-623-7347"/>
    <n v="0"/>
    <s v="Convencional"/>
    <s v="comprobante de recepcion"/>
    <s v="0063-003120"/>
    <m/>
    <m/>
    <m/>
    <m/>
    <x v="12"/>
    <m/>
    <m/>
    <m/>
    <s v="baba"/>
    <n v="21500"/>
    <n v="159"/>
    <n v="4"/>
    <n v="135"/>
    <m/>
    <m/>
    <n v="2.9629629629629631E-2"/>
    <n v="636"/>
    <n v="635"/>
    <m/>
    <m/>
    <m/>
  </r>
  <r>
    <m/>
    <x v="195"/>
    <n v="15"/>
    <s v="V725"/>
    <s v="Marcelo"/>
    <s v="MONTE PLATA "/>
    <s v="VENDEDOR DIRECTO "/>
    <n v="0"/>
    <n v="0"/>
    <n v="0"/>
    <s v="Convencional"/>
    <s v="comprobante de recepcion"/>
    <s v="0063-003121"/>
    <m/>
    <m/>
    <m/>
    <m/>
    <x v="12"/>
    <m/>
    <m/>
    <m/>
    <s v="baba"/>
    <n v="21500"/>
    <n v="159"/>
    <n v="15"/>
    <n v="135"/>
    <m/>
    <m/>
    <n v="0.1111111111111111"/>
    <n v="2385"/>
    <n v="2385"/>
    <s v=""/>
    <m/>
    <m/>
  </r>
  <r>
    <m/>
    <x v="196"/>
    <n v="15"/>
    <s v="V298"/>
    <s v="Juan Contreras "/>
    <s v="yamasa"/>
    <s v="vendedor directo"/>
    <s v="005-0017068-3"/>
    <n v="0"/>
    <n v="0"/>
    <s v="Convencional"/>
    <s v="comprobante de recepcion"/>
    <s v="0058-002882"/>
    <m/>
    <m/>
    <m/>
    <m/>
    <x v="7"/>
    <m/>
    <m/>
    <m/>
    <s v="baba"/>
    <n v="23000"/>
    <n v="174"/>
    <n v="99"/>
    <n v="132"/>
    <m/>
    <m/>
    <n v="0.75"/>
    <n v="17226"/>
    <n v="17226"/>
    <s v=""/>
    <m/>
    <m/>
  </r>
  <r>
    <m/>
    <x v="196"/>
    <n v="15"/>
    <s v="V487"/>
    <s v="Marino Manzueta  Del Rosario "/>
    <s v="Yamasa "/>
    <s v="vendedor directo"/>
    <s v="005-0030077-7"/>
    <s v="829-471-3531"/>
    <s v="activo"/>
    <s v="Convencional"/>
    <s v="comprobante de recepcion"/>
    <s v="0058-002883"/>
    <m/>
    <m/>
    <m/>
    <m/>
    <x v="7"/>
    <m/>
    <m/>
    <m/>
    <s v="baba"/>
    <n v="22000"/>
    <n v="166"/>
    <n v="16"/>
    <n v="132"/>
    <m/>
    <m/>
    <n v="0.12121212121212122"/>
    <n v="2656"/>
    <n v="2656"/>
    <s v=""/>
    <m/>
    <m/>
  </r>
  <r>
    <m/>
    <x v="196"/>
    <n v="15"/>
    <s v="V298"/>
    <s v="Juan Contreras "/>
    <s v="yamasa"/>
    <s v="vendedor directo"/>
    <s v="005-0017068-3"/>
    <n v="0"/>
    <n v="0"/>
    <s v="Convencional"/>
    <s v="comprobante de recepcion"/>
    <s v="0058-002884"/>
    <m/>
    <m/>
    <s v="a prueba "/>
    <m/>
    <x v="7"/>
    <m/>
    <m/>
    <m/>
    <s v="baba"/>
    <n v="23000"/>
    <n v="174"/>
    <n v="17"/>
    <n v="132"/>
    <m/>
    <m/>
    <n v="0.12878787878787878"/>
    <n v="2958"/>
    <n v="2958"/>
    <s v=""/>
    <m/>
    <m/>
  </r>
  <r>
    <m/>
    <x v="196"/>
    <n v="15"/>
    <s v="I003"/>
    <s v="apolonio de la cruz Belén"/>
    <s v="yamasa"/>
    <s v="intermediario"/>
    <s v="005-0049650-0"/>
    <n v="0"/>
    <n v="0"/>
    <s v="Convencional"/>
    <s v="comprobante de recepcion"/>
    <s v="0058-002885"/>
    <m/>
    <m/>
    <m/>
    <m/>
    <x v="7"/>
    <m/>
    <m/>
    <m/>
    <s v="baba"/>
    <n v="23000"/>
    <n v="174"/>
    <n v="188"/>
    <n v="132"/>
    <m/>
    <m/>
    <n v="1.4242424242424243"/>
    <n v="32712"/>
    <n v="32712"/>
    <s v=""/>
    <m/>
    <m/>
  </r>
  <r>
    <m/>
    <x v="196"/>
    <n v="15"/>
    <s v="V126"/>
    <s v="ROMERY ALCANTARA GONZALEZ"/>
    <s v="MONTE PLATA "/>
    <s v="vendedor directo"/>
    <s v="008-0020330-8"/>
    <s v="829-725-1730"/>
    <s v="activo"/>
    <s v="Convencional"/>
    <s v="comprobante de recepcion"/>
    <s v="0058-002886"/>
    <m/>
    <m/>
    <m/>
    <m/>
    <x v="7"/>
    <m/>
    <m/>
    <m/>
    <s v="baba"/>
    <n v="23000"/>
    <n v="174"/>
    <n v="96"/>
    <n v="132"/>
    <m/>
    <m/>
    <n v="0.72727272727272729"/>
    <n v="16704"/>
    <n v="16704"/>
    <s v=""/>
    <m/>
    <m/>
  </r>
  <r>
    <m/>
    <x v="196"/>
    <n v="15"/>
    <s v="I009"/>
    <s v="Felipe Amado "/>
    <s v="yamasa"/>
    <s v="Intermediario "/>
    <s v="008-0036153-7"/>
    <s v="809-464-4862"/>
    <n v="0"/>
    <s v="Convencional"/>
    <s v="comprobante de recepcion"/>
    <s v="0058-002887"/>
    <m/>
    <m/>
    <m/>
    <m/>
    <x v="7"/>
    <m/>
    <m/>
    <m/>
    <s v="baba"/>
    <n v="23000"/>
    <n v="174.2"/>
    <n v="138"/>
    <n v="132"/>
    <m/>
    <m/>
    <n v="1.0454545454545454"/>
    <n v="24039.599999999999"/>
    <n v="24039"/>
    <s v=""/>
    <m/>
    <m/>
  </r>
  <r>
    <m/>
    <x v="196"/>
    <n v="15"/>
    <s v="I003"/>
    <s v="apolonio de la cruz Belén"/>
    <s v="yamasa"/>
    <s v="intermediario"/>
    <s v="005-0049650-0"/>
    <n v="0"/>
    <n v="0"/>
    <s v="Convencional"/>
    <s v="comprobante de recepcion"/>
    <s v="0058-002888"/>
    <m/>
    <m/>
    <s v="a prueba "/>
    <m/>
    <x v="7"/>
    <m/>
    <m/>
    <m/>
    <s v="baba"/>
    <n v="23000"/>
    <n v="174"/>
    <n v="18"/>
    <n v="132"/>
    <m/>
    <m/>
    <n v="0.13636363636363635"/>
    <n v="3132"/>
    <n v="3132"/>
    <s v=""/>
    <m/>
    <m/>
  </r>
  <r>
    <m/>
    <x v="196"/>
    <n v="15"/>
    <s v="I002"/>
    <s v="andres adon pallano"/>
    <s v="yamasa"/>
    <s v="intermediario"/>
    <s v="005-0032083-3"/>
    <s v="809-665-5845"/>
    <s v="activo"/>
    <s v="Convencional"/>
    <s v="recibo de ingreso por contrato"/>
    <s v="0033-01647"/>
    <m/>
    <m/>
    <s v="a prueba "/>
    <m/>
    <x v="7"/>
    <m/>
    <m/>
    <m/>
    <s v="baba"/>
    <m/>
    <n v="0"/>
    <n v="16"/>
    <n v="132"/>
    <m/>
    <m/>
    <n v="0.12121212121212122"/>
    <s v=""/>
    <m/>
    <s v=""/>
    <m/>
    <m/>
  </r>
  <r>
    <m/>
    <x v="196"/>
    <n v="15"/>
    <s v="I006"/>
    <s v="enriquez gonzalez Martinez "/>
    <s v="yamasa"/>
    <s v="intermediario"/>
    <s v="005-0000296-9"/>
    <s v="829-910-4902"/>
    <s v="activo"/>
    <s v="Convencional"/>
    <s v="recibo de ingreso por contrato"/>
    <s v="0033-01649"/>
    <m/>
    <m/>
    <m/>
    <m/>
    <x v="7"/>
    <m/>
    <m/>
    <m/>
    <s v="baba"/>
    <m/>
    <n v="0"/>
    <n v="88"/>
    <n v="132"/>
    <m/>
    <m/>
    <n v="0.66666666666666663"/>
    <s v=""/>
    <m/>
    <s v=""/>
    <m/>
    <m/>
  </r>
  <r>
    <m/>
    <x v="196"/>
    <n v="15"/>
    <s v="I002"/>
    <s v="andres adon pallano"/>
    <s v="yamasa"/>
    <s v="intermediario"/>
    <s v="005-0032083-3"/>
    <s v="809-665-5845"/>
    <s v="activo"/>
    <s v="Convencional"/>
    <s v="recibo de ingreso por contrato"/>
    <s v="0033-01648"/>
    <m/>
    <m/>
    <m/>
    <m/>
    <x v="7"/>
    <m/>
    <m/>
    <m/>
    <s v="baba"/>
    <m/>
    <n v="0"/>
    <n v="55"/>
    <n v="132"/>
    <m/>
    <m/>
    <n v="0.41666666666666669"/>
    <s v=""/>
    <m/>
    <s v=""/>
    <m/>
    <m/>
  </r>
  <r>
    <m/>
    <x v="196"/>
    <n v="15"/>
    <s v="I012"/>
    <s v="joan nuñez de león"/>
    <s v="yamasa"/>
    <s v="intermediario"/>
    <s v="005-0019114-3"/>
    <s v="829-696-7652"/>
    <n v="0"/>
    <s v="Convencional"/>
    <s v="recibo de ingreso por contrato"/>
    <s v="0034-01651"/>
    <n v="88218"/>
    <s v="transferencia"/>
    <m/>
    <m/>
    <x v="7"/>
    <m/>
    <m/>
    <m/>
    <s v="baba"/>
    <n v="23000"/>
    <n v="174"/>
    <n v="174"/>
    <n v="132"/>
    <m/>
    <m/>
    <n v="1.3181818181818181"/>
    <s v=""/>
    <m/>
    <s v=""/>
    <m/>
    <m/>
  </r>
  <r>
    <m/>
    <x v="196"/>
    <n v="15"/>
    <s v="I016"/>
    <s v="noelia moreno (la morena)"/>
    <s v="yamasa"/>
    <s v="intermediario"/>
    <s v="402-1271187-8"/>
    <s v="829-852-1597"/>
    <n v="0"/>
    <s v="Convencional"/>
    <s v="recibo de ingreso por contrato"/>
    <s v="0034-01652"/>
    <m/>
    <m/>
    <m/>
    <m/>
    <x v="7"/>
    <m/>
    <m/>
    <m/>
    <s v="baba"/>
    <n v="23000"/>
    <n v="174"/>
    <n v="174"/>
    <n v="132"/>
    <m/>
    <m/>
    <n v="1.3181818181818181"/>
    <s v=""/>
    <m/>
    <s v=""/>
    <m/>
    <m/>
  </r>
  <r>
    <m/>
    <x v="196"/>
    <n v="15"/>
    <s v="I014"/>
    <s v="juan gonzalez heredia (juanito)"/>
    <s v="esperalvillo"/>
    <s v="intermediario"/>
    <s v="005-0008324-1"/>
    <s v="809-903-1839"/>
    <s v="suspendido"/>
    <s v="Convencional"/>
    <s v="comprobante de recepcion"/>
    <s v="0043-002131"/>
    <m/>
    <m/>
    <m/>
    <m/>
    <x v="0"/>
    <m/>
    <m/>
    <m/>
    <s v="seco"/>
    <n v="24000"/>
    <n v="480"/>
    <n v="58"/>
    <n v="50"/>
    <m/>
    <m/>
    <n v="1.1599999999999999"/>
    <n v="27840"/>
    <n v="27840"/>
    <s v=""/>
    <m/>
    <m/>
  </r>
  <r>
    <m/>
    <x v="196"/>
    <n v="15"/>
    <s v="V728"/>
    <s v="Cornelio de los santos "/>
    <s v="MONTE PLATA "/>
    <s v="vendedor directo"/>
    <s v="005-0009003-6"/>
    <n v="0"/>
    <n v="0"/>
    <s v="Convencional"/>
    <s v="comprobante de recepcion"/>
    <s v="0043-002132"/>
    <m/>
    <m/>
    <m/>
    <m/>
    <x v="0"/>
    <m/>
    <m/>
    <m/>
    <s v="seco"/>
    <n v="24000"/>
    <n v="480"/>
    <n v="72"/>
    <n v="50"/>
    <m/>
    <m/>
    <n v="1.44"/>
    <n v="34560"/>
    <n v="34560"/>
    <s v=""/>
    <m/>
    <m/>
  </r>
  <r>
    <m/>
    <x v="196"/>
    <n v="15"/>
    <s v="I016"/>
    <s v="noelia moreno (la morena)"/>
    <s v="yamasa"/>
    <s v="intermediario"/>
    <s v="402-1271187-8"/>
    <s v="829-852-1597"/>
    <n v="0"/>
    <s v="Convencional"/>
    <s v="comprobante de recepcion"/>
    <s v="0069-3418"/>
    <m/>
    <m/>
    <m/>
    <m/>
    <x v="11"/>
    <m/>
    <m/>
    <m/>
    <s v="seco"/>
    <n v="24000"/>
    <n v="480"/>
    <n v="3"/>
    <n v="50"/>
    <m/>
    <m/>
    <n v="0.06"/>
    <n v="1440"/>
    <n v="1920"/>
    <s v=""/>
    <m/>
    <m/>
  </r>
  <r>
    <m/>
    <x v="196"/>
    <n v="15"/>
    <s v="I016"/>
    <s v="noelia moreno (la morena)"/>
    <s v="yamasa"/>
    <s v="intermediario"/>
    <s v="402-1271187-8"/>
    <s v="829-852-1597"/>
    <n v="0"/>
    <s v="Convencional"/>
    <s v="comprobante de recepcion"/>
    <s v="0069-3416"/>
    <m/>
    <m/>
    <m/>
    <m/>
    <x v="11"/>
    <m/>
    <m/>
    <m/>
    <s v="baba"/>
    <n v="23000"/>
    <n v="115"/>
    <n v="16"/>
    <n v="200"/>
    <m/>
    <m/>
    <n v="0.08"/>
    <n v="1840"/>
    <n v="1955"/>
    <s v=""/>
    <m/>
    <m/>
  </r>
  <r>
    <m/>
    <x v="196"/>
    <n v="15"/>
    <s v="I029"/>
    <s v="Rosanny Manzueta "/>
    <s v="yamasa"/>
    <s v="intermediario"/>
    <s v="005-0045706-4"/>
    <n v="0"/>
    <n v="0"/>
    <s v="Convencional"/>
    <s v="comprobante de recepcion"/>
    <s v="0069-3422"/>
    <m/>
    <m/>
    <m/>
    <m/>
    <x v="11"/>
    <m/>
    <m/>
    <m/>
    <s v="baba"/>
    <n v="23000"/>
    <n v="174"/>
    <n v="59"/>
    <n v="132"/>
    <m/>
    <m/>
    <n v="0.44696969696969696"/>
    <n v="10266"/>
    <n v="10270"/>
    <s v=""/>
    <m/>
    <m/>
  </r>
  <r>
    <m/>
    <x v="196"/>
    <n v="15"/>
    <s v="I007"/>
    <s v="Ermitano Vicioso"/>
    <s v="MONTE PLATA "/>
    <s v="Intermediario "/>
    <s v="008-00308822-8"/>
    <s v="829-368-6521"/>
    <n v="0"/>
    <s v="Convencional"/>
    <s v="comprobante de recepcion"/>
    <s v="0069-3414"/>
    <m/>
    <m/>
    <m/>
    <m/>
    <x v="11"/>
    <m/>
    <m/>
    <m/>
    <s v="baba"/>
    <n v="23000"/>
    <n v="174"/>
    <n v="11"/>
    <n v="132"/>
    <m/>
    <m/>
    <n v="8.3333333333333329E-2"/>
    <n v="1914"/>
    <n v="1920"/>
    <s v=""/>
    <m/>
    <m/>
  </r>
  <r>
    <m/>
    <x v="196"/>
    <n v="15"/>
    <s v="I007"/>
    <s v="Ermitano Vicioso"/>
    <s v="MONTE PLATA "/>
    <s v="Intermediario "/>
    <s v="008-00308822-8"/>
    <s v="829-368-6521"/>
    <n v="0"/>
    <s v="Convencional"/>
    <s v="comprobante de recepcion"/>
    <s v="0069-3412"/>
    <m/>
    <m/>
    <m/>
    <m/>
    <x v="11"/>
    <m/>
    <m/>
    <m/>
    <s v="baba"/>
    <n v="23000"/>
    <n v="174"/>
    <n v="51"/>
    <n v="132"/>
    <m/>
    <m/>
    <n v="0.38636363636363635"/>
    <n v="8874"/>
    <n v="8880"/>
    <s v=""/>
    <m/>
    <m/>
  </r>
  <r>
    <m/>
    <x v="196"/>
    <n v="15"/>
    <s v="V056"/>
    <s v="Francisco Alberto Perez Berroa"/>
    <s v="monte plata"/>
    <s v="vendedor directo"/>
    <s v="001-1641007-7"/>
    <s v="849-210-9719"/>
    <s v="suspendido"/>
    <s v="Convencional"/>
    <s v="comprobante de recepcion"/>
    <s v="0069-3411"/>
    <m/>
    <m/>
    <m/>
    <m/>
    <x v="11"/>
    <m/>
    <m/>
    <m/>
    <s v="baba"/>
    <n v="22000"/>
    <n v="157"/>
    <n v="26"/>
    <n v="140"/>
    <m/>
    <m/>
    <n v="0.18571428571428572"/>
    <n v="4082"/>
    <n v="4090"/>
    <s v=""/>
    <m/>
    <m/>
  </r>
  <r>
    <m/>
    <x v="196"/>
    <n v="15"/>
    <s v="V188"/>
    <s v="Bilorio David "/>
    <s v="MONTE PLATA "/>
    <s v="vendedor directo"/>
    <n v="0"/>
    <n v="0"/>
    <n v="0"/>
    <s v="Convencional"/>
    <s v="comprobante de recepcion"/>
    <s v="0069-3410"/>
    <m/>
    <m/>
    <m/>
    <m/>
    <x v="11"/>
    <m/>
    <m/>
    <m/>
    <s v="baba"/>
    <n v="22000"/>
    <n v="153"/>
    <n v="10"/>
    <n v="143"/>
    <m/>
    <m/>
    <n v="6.9930069930069935E-2"/>
    <n v="1530"/>
    <n v="1530"/>
    <s v=""/>
    <m/>
    <m/>
  </r>
  <r>
    <m/>
    <x v="196"/>
    <n v="15"/>
    <s v="V477"/>
    <s v="WILIAN ADAMES "/>
    <s v="MONTE PLATA "/>
    <s v="vendedor directo"/>
    <n v="0"/>
    <n v="0"/>
    <n v="0"/>
    <s v="Convencional"/>
    <s v="comprobante de recepcion"/>
    <s v="0069-3409"/>
    <m/>
    <m/>
    <m/>
    <m/>
    <x v="11"/>
    <m/>
    <m/>
    <m/>
    <s v="baba"/>
    <n v="22000"/>
    <n v="145"/>
    <n v="10"/>
    <n v="151"/>
    <m/>
    <m/>
    <n v="6.6225165562913912E-2"/>
    <n v="1450"/>
    <n v="1450"/>
    <s v=""/>
    <m/>
    <m/>
  </r>
  <r>
    <m/>
    <x v="196"/>
    <n v="15"/>
    <s v="I020"/>
    <s v="Uribe del Rosario del Rosario"/>
    <s v="yamasa"/>
    <s v="intermediario"/>
    <s v="005-0040185-6"/>
    <s v="809-498-0092"/>
    <s v="activo"/>
    <s v="Convencional"/>
    <s v="comprobante de recepcion"/>
    <s v="0069-3420"/>
    <m/>
    <m/>
    <m/>
    <m/>
    <x v="11"/>
    <m/>
    <m/>
    <m/>
    <s v="baba"/>
    <n v="23000"/>
    <n v="174"/>
    <n v="111"/>
    <n v="132"/>
    <m/>
    <m/>
    <n v="0.84090909090909094"/>
    <n v="19314"/>
    <n v="19314"/>
    <s v=""/>
    <m/>
    <m/>
  </r>
  <r>
    <m/>
    <x v="196"/>
    <n v="15"/>
    <s v="I016"/>
    <s v="noelia moreno (la morena)"/>
    <s v="yamasa"/>
    <s v="intermediario"/>
    <s v="402-1271187-8"/>
    <s v="829-852-1597"/>
    <n v="0"/>
    <s v="Convencional"/>
    <s v="comprobante de recepcion"/>
    <s v="0069-3419"/>
    <m/>
    <m/>
    <m/>
    <m/>
    <x v="11"/>
    <m/>
    <m/>
    <m/>
    <s v="baba"/>
    <n v="23000"/>
    <n v="174"/>
    <n v="18"/>
    <n v="132"/>
    <m/>
    <m/>
    <n v="0.13636363636363635"/>
    <n v="3132"/>
    <n v="3134"/>
    <s v=""/>
    <m/>
    <m/>
  </r>
  <r>
    <m/>
    <x v="196"/>
    <n v="15"/>
    <s v="I016"/>
    <s v="noelia moreno (la morena)"/>
    <s v="yamasa"/>
    <s v="intermediario"/>
    <s v="402-1271187-8"/>
    <s v="829-852-1597"/>
    <n v="0"/>
    <s v="Convencional"/>
    <s v="comprobante de recepcion"/>
    <s v="0069-3417"/>
    <m/>
    <m/>
    <m/>
    <m/>
    <x v="11"/>
    <m/>
    <m/>
    <m/>
    <s v="baba"/>
    <n v="22000"/>
    <n v="174"/>
    <n v="151"/>
    <n v="126"/>
    <m/>
    <m/>
    <n v="1.1984126984126984"/>
    <n v="26274"/>
    <n v="26274"/>
    <s v=""/>
    <m/>
    <m/>
  </r>
  <r>
    <m/>
    <x v="196"/>
    <n v="15"/>
    <s v="V727"/>
    <s v="Juan Pablo Jorge "/>
    <s v="MONTE PLATA "/>
    <s v="vendedor directo"/>
    <s v="008-0027619-8"/>
    <s v="849-881-9019"/>
    <n v="0"/>
    <s v="Convencional"/>
    <s v="comprobante de recepcion"/>
    <s v="0056-002764"/>
    <m/>
    <m/>
    <m/>
    <m/>
    <x v="9"/>
    <m/>
    <m/>
    <m/>
    <s v="baba"/>
    <n v="22000"/>
    <n v="162"/>
    <n v="17"/>
    <n v="135"/>
    <m/>
    <m/>
    <n v="0.12592592592592591"/>
    <n v="2754"/>
    <n v="2750"/>
    <s v=""/>
    <m/>
    <m/>
  </r>
  <r>
    <m/>
    <x v="196"/>
    <n v="15"/>
    <s v="V232"/>
    <s v="Pedro Santana"/>
    <s v="monte plata"/>
    <s v="vendedor directo"/>
    <n v="0"/>
    <s v="829-509-5207"/>
    <n v="0"/>
    <s v="Convencional"/>
    <s v="comprobante de recepcion"/>
    <s v="0056-002763"/>
    <m/>
    <m/>
    <m/>
    <m/>
    <x v="9"/>
    <m/>
    <m/>
    <m/>
    <s v="baba"/>
    <n v="22000"/>
    <n v="162"/>
    <n v="54"/>
    <n v="135"/>
    <m/>
    <m/>
    <n v="0.4"/>
    <n v="8748"/>
    <n v="8750"/>
    <s v=""/>
    <m/>
    <m/>
  </r>
  <r>
    <m/>
    <x v="196"/>
    <n v="15"/>
    <s v="I019"/>
    <s v="Santo Diaz "/>
    <s v="esperalvillo"/>
    <s v="intermediario"/>
    <s v="005-0014126-2"/>
    <s v="829-988-7025"/>
    <s v="suspendido"/>
    <s v="Convencional"/>
    <s v="Corto plazo"/>
    <s v="0014-000653"/>
    <m/>
    <m/>
    <m/>
    <n v="7.88"/>
    <x v="1"/>
    <m/>
    <m/>
    <m/>
    <s v="baba"/>
    <n v="24000"/>
    <s v=""/>
    <m/>
    <m/>
    <m/>
    <m/>
    <s v=""/>
    <s v=""/>
    <m/>
    <s v=""/>
    <m/>
    <m/>
  </r>
  <r>
    <m/>
    <x v="196"/>
    <n v="15"/>
    <s v="I019"/>
    <s v="Santo Diaz "/>
    <s v="esperalvillo"/>
    <s v="intermediario"/>
    <s v="005-0014126-2"/>
    <s v="829-988-7025"/>
    <s v="suspendido"/>
    <s v="Convencional"/>
    <s v="Egreso"/>
    <m/>
    <n v="19200"/>
    <s v="transferencia"/>
    <m/>
    <m/>
    <x v="3"/>
    <m/>
    <m/>
    <m/>
    <m/>
    <m/>
    <s v=""/>
    <m/>
    <m/>
    <m/>
    <m/>
    <s v=""/>
    <s v=""/>
    <m/>
    <s v=""/>
    <m/>
    <m/>
  </r>
  <r>
    <m/>
    <x v="196"/>
    <n v="15"/>
    <s v="I021"/>
    <s v="ygnacio santana"/>
    <s v="esperalvillo"/>
    <s v="intermediario"/>
    <s v="005-0005962-1"/>
    <s v="829-376-2461"/>
    <s v="activo"/>
    <s v="Convencional"/>
    <s v="recibo de ingreso por contrato"/>
    <s v="0018-000894"/>
    <m/>
    <m/>
    <m/>
    <m/>
    <x v="13"/>
    <m/>
    <m/>
    <m/>
    <s v="baba"/>
    <m/>
    <n v="0"/>
    <n v="442"/>
    <n v="132"/>
    <m/>
    <m/>
    <n v="3.3484848484848486"/>
    <s v=""/>
    <m/>
    <s v=""/>
    <m/>
    <m/>
  </r>
  <r>
    <m/>
    <x v="196"/>
    <n v="15"/>
    <s v="I021"/>
    <s v="ygnacio santana"/>
    <s v="esperalvillo"/>
    <s v="intermediario"/>
    <s v="005-0005962-1"/>
    <s v="829-376-2461"/>
    <s v="activo"/>
    <s v="Convencional"/>
    <s v="Egreso"/>
    <m/>
    <n v="76908"/>
    <s v="transferencia"/>
    <m/>
    <m/>
    <x v="13"/>
    <m/>
    <m/>
    <m/>
    <m/>
    <m/>
    <m/>
    <m/>
    <m/>
    <m/>
    <m/>
    <s v=""/>
    <n v="0"/>
    <m/>
    <s v=""/>
    <m/>
    <m/>
  </r>
  <r>
    <m/>
    <x v="196"/>
    <n v="15"/>
    <s v="I466"/>
    <s v="Rita osias de la cruz "/>
    <s v="Yamasa "/>
    <s v="intermediario"/>
    <s v="005-0014942-2"/>
    <n v="8298211746"/>
    <s v="activo"/>
    <s v="Convencional"/>
    <s v="comprobante de recepcion"/>
    <s v="0068-3367"/>
    <m/>
    <m/>
    <m/>
    <m/>
    <x v="13"/>
    <m/>
    <m/>
    <m/>
    <s v="baba"/>
    <n v="23000"/>
    <n v="174"/>
    <n v="431"/>
    <n v="132"/>
    <m/>
    <m/>
    <n v="3.2651515151515151"/>
    <n v="74994"/>
    <n v="74995"/>
    <s v=""/>
    <m/>
    <m/>
  </r>
  <r>
    <m/>
    <x v="196"/>
    <n v="15"/>
    <s v="V621"/>
    <s v="JULIANA DE LOS SANTOS DE LA CRUZ"/>
    <s v="yamasa"/>
    <s v="VENDEDOR DIRECTO "/>
    <s v="005-0014487-8"/>
    <s v="829-935-2146"/>
    <n v="0"/>
    <s v="Convencional"/>
    <s v="comprobante de recepcion"/>
    <s v="0068-3365"/>
    <m/>
    <m/>
    <m/>
    <m/>
    <x v="13"/>
    <m/>
    <m/>
    <m/>
    <s v="baba"/>
    <n v="23000"/>
    <n v="174"/>
    <n v="370"/>
    <n v="132"/>
    <m/>
    <m/>
    <n v="2.8030303030303032"/>
    <n v="64380"/>
    <n v="64380"/>
    <s v=""/>
    <m/>
    <m/>
  </r>
  <r>
    <m/>
    <x v="196"/>
    <n v="15"/>
    <s v="I017"/>
    <s v="pedro pablo"/>
    <s v="esperalvillo"/>
    <s v="intermediario"/>
    <s v="056-0331195-6"/>
    <s v="829-383-9434"/>
    <n v="0"/>
    <s v="Convencional"/>
    <s v="comprobante de recepcion"/>
    <s v="0068-3364"/>
    <m/>
    <m/>
    <m/>
    <m/>
    <x v="13"/>
    <m/>
    <m/>
    <m/>
    <s v="baba"/>
    <n v="23000"/>
    <n v="174"/>
    <n v="119"/>
    <n v="132"/>
    <m/>
    <m/>
    <n v="0.90151515151515149"/>
    <n v="20706"/>
    <n v="20710"/>
    <s v=""/>
    <m/>
    <m/>
  </r>
  <r>
    <m/>
    <x v="196"/>
    <n v="15"/>
    <s v="V085"/>
    <s v="Juan Mariano Geraldo "/>
    <s v="MONTE PLATA "/>
    <s v="vendedor directo"/>
    <s v="008-0023278-7"/>
    <n v="0"/>
    <s v="activo"/>
    <s v="Convencional"/>
    <s v="comprobante de recepcion"/>
    <s v="0063-003124"/>
    <m/>
    <m/>
    <m/>
    <m/>
    <x v="12"/>
    <m/>
    <m/>
    <m/>
    <s v="baba"/>
    <n v="22000"/>
    <n v="162.9"/>
    <n v="35"/>
    <n v="135"/>
    <m/>
    <m/>
    <n v="0.25925925925925924"/>
    <n v="5701.5"/>
    <n v="5700"/>
    <s v=""/>
    <m/>
    <m/>
  </r>
  <r>
    <m/>
    <x v="196"/>
    <n v="15"/>
    <s v="V686"/>
    <s v="MARCELO VALTENVI "/>
    <s v="MONTE PLATA "/>
    <s v="vendedor directo"/>
    <n v="0"/>
    <s v="809-273-3530"/>
    <n v="0"/>
    <s v="Convencional"/>
    <s v="comprobante de recepcion"/>
    <s v="0063-003125"/>
    <m/>
    <m/>
    <m/>
    <m/>
    <x v="12"/>
    <m/>
    <m/>
    <m/>
    <s v="baba"/>
    <n v="22000"/>
    <n v="162.9"/>
    <n v="13"/>
    <n v="135"/>
    <m/>
    <m/>
    <n v="9.6296296296296297E-2"/>
    <n v="2117.7000000000003"/>
    <n v="2120"/>
    <s v=""/>
    <m/>
    <m/>
  </r>
  <r>
    <m/>
    <x v="196"/>
    <n v="15"/>
    <s v="I011"/>
    <s v="Ismael Muñoz"/>
    <s v="yamasa"/>
    <s v="intermediario"/>
    <s v="005-0049973-6"/>
    <s v="809-994-6231"/>
    <s v="activo"/>
    <s v="Convencional"/>
    <s v="comprobante de recepcion"/>
    <s v="0068-3368"/>
    <m/>
    <m/>
    <m/>
    <m/>
    <x v="13"/>
    <m/>
    <m/>
    <m/>
    <s v="baba"/>
    <n v="23000"/>
    <n v="174"/>
    <n v="105"/>
    <n v="132"/>
    <m/>
    <m/>
    <n v="0.79545454545454541"/>
    <n v="18270"/>
    <n v="18270"/>
    <s v=""/>
    <m/>
    <m/>
  </r>
  <r>
    <m/>
    <x v="196"/>
    <n v="15"/>
    <s v="V460"/>
    <s v="JACOBO MUESES "/>
    <s v="MONTE PLATA "/>
    <s v="vendedor directo"/>
    <s v="008-0026470-7"/>
    <n v="0"/>
    <n v="0"/>
    <s v="Convencional"/>
    <s v="comprobante de recepcion"/>
    <s v="0063-003126"/>
    <m/>
    <m/>
    <m/>
    <m/>
    <x v="12"/>
    <m/>
    <m/>
    <m/>
    <s v="baba"/>
    <n v="22000"/>
    <n v="162.9"/>
    <n v="32"/>
    <n v="135"/>
    <m/>
    <m/>
    <n v="0.23703703703703705"/>
    <n v="5212.8"/>
    <n v="5210"/>
    <s v=""/>
    <m/>
    <m/>
  </r>
  <r>
    <m/>
    <x v="196"/>
    <n v="15"/>
    <s v="V726"/>
    <s v="Marcos Heredia "/>
    <s v="MONTE PLATA "/>
    <s v="VENDEDOR DIRECTO "/>
    <s v="008-0030861-1"/>
    <n v="0"/>
    <n v="0"/>
    <s v="Convencional"/>
    <s v="comprobante de recepcion"/>
    <s v="0063-003127"/>
    <m/>
    <m/>
    <m/>
    <m/>
    <x v="12"/>
    <m/>
    <m/>
    <m/>
    <s v="baba"/>
    <n v="22000"/>
    <n v="162.9"/>
    <n v="10"/>
    <n v="135"/>
    <m/>
    <m/>
    <n v="7.407407407407407E-2"/>
    <n v="1629"/>
    <n v="1630"/>
    <s v=""/>
    <m/>
    <m/>
  </r>
  <r>
    <m/>
    <x v="196"/>
    <n v="15"/>
    <s v="V194"/>
    <s v="Wilson Morin Marte"/>
    <s v="MONTE PLATA "/>
    <s v="vendedor directo"/>
    <s v="008-0026874-0"/>
    <s v="829-382-3682"/>
    <s v="activo"/>
    <s v="Convencional"/>
    <s v="comprobante de recepcion"/>
    <s v="0063-003123"/>
    <m/>
    <m/>
    <m/>
    <m/>
    <x v="12"/>
    <m/>
    <m/>
    <m/>
    <s v="seco"/>
    <n v="22500"/>
    <n v="450"/>
    <n v="3"/>
    <n v="50"/>
    <m/>
    <m/>
    <n v="0.06"/>
    <n v="1350"/>
    <n v="1350"/>
    <s v=""/>
    <m/>
    <m/>
  </r>
  <r>
    <m/>
    <x v="196"/>
    <n v="15"/>
    <s v="V488"/>
    <s v="VICENTE GERALDO"/>
    <s v="MONTE PLATA "/>
    <s v="vendedor directo"/>
    <s v="008-0012270-7"/>
    <n v="0"/>
    <n v="0"/>
    <s v="Convencional"/>
    <s v="comprobante de recepcion"/>
    <s v="0063-003122"/>
    <m/>
    <m/>
    <m/>
    <m/>
    <x v="12"/>
    <m/>
    <m/>
    <m/>
    <s v="baba"/>
    <n v="21000"/>
    <n v="159"/>
    <n v="5"/>
    <n v="132"/>
    <m/>
    <m/>
    <n v="3.787878787878788E-2"/>
    <n v="795"/>
    <n v="800"/>
    <s v=""/>
    <m/>
    <m/>
  </r>
  <r>
    <m/>
    <x v="196"/>
    <n v="15"/>
    <s v="I007"/>
    <s v="Ermitano Vicioso"/>
    <s v="MONTE PLATA "/>
    <s v="Intermediario "/>
    <s v="008-00308822-8"/>
    <s v="829-368-6521"/>
    <n v="0"/>
    <s v="Convencional"/>
    <s v="comprobante de recepcion"/>
    <s v="0069-3413"/>
    <m/>
    <m/>
    <m/>
    <m/>
    <x v="12"/>
    <m/>
    <m/>
    <m/>
    <s v="seco"/>
    <n v="24000"/>
    <n v="480"/>
    <n v="120"/>
    <n v="50"/>
    <m/>
    <m/>
    <n v="2.4"/>
    <n v="57600"/>
    <n v="57600"/>
    <s v=""/>
    <m/>
    <m/>
  </r>
  <r>
    <m/>
    <x v="197"/>
    <n v="15"/>
    <s v="I016"/>
    <s v="noelia moreno (la morena)"/>
    <s v="yamasa"/>
    <s v="intermediario"/>
    <s v="402-1271187-8"/>
    <s v="829-852-1597"/>
    <n v="0"/>
    <s v="Convencional"/>
    <s v="Egreso"/>
    <m/>
    <n v="8178"/>
    <s v="transferencia"/>
    <m/>
    <m/>
    <x v="7"/>
    <m/>
    <m/>
    <m/>
    <m/>
    <m/>
    <m/>
    <m/>
    <m/>
    <m/>
    <m/>
    <s v=""/>
    <n v="0"/>
    <m/>
    <s v=""/>
    <m/>
    <m/>
  </r>
  <r>
    <m/>
    <x v="197"/>
    <n v="15"/>
    <s v="I009"/>
    <s v="Felipe Amado "/>
    <s v="yamasa"/>
    <s v="Intermediario "/>
    <s v="008-0036153-7"/>
    <s v="809-464-4862"/>
    <n v="0"/>
    <s v="Convencional"/>
    <s v="comprobante de recepcion"/>
    <s v="0058-002892"/>
    <m/>
    <m/>
    <m/>
    <m/>
    <x v="7"/>
    <m/>
    <m/>
    <m/>
    <s v="baba"/>
    <n v="23000"/>
    <n v="174.2"/>
    <n v="179"/>
    <n v="132"/>
    <m/>
    <m/>
    <n v="1.356060606060606"/>
    <n v="31181.8"/>
    <n v="31181"/>
    <s v=""/>
    <m/>
    <m/>
  </r>
  <r>
    <m/>
    <x v="197"/>
    <n v="15"/>
    <s v="I007"/>
    <s v="Ermitano Vicioso"/>
    <s v="MONTE PLATA "/>
    <s v="Intermediario "/>
    <s v="008-00308822-8"/>
    <s v="829-368-6521"/>
    <n v="0"/>
    <s v="Convencional"/>
    <s v="comprobante de recepcion"/>
    <s v="0058-002891"/>
    <m/>
    <m/>
    <m/>
    <m/>
    <x v="7"/>
    <m/>
    <m/>
    <m/>
    <s v="seco"/>
    <n v="24000"/>
    <n v="480"/>
    <n v="7"/>
    <n v="50"/>
    <m/>
    <m/>
    <n v="0.14000000000000001"/>
    <n v="3360"/>
    <n v="3360"/>
    <s v=""/>
    <m/>
    <m/>
  </r>
  <r>
    <m/>
    <x v="197"/>
    <n v="15"/>
    <s v="I007"/>
    <s v="Ermitano Vicioso"/>
    <s v="MONTE PLATA "/>
    <s v="Intermediario "/>
    <s v="008-00308822-8"/>
    <s v="829-368-6521"/>
    <n v="0"/>
    <s v="Convencional"/>
    <s v="comprobante de recepcion"/>
    <s v="0058-002890"/>
    <m/>
    <m/>
    <m/>
    <m/>
    <x v="7"/>
    <m/>
    <m/>
    <m/>
    <s v="baba"/>
    <n v="23000"/>
    <n v="174"/>
    <n v="163"/>
    <n v="132"/>
    <m/>
    <m/>
    <n v="1.2348484848484849"/>
    <n v="28362"/>
    <n v="28362"/>
    <s v=""/>
    <m/>
    <m/>
  </r>
  <r>
    <m/>
    <x v="197"/>
    <n v="15"/>
    <s v="I466"/>
    <s v="Rita osias de la cruz "/>
    <s v="Yamasa "/>
    <s v="intermediario"/>
    <s v="005-0014942-2"/>
    <n v="8298211746"/>
    <s v="activo"/>
    <s v="Convencional"/>
    <s v="comprobante de recepcion"/>
    <s v="0069-3421"/>
    <m/>
    <m/>
    <m/>
    <m/>
    <x v="11"/>
    <m/>
    <m/>
    <m/>
    <s v="baba"/>
    <n v="23000"/>
    <n v="174"/>
    <n v="245"/>
    <n v="132"/>
    <m/>
    <m/>
    <n v="1.856060606060606"/>
    <n v="42630"/>
    <n v="42650"/>
    <s v=""/>
    <m/>
    <m/>
  </r>
  <r>
    <m/>
    <x v="197"/>
    <n v="15"/>
    <s v="I021"/>
    <s v="ygnacio santana"/>
    <s v="esperalvillo"/>
    <s v="intermediario"/>
    <s v="005-0005962-1"/>
    <s v="829-376-2461"/>
    <s v="activo"/>
    <s v="Convencional"/>
    <s v="recibo de ingreso por contrato"/>
    <s v="0032-01589"/>
    <m/>
    <m/>
    <m/>
    <m/>
    <x v="11"/>
    <m/>
    <m/>
    <m/>
    <s v="baba"/>
    <m/>
    <n v="0"/>
    <n v="554"/>
    <n v="132"/>
    <m/>
    <m/>
    <n v="4.1969696969696972"/>
    <s v=""/>
    <m/>
    <s v=""/>
    <m/>
    <m/>
  </r>
  <r>
    <m/>
    <x v="197"/>
    <n v="15"/>
    <s v="I021"/>
    <s v="ygnacio santana"/>
    <s v="esperalvillo"/>
    <s v="intermediario"/>
    <s v="005-0005962-1"/>
    <s v="829-376-2461"/>
    <s v="activo"/>
    <s v="Convencional"/>
    <s v="Egreso"/>
    <m/>
    <n v="96396"/>
    <s v="transferencia"/>
    <m/>
    <s v="CAPITAL INICIAL"/>
    <x v="11"/>
    <m/>
    <m/>
    <m/>
    <m/>
    <m/>
    <s v=""/>
    <m/>
    <m/>
    <m/>
    <m/>
    <s v=""/>
    <s v=""/>
    <m/>
    <s v=""/>
    <m/>
    <m/>
  </r>
  <r>
    <m/>
    <x v="197"/>
    <n v="15"/>
    <s v="I466"/>
    <s v="Rita osias de la cruz "/>
    <s v="Yamasa "/>
    <s v="intermediario"/>
    <s v="005-0014942-2"/>
    <n v="8298211746"/>
    <s v="activo"/>
    <s v="Convencional"/>
    <s v="recibo de ingreso por contrato"/>
    <s v="0032-01590"/>
    <m/>
    <m/>
    <m/>
    <m/>
    <x v="11"/>
    <m/>
    <m/>
    <m/>
    <s v="seco"/>
    <n v="24000"/>
    <n v="480"/>
    <n v="221"/>
    <n v="50"/>
    <m/>
    <m/>
    <n v="4.42"/>
    <s v=""/>
    <m/>
    <s v=""/>
    <m/>
    <m/>
  </r>
  <r>
    <m/>
    <x v="197"/>
    <n v="15"/>
    <s v="I466"/>
    <s v="Rita osias de la cruz "/>
    <s v="Yamasa "/>
    <s v="intermediario"/>
    <s v="005-0014942-2"/>
    <n v="8298211746"/>
    <s v="activo"/>
    <s v="Convencional"/>
    <s v="Egreso"/>
    <m/>
    <n v="106080"/>
    <s v="transferencia"/>
    <m/>
    <m/>
    <x v="11"/>
    <m/>
    <m/>
    <m/>
    <m/>
    <m/>
    <s v=""/>
    <m/>
    <m/>
    <m/>
    <m/>
    <s v=""/>
    <s v=""/>
    <m/>
    <s v=""/>
    <m/>
    <m/>
  </r>
  <r>
    <m/>
    <x v="197"/>
    <n v="15"/>
    <s v="I004"/>
    <s v="Carlos Manuel Mateo (bulito)"/>
    <s v="yamasa"/>
    <s v="intermediario"/>
    <n v="0"/>
    <s v="829-613-1057"/>
    <n v="0"/>
    <s v="Convencional"/>
    <s v="recibo de ingreso por contrato"/>
    <s v="0032-01591"/>
    <m/>
    <m/>
    <m/>
    <m/>
    <x v="11"/>
    <m/>
    <m/>
    <m/>
    <s v="baba"/>
    <n v="23000"/>
    <n v="174"/>
    <n v="293"/>
    <n v="132"/>
    <m/>
    <m/>
    <n v="2.2196969696969697"/>
    <s v=""/>
    <m/>
    <s v=""/>
    <m/>
    <m/>
  </r>
  <r>
    <m/>
    <x v="197"/>
    <n v="15"/>
    <s v="I004"/>
    <s v="Carlos Manuel Mateo (bulito)"/>
    <s v="yamasa"/>
    <s v="intermediario"/>
    <n v="0"/>
    <s v="829-613-1057"/>
    <n v="0"/>
    <s v="Convencional"/>
    <s v="Egreso"/>
    <m/>
    <n v="50982"/>
    <s v="Efectivo"/>
    <m/>
    <s v="CAPITAL INICIAL"/>
    <x v="11"/>
    <m/>
    <m/>
    <m/>
    <m/>
    <m/>
    <s v=""/>
    <m/>
    <m/>
    <m/>
    <m/>
    <s v=""/>
    <s v=""/>
    <m/>
    <s v=""/>
    <m/>
    <m/>
  </r>
  <r>
    <m/>
    <x v="197"/>
    <n v="15"/>
    <s v="V621"/>
    <s v="JULIANA DE LOS SANTOS DE LA CRUZ"/>
    <s v="yamasa"/>
    <s v="VENDEDOR DIRECTO "/>
    <s v="005-0014487-8"/>
    <s v="829-935-2146"/>
    <n v="0"/>
    <s v="Convencional"/>
    <s v="recibo de ingreso por contrato"/>
    <s v="0032-01588"/>
    <m/>
    <m/>
    <m/>
    <m/>
    <x v="11"/>
    <m/>
    <m/>
    <m/>
    <s v="baba"/>
    <n v="23000"/>
    <n v="174"/>
    <n v="391"/>
    <n v="132"/>
    <m/>
    <m/>
    <n v="2.9621212121212119"/>
    <s v=""/>
    <m/>
    <s v=""/>
    <m/>
    <m/>
  </r>
  <r>
    <m/>
    <x v="197"/>
    <n v="15"/>
    <s v="V621"/>
    <s v="JULIANA DE LOS SANTOS DE LA CRUZ"/>
    <s v="yamasa"/>
    <s v="VENDEDOR DIRECTO "/>
    <s v="005-0014487-8"/>
    <s v="829-935-2146"/>
    <n v="0"/>
    <s v="Convencional"/>
    <s v="Egreso"/>
    <m/>
    <n v="68038"/>
    <s v="transferencia"/>
    <m/>
    <m/>
    <x v="11"/>
    <m/>
    <m/>
    <m/>
    <m/>
    <m/>
    <s v=""/>
    <m/>
    <m/>
    <m/>
    <m/>
    <s v=""/>
    <s v=""/>
    <m/>
    <s v=""/>
    <m/>
    <m/>
  </r>
  <r>
    <m/>
    <x v="197"/>
    <n v="15"/>
    <s v="I011"/>
    <s v="Ismael Muñoz"/>
    <s v="yamasa"/>
    <s v="intermediario"/>
    <s v="005-0049973-6"/>
    <s v="809-994-6231"/>
    <s v="activo"/>
    <s v="Convencional"/>
    <s v="comprobante de recepcion"/>
    <s v="0069-3424"/>
    <m/>
    <m/>
    <m/>
    <m/>
    <x v="11"/>
    <m/>
    <m/>
    <m/>
    <s v="baba"/>
    <n v="23000"/>
    <n v="174"/>
    <n v="212"/>
    <n v="132"/>
    <m/>
    <m/>
    <n v="1.606060606060606"/>
    <n v="36888"/>
    <n v="36900"/>
    <s v=""/>
    <m/>
    <m/>
  </r>
  <r>
    <m/>
    <x v="197"/>
    <n v="15"/>
    <s v="I029"/>
    <s v="Rosanny Manzueta "/>
    <s v="yamasa"/>
    <s v="intermediario"/>
    <s v="005-0045706-4"/>
    <n v="0"/>
    <n v="0"/>
    <s v="Convencional"/>
    <s v="comprobante de recepcion"/>
    <s v="0069-3423"/>
    <m/>
    <m/>
    <m/>
    <m/>
    <x v="11"/>
    <m/>
    <m/>
    <m/>
    <s v="baba"/>
    <n v="23000"/>
    <n v="174"/>
    <n v="114"/>
    <n v="132"/>
    <m/>
    <m/>
    <n v="0.86363636363636365"/>
    <n v="19836"/>
    <n v="19850"/>
    <s v=""/>
    <m/>
    <m/>
  </r>
  <r>
    <m/>
    <x v="197"/>
    <n v="15"/>
    <s v="I016"/>
    <s v="noelia moreno (la morena)"/>
    <s v="yamasa"/>
    <s v="intermediario"/>
    <s v="402-1271187-8"/>
    <s v="829-852-1597"/>
    <n v="0"/>
    <s v="Convencional"/>
    <s v="recibo de ingreso por contrato"/>
    <s v="0029-01446"/>
    <m/>
    <s v="transferencia"/>
    <m/>
    <s v="CAPITAL INICIAL"/>
    <x v="14"/>
    <m/>
    <m/>
    <m/>
    <s v="baba"/>
    <n v="23000"/>
    <n v="174"/>
    <n v="304"/>
    <n v="132"/>
    <m/>
    <m/>
    <n v="2.3030303030303032"/>
    <s v=""/>
    <m/>
    <s v=""/>
    <m/>
    <m/>
  </r>
  <r>
    <m/>
    <x v="197"/>
    <n v="15"/>
    <s v="I006"/>
    <s v="enriquez gonzalez Martinez "/>
    <s v="yamasa"/>
    <s v="intermediario"/>
    <s v="005-0000296-9"/>
    <s v="829-910-4902"/>
    <s v="activo"/>
    <s v="Convencional"/>
    <s v="recibo de ingreso por contrato"/>
    <s v="0029-01445"/>
    <m/>
    <m/>
    <m/>
    <m/>
    <x v="14"/>
    <m/>
    <m/>
    <m/>
    <s v="baba"/>
    <m/>
    <n v="0"/>
    <n v="130"/>
    <n v="132"/>
    <m/>
    <m/>
    <n v="0.98484848484848486"/>
    <s v=""/>
    <m/>
    <s v=""/>
    <m/>
    <m/>
  </r>
  <r>
    <m/>
    <x v="197"/>
    <n v="15"/>
    <s v="I002"/>
    <s v="andres adon pallano"/>
    <s v="yamasa"/>
    <s v="intermediario"/>
    <s v="005-0032083-3"/>
    <s v="809-665-5845"/>
    <s v="activo"/>
    <s v="Convencional"/>
    <s v="recibo de ingreso por contrato"/>
    <s v="0029-01444"/>
    <m/>
    <m/>
    <m/>
    <m/>
    <x v="14"/>
    <m/>
    <m/>
    <m/>
    <s v="baba"/>
    <m/>
    <n v="0"/>
    <n v="294"/>
    <n v="132"/>
    <m/>
    <m/>
    <n v="2.2272727272727271"/>
    <s v=""/>
    <m/>
    <s v=""/>
    <m/>
    <m/>
  </r>
  <r>
    <m/>
    <x v="197"/>
    <n v="15"/>
    <s v="I020"/>
    <s v="Uribe del Rosario del Rosario"/>
    <s v="yamasa"/>
    <s v="intermediario"/>
    <s v="005-0040185-6"/>
    <s v="809-498-0092"/>
    <s v="activo"/>
    <s v="Convencional"/>
    <s v="comprobante de recepcion"/>
    <s v="0050-002475"/>
    <m/>
    <m/>
    <m/>
    <m/>
    <x v="14"/>
    <m/>
    <m/>
    <m/>
    <s v="baba"/>
    <n v="23000"/>
    <n v="174"/>
    <n v="22"/>
    <n v="132"/>
    <m/>
    <m/>
    <n v="0.16666666666666666"/>
    <n v="3828"/>
    <n v="3828"/>
    <s v=""/>
    <m/>
    <m/>
  </r>
  <r>
    <m/>
    <x v="197"/>
    <n v="15"/>
    <s v="V706"/>
    <s v="Nanci Martinez "/>
    <s v="MONTE PLATA "/>
    <s v="VENDEDOR DIRECTO "/>
    <s v="005-0046531-5"/>
    <n v="0"/>
    <n v="0"/>
    <s v="Convencional"/>
    <s v="comprobante de recepcion"/>
    <s v="0050-002474"/>
    <m/>
    <m/>
    <m/>
    <m/>
    <x v="14"/>
    <m/>
    <m/>
    <m/>
    <s v="baba"/>
    <n v="22500"/>
    <n v="170"/>
    <n v="66"/>
    <n v="132"/>
    <m/>
    <m/>
    <n v="0.5"/>
    <n v="11220"/>
    <n v="11122"/>
    <s v=""/>
    <m/>
    <m/>
  </r>
  <r>
    <m/>
    <x v="197"/>
    <n v="15"/>
    <s v="V298"/>
    <s v="Juan Contreras "/>
    <s v="yamasa"/>
    <s v="vendedor directo"/>
    <s v="005-0017068-3"/>
    <n v="0"/>
    <n v="0"/>
    <s v="Convencional"/>
    <s v="comprobante de recepcion"/>
    <s v="0050-002473"/>
    <m/>
    <m/>
    <m/>
    <m/>
    <x v="14"/>
    <m/>
    <m/>
    <m/>
    <s v="baba"/>
    <n v="23000"/>
    <n v="174"/>
    <n v="190"/>
    <n v="132"/>
    <m/>
    <m/>
    <n v="1.4393939393939394"/>
    <n v="33060"/>
    <n v="33060"/>
    <s v=""/>
    <m/>
    <m/>
  </r>
  <r>
    <m/>
    <x v="197"/>
    <n v="15"/>
    <s v="I003"/>
    <s v="apolonio de la cruz Belén"/>
    <s v="yamasa"/>
    <s v="intermediario"/>
    <s v="005-0049650-0"/>
    <n v="0"/>
    <n v="0"/>
    <s v="Convencional"/>
    <s v="comprobante de recepcion"/>
    <s v="0050-002472"/>
    <m/>
    <m/>
    <m/>
    <m/>
    <x v="14"/>
    <m/>
    <m/>
    <m/>
    <s v="baba"/>
    <n v="23000"/>
    <n v="174"/>
    <n v="163"/>
    <n v="132"/>
    <m/>
    <m/>
    <n v="1.2348484848484849"/>
    <n v="28362"/>
    <n v="28365"/>
    <s v=""/>
    <m/>
    <m/>
  </r>
  <r>
    <m/>
    <x v="197"/>
    <n v="15"/>
    <s v="V268"/>
    <s v="Estanislao Lopez"/>
    <s v="monte plata"/>
    <s v="vendedor directo"/>
    <n v="0"/>
    <n v="0"/>
    <n v="0"/>
    <s v="Convencional"/>
    <s v="comprobante de recepcion"/>
    <s v="0050-003471"/>
    <m/>
    <m/>
    <m/>
    <m/>
    <x v="14"/>
    <m/>
    <m/>
    <m/>
    <s v="baba"/>
    <n v="23000"/>
    <n v="174"/>
    <n v="108"/>
    <n v="132"/>
    <m/>
    <m/>
    <n v="0.81818181818181823"/>
    <n v="18792"/>
    <n v="18792"/>
    <s v=""/>
    <m/>
    <m/>
  </r>
  <r>
    <m/>
    <x v="197"/>
    <n v="15"/>
    <s v="V729"/>
    <s v="Santana Severino "/>
    <s v="yamasa"/>
    <s v="vendedor directo"/>
    <s v="005-0024952-9"/>
    <n v="0"/>
    <n v="0"/>
    <s v="Convencional"/>
    <s v="comprobante de recepcion"/>
    <s v="0050-002470"/>
    <m/>
    <m/>
    <m/>
    <m/>
    <x v="14"/>
    <m/>
    <m/>
    <m/>
    <s v="baba"/>
    <n v="23000"/>
    <n v="174"/>
    <n v="136"/>
    <n v="132"/>
    <m/>
    <m/>
    <n v="1.0303030303030303"/>
    <n v="23664"/>
    <n v="23665"/>
    <s v=""/>
    <m/>
    <m/>
  </r>
  <r>
    <m/>
    <x v="197"/>
    <n v="15"/>
    <s v="V467"/>
    <s v="Eduardo Mariano Rivera "/>
    <s v="MONTE PLATA "/>
    <s v="VENDEDOR DIRECTO "/>
    <s v="001-0699028-6"/>
    <s v="809-904-3475"/>
    <s v="activo"/>
    <s v="Convencional"/>
    <s v="comprobante de recepcion"/>
    <s v="0058-002889"/>
    <m/>
    <m/>
    <m/>
    <m/>
    <x v="9"/>
    <m/>
    <m/>
    <m/>
    <s v="seco"/>
    <n v="22500"/>
    <n v="450"/>
    <n v="69"/>
    <n v="50"/>
    <m/>
    <m/>
    <n v="1.38"/>
    <n v="31050"/>
    <n v="31050"/>
    <s v=""/>
    <m/>
    <m/>
  </r>
  <r>
    <m/>
    <x v="197"/>
    <n v="15"/>
    <s v="V730"/>
    <s v="Cornelio Ortiz "/>
    <s v="MONTE PLATA "/>
    <s v="vendedor directo"/>
    <s v="001-0506333-3"/>
    <n v="0"/>
    <n v="0"/>
    <s v="Convencional"/>
    <s v="comprobante de recepcion"/>
    <s v="0068-3371"/>
    <m/>
    <m/>
    <m/>
    <m/>
    <x v="13"/>
    <m/>
    <m/>
    <m/>
    <s v="baba"/>
    <n v="23000"/>
    <n v="170"/>
    <n v="28"/>
    <n v="135"/>
    <m/>
    <m/>
    <n v="0.2074074074074074"/>
    <n v="4760"/>
    <n v="4760"/>
    <s v=""/>
    <m/>
    <m/>
  </r>
  <r>
    <m/>
    <x v="197"/>
    <n v="15"/>
    <s v="V731"/>
    <s v="Selenia Ortiz "/>
    <s v="MONTE PLATA "/>
    <s v="vendedor directo"/>
    <n v="0"/>
    <n v="0"/>
    <n v="0"/>
    <s v="Convencional"/>
    <s v="comprobante de recepcion"/>
    <s v="0068-3372"/>
    <m/>
    <m/>
    <m/>
    <m/>
    <x v="13"/>
    <m/>
    <m/>
    <m/>
    <s v="baba"/>
    <n v="23000"/>
    <n v="170"/>
    <n v="95"/>
    <n v="135"/>
    <m/>
    <m/>
    <n v="0.70370370370370372"/>
    <n v="16150"/>
    <n v="16150"/>
    <s v=""/>
    <m/>
    <m/>
  </r>
  <r>
    <m/>
    <x v="197"/>
    <n v="15"/>
    <s v="V120"/>
    <s v="Regino Antonio Toribio Felipe "/>
    <s v="MONTE PLATA "/>
    <s v="VENDEDOR DIRECTO "/>
    <s v="008-0012955-3"/>
    <s v="829-869-2300"/>
    <s v="suspendido"/>
    <s v="Convencional"/>
    <s v="comprobante de recepcion"/>
    <s v="0063-003129"/>
    <m/>
    <m/>
    <m/>
    <m/>
    <x v="12"/>
    <m/>
    <m/>
    <m/>
    <s v="baba"/>
    <n v="22000"/>
    <n v="162.9"/>
    <n v="38"/>
    <n v="135"/>
    <m/>
    <m/>
    <n v="0.2814814814814815"/>
    <n v="6190.2"/>
    <n v="6190"/>
    <s v=""/>
    <m/>
    <m/>
  </r>
  <r>
    <m/>
    <x v="197"/>
    <n v="15"/>
    <s v="V293"/>
    <s v="Martin David Fabian"/>
    <s v="monte plata"/>
    <s v="vendedor directo"/>
    <s v="008-0028870-6"/>
    <s v="809-478-0674"/>
    <n v="0"/>
    <s v="Convencional"/>
    <s v="comprobante de recepcion"/>
    <s v="0063-003128"/>
    <m/>
    <m/>
    <m/>
    <m/>
    <x v="12"/>
    <m/>
    <m/>
    <m/>
    <s v="baba"/>
    <n v="22000"/>
    <n v="162"/>
    <n v="17"/>
    <n v="135"/>
    <m/>
    <m/>
    <n v="0.12592592592592591"/>
    <n v="2754"/>
    <n v="2755"/>
    <s v=""/>
    <m/>
    <m/>
  </r>
  <r>
    <m/>
    <x v="197"/>
    <n v="15"/>
    <s v="V120"/>
    <s v="Regino Antonio Toribio Felipe "/>
    <s v="MONTE PLATA "/>
    <s v="VENDEDOR DIRECTO "/>
    <s v="008-0012955-3"/>
    <s v="829-869-2300"/>
    <s v="suspendido"/>
    <s v="Convencional"/>
    <s v="comprobante de recepcion"/>
    <s v="0063-003130"/>
    <m/>
    <m/>
    <m/>
    <m/>
    <x v="12"/>
    <m/>
    <m/>
    <m/>
    <s v="baba"/>
    <n v="22000"/>
    <n v="122"/>
    <n v="10"/>
    <n v="180"/>
    <m/>
    <m/>
    <n v="5.5555555555555552E-2"/>
    <n v="1220"/>
    <n v="1220"/>
    <s v=""/>
    <m/>
    <m/>
  </r>
  <r>
    <m/>
    <x v="197"/>
    <n v="15"/>
    <s v="V732"/>
    <s v="Toño"/>
    <s v="MONTE PLATA "/>
    <s v="vendedor directo"/>
    <n v="0"/>
    <n v="0"/>
    <n v="0"/>
    <s v="Convencional"/>
    <s v="comprobante de recepcion"/>
    <s v="0063-003131"/>
    <m/>
    <m/>
    <m/>
    <m/>
    <x v="12"/>
    <m/>
    <m/>
    <m/>
    <s v="seco"/>
    <n v="22500"/>
    <n v="450"/>
    <n v="9"/>
    <n v="50"/>
    <m/>
    <m/>
    <n v="0.18"/>
    <n v="4050"/>
    <n v="4050"/>
    <s v=""/>
    <m/>
    <m/>
  </r>
  <r>
    <m/>
    <x v="197"/>
    <n v="15"/>
    <s v="V076"/>
    <s v="Juan Cepeda Ramirez (Barrigon)"/>
    <s v="monte plata"/>
    <s v="vendedor directo"/>
    <s v="008-0018675-1"/>
    <s v="829-431-4736"/>
    <s v="activo"/>
    <s v="Convencional"/>
    <s v="Egreso"/>
    <s v="0004-000153"/>
    <n v="4944"/>
    <s v="Efectivo"/>
    <m/>
    <m/>
    <x v="3"/>
    <m/>
    <m/>
    <m/>
    <m/>
    <m/>
    <s v=""/>
    <m/>
    <m/>
    <m/>
    <m/>
    <s v=""/>
    <s v=""/>
    <m/>
    <s v=""/>
    <m/>
    <m/>
  </r>
  <r>
    <m/>
    <x v="197"/>
    <n v="15"/>
    <s v="I016"/>
    <s v="noelia moreno (la morena)"/>
    <s v="yamasa"/>
    <s v="intermediario"/>
    <s v="402-1271187-8"/>
    <s v="829-852-1597"/>
    <n v="0"/>
    <s v="Convencional"/>
    <s v="Egreso"/>
    <m/>
    <n v="52896"/>
    <m/>
    <m/>
    <m/>
    <x v="3"/>
    <m/>
    <m/>
    <m/>
    <m/>
    <m/>
    <s v=""/>
    <m/>
    <m/>
    <m/>
    <m/>
    <s v=""/>
    <s v=""/>
    <m/>
    <s v=""/>
    <m/>
    <m/>
  </r>
  <r>
    <m/>
    <x v="198"/>
    <n v="15"/>
    <s v="V734"/>
    <s v="Moreno"/>
    <s v="MONTE PLATA "/>
    <s v="vendedor directo"/>
    <n v="0"/>
    <n v="0"/>
    <n v="0"/>
    <s v="Convencional"/>
    <s v="comprobante de recepcion"/>
    <s v="0058-002894"/>
    <m/>
    <m/>
    <m/>
    <m/>
    <x v="7"/>
    <m/>
    <m/>
    <m/>
    <s v="baba"/>
    <n v="22000"/>
    <n v="138"/>
    <n v="13"/>
    <n v="159"/>
    <m/>
    <m/>
    <n v="8.1761006289308172E-2"/>
    <n v="1794"/>
    <n v="1800"/>
    <s v=""/>
    <m/>
    <m/>
  </r>
  <r>
    <m/>
    <x v="198"/>
    <n v="15"/>
    <s v="V135"/>
    <s v="Santo Cepeda Ramirez "/>
    <s v="monte plata"/>
    <s v="vendedor directo"/>
    <s v="008-0037571-9"/>
    <s v="849-392-2832"/>
    <s v="activo"/>
    <s v="Convencional"/>
    <s v="comprobante de recepcion"/>
    <s v="0058-002893"/>
    <m/>
    <m/>
    <m/>
    <m/>
    <x v="7"/>
    <m/>
    <m/>
    <m/>
    <s v="baba"/>
    <n v="22000"/>
    <n v="166"/>
    <n v="244"/>
    <n v="132"/>
    <m/>
    <m/>
    <n v="1.8484848484848484"/>
    <n v="40504"/>
    <n v="40504"/>
    <s v=""/>
    <m/>
    <m/>
  </r>
  <r>
    <m/>
    <x v="198"/>
    <n v="15"/>
    <s v="I022"/>
    <s v="Eleuterio frias"/>
    <s v="sabana grande de boya"/>
    <s v="intermediario"/>
    <s v="090-0017884-9"/>
    <n v="0"/>
    <n v="0"/>
    <s v="Convencional"/>
    <s v="recibo de ingreso por contrato"/>
    <s v="0028-01359"/>
    <m/>
    <m/>
    <m/>
    <m/>
    <x v="0"/>
    <m/>
    <m/>
    <m/>
    <s v="seco"/>
    <m/>
    <m/>
    <n v="97"/>
    <n v="50"/>
    <m/>
    <m/>
    <n v="1.94"/>
    <s v=""/>
    <m/>
    <s v=""/>
    <m/>
    <m/>
  </r>
  <r>
    <m/>
    <x v="198"/>
    <n v="15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60"/>
    <m/>
    <m/>
    <m/>
    <m/>
    <x v="0"/>
    <m/>
    <m/>
    <m/>
    <s v="seco"/>
    <m/>
    <m/>
    <n v="146"/>
    <n v="50"/>
    <m/>
    <m/>
    <n v="2.92"/>
    <s v=""/>
    <m/>
    <s v=""/>
    <m/>
    <m/>
  </r>
  <r>
    <m/>
    <x v="198"/>
    <n v="15"/>
    <s v="V420"/>
    <s v="Hermosen de la rosa "/>
    <s v="MONTE PLATA "/>
    <s v="vendedor directo"/>
    <n v="0"/>
    <n v="0"/>
    <n v="0"/>
    <s v="Convencional"/>
    <s v="comprobante de recepcion"/>
    <s v="0069-3442"/>
    <m/>
    <m/>
    <m/>
    <m/>
    <x v="11"/>
    <m/>
    <m/>
    <m/>
    <s v="baba"/>
    <n v="22000"/>
    <n v="162"/>
    <n v="24"/>
    <n v="135"/>
    <m/>
    <m/>
    <n v="0.17777777777777778"/>
    <n v="3888"/>
    <n v="3890"/>
    <s v=""/>
    <m/>
    <m/>
  </r>
  <r>
    <m/>
    <x v="198"/>
    <n v="15"/>
    <s v="I007"/>
    <s v="Ermitano Vicioso"/>
    <s v="MONTE PLATA "/>
    <s v="Intermediario "/>
    <s v="008-00308822-8"/>
    <s v="829-368-6521"/>
    <n v="0"/>
    <s v="Convencional"/>
    <s v="comprobante de recepcion"/>
    <s v="0069-3441"/>
    <m/>
    <m/>
    <m/>
    <m/>
    <x v="11"/>
    <m/>
    <m/>
    <m/>
    <s v="baba"/>
    <n v="23000"/>
    <n v="174"/>
    <n v="83"/>
    <n v="132"/>
    <m/>
    <m/>
    <n v="0.62878787878787878"/>
    <n v="14442"/>
    <n v="14445"/>
    <s v=""/>
    <m/>
    <m/>
  </r>
  <r>
    <m/>
    <x v="198"/>
    <n v="15"/>
    <s v="V016"/>
    <s v="Antonio Rosario Leocadio "/>
    <s v="monte plata"/>
    <s v="vendedor directo"/>
    <s v="008-0023317-3"/>
    <s v="829-899-7072"/>
    <s v="activo"/>
    <s v="Convencional"/>
    <s v="comprobante de recepcion"/>
    <s v="0069-3440"/>
    <m/>
    <m/>
    <m/>
    <m/>
    <x v="11"/>
    <m/>
    <m/>
    <m/>
    <s v="baba"/>
    <n v="21500"/>
    <n v="159"/>
    <n v="16"/>
    <n v="135"/>
    <m/>
    <m/>
    <n v="0.11851851851851852"/>
    <n v="2544"/>
    <n v="2544"/>
    <s v=""/>
    <m/>
    <m/>
  </r>
  <r>
    <m/>
    <x v="198"/>
    <n v="15"/>
    <s v="V093"/>
    <s v="madelin del rosario"/>
    <s v="monte plata"/>
    <s v="vendedor directo"/>
    <n v="0"/>
    <n v="0"/>
    <n v="0"/>
    <s v="Convencional"/>
    <s v="comprobante de recepcion"/>
    <s v="0069-3438"/>
    <m/>
    <m/>
    <m/>
    <m/>
    <x v="11"/>
    <m/>
    <m/>
    <m/>
    <s v="baba"/>
    <n v="21500"/>
    <n v="150"/>
    <n v="17"/>
    <n v="143"/>
    <m/>
    <m/>
    <n v="0.11888111888111888"/>
    <n v="2550"/>
    <n v="2550"/>
    <s v=""/>
    <m/>
    <m/>
  </r>
  <r>
    <m/>
    <x v="198"/>
    <n v="15"/>
    <s v="V741"/>
    <s v="Emelin Rosario "/>
    <s v="monte plata"/>
    <s v="Vendador Directo"/>
    <n v="0"/>
    <n v="0"/>
    <n v="0"/>
    <s v="Convencional"/>
    <s v="comprobante de recepcion"/>
    <s v="0069-3439"/>
    <m/>
    <m/>
    <m/>
    <m/>
    <x v="11"/>
    <m/>
    <m/>
    <m/>
    <s v="baba"/>
    <n v="21500"/>
    <n v="150"/>
    <n v="6"/>
    <n v="143"/>
    <m/>
    <m/>
    <n v="4.195804195804196E-2"/>
    <n v="900"/>
    <n v="900"/>
    <s v=""/>
    <m/>
    <m/>
  </r>
  <r>
    <m/>
    <x v="198"/>
    <n v="15"/>
    <s v="V254"/>
    <s v="Natalia rosario"/>
    <s v="monte plata"/>
    <s v="vendedor directo"/>
    <n v="0"/>
    <n v="0"/>
    <n v="0"/>
    <s v="Convencional"/>
    <s v="comprobante de recepcion"/>
    <s v="0069-3437"/>
    <m/>
    <m/>
    <m/>
    <m/>
    <x v="11"/>
    <m/>
    <m/>
    <m/>
    <s v="baba"/>
    <n v="21500"/>
    <n v="150"/>
    <n v="18"/>
    <n v="143"/>
    <m/>
    <m/>
    <n v="0.12587412587412589"/>
    <n v="2700"/>
    <n v="2700"/>
    <s v=""/>
    <m/>
    <m/>
  </r>
  <r>
    <m/>
    <x v="198"/>
    <n v="15"/>
    <s v="V138"/>
    <s v="tania del rosario"/>
    <s v="monte plata"/>
    <s v="vendedor directo"/>
    <s v="008-0035072-0"/>
    <n v="0"/>
    <n v="0"/>
    <s v="Convencional"/>
    <s v="comprobante de recepcion"/>
    <s v="0069-3436"/>
    <m/>
    <m/>
    <m/>
    <m/>
    <x v="11"/>
    <m/>
    <m/>
    <m/>
    <s v="baba"/>
    <n v="21500"/>
    <n v="150"/>
    <n v="23"/>
    <n v="143"/>
    <m/>
    <m/>
    <n v="0.16083916083916083"/>
    <n v="3450"/>
    <n v="3450"/>
    <s v=""/>
    <m/>
    <m/>
  </r>
  <r>
    <m/>
    <x v="198"/>
    <n v="15"/>
    <s v="V675"/>
    <s v="kelvin leocadio "/>
    <s v="MONTE PLATA "/>
    <s v="VENDEDOR DIRECTO "/>
    <n v="0"/>
    <n v="0"/>
    <n v="0"/>
    <s v="Convencional"/>
    <s v="comprobante de recepcion"/>
    <s v="0069-3435"/>
    <m/>
    <m/>
    <m/>
    <m/>
    <x v="11"/>
    <m/>
    <m/>
    <m/>
    <s v="baba"/>
    <n v="21500"/>
    <n v="159"/>
    <n v="27"/>
    <n v="135"/>
    <m/>
    <m/>
    <n v="0.2"/>
    <n v="4293"/>
    <n v="4300"/>
    <s v=""/>
    <m/>
    <m/>
  </r>
  <r>
    <m/>
    <x v="198"/>
    <n v="15"/>
    <s v="V012"/>
    <s v="Antonia Leocadio"/>
    <s v="monte plata"/>
    <s v="vendedor directo"/>
    <s v="008-0019722-0"/>
    <n v="0"/>
    <n v="0"/>
    <s v="Convencional"/>
    <s v="comprobante de recepcion"/>
    <s v="0069-3434"/>
    <m/>
    <m/>
    <m/>
    <m/>
    <x v="11"/>
    <m/>
    <m/>
    <m/>
    <s v="baba"/>
    <n v="21500"/>
    <n v="159"/>
    <n v="43"/>
    <n v="135"/>
    <m/>
    <m/>
    <n v="0.31851851851851853"/>
    <n v="6837"/>
    <n v="6837"/>
    <s v=""/>
    <m/>
    <m/>
  </r>
  <r>
    <m/>
    <x v="198"/>
    <n v="15"/>
    <s v="V023"/>
    <s v="burgos leocadio"/>
    <s v="monte plata"/>
    <s v="vendedor directo"/>
    <n v="0"/>
    <n v="0"/>
    <n v="0"/>
    <s v="Convencional"/>
    <s v="comprobante de recepcion"/>
    <s v="0069-3433"/>
    <m/>
    <m/>
    <m/>
    <m/>
    <x v="11"/>
    <m/>
    <m/>
    <m/>
    <s v="baba"/>
    <n v="21500"/>
    <n v="159"/>
    <n v="64"/>
    <n v="135"/>
    <m/>
    <m/>
    <n v="0.47407407407407409"/>
    <n v="10176"/>
    <n v="10180"/>
    <s v=""/>
    <m/>
    <m/>
  </r>
  <r>
    <m/>
    <x v="198"/>
    <n v="15"/>
    <s v="V077"/>
    <s v="juan cleto"/>
    <s v="monte plata"/>
    <s v="vendedor directo"/>
    <n v="0"/>
    <n v="0"/>
    <n v="0"/>
    <s v="Convencional"/>
    <s v="comprobante de recepcion"/>
    <s v="0069-3432"/>
    <m/>
    <m/>
    <m/>
    <m/>
    <x v="11"/>
    <m/>
    <m/>
    <m/>
    <s v="baba"/>
    <n v="21500"/>
    <n v="159"/>
    <n v="82"/>
    <n v="135"/>
    <m/>
    <m/>
    <n v="0.6074074074074074"/>
    <n v="13038"/>
    <n v="13038"/>
    <s v=""/>
    <m/>
    <m/>
  </r>
  <r>
    <m/>
    <x v="198"/>
    <n v="15"/>
    <s v="V742"/>
    <s v="Sicita Matias "/>
    <s v="monte plata"/>
    <s v="Vendador Directo"/>
    <n v="0"/>
    <n v="0"/>
    <n v="0"/>
    <s v="Convencional"/>
    <s v="comprobante de recepcion"/>
    <s v="0069-3431"/>
    <m/>
    <m/>
    <m/>
    <m/>
    <x v="11"/>
    <m/>
    <m/>
    <m/>
    <s v="baba"/>
    <n v="22000"/>
    <n v="166"/>
    <n v="18"/>
    <n v="135"/>
    <m/>
    <m/>
    <n v="0.13333333333333333"/>
    <n v="2988"/>
    <n v="2990"/>
    <s v=""/>
    <m/>
    <m/>
  </r>
  <r>
    <m/>
    <x v="198"/>
    <n v="15"/>
    <s v="V676"/>
    <s v="Benjamin Benzon "/>
    <s v="MONTE PLATA "/>
    <s v="VENDEDOR DIRECTO "/>
    <n v="0"/>
    <n v="0"/>
    <n v="0"/>
    <s v="Convencional"/>
    <s v="comprobante de recepcion"/>
    <s v="0069-3430"/>
    <m/>
    <m/>
    <m/>
    <m/>
    <x v="11"/>
    <m/>
    <m/>
    <m/>
    <s v="baba"/>
    <n v="22000"/>
    <n v="166"/>
    <n v="24"/>
    <n v="135"/>
    <m/>
    <m/>
    <n v="0.17777777777777778"/>
    <n v="3984"/>
    <n v="3990"/>
    <s v=""/>
    <m/>
    <m/>
  </r>
  <r>
    <m/>
    <x v="198"/>
    <n v="15"/>
    <s v="V262"/>
    <s v="Gregorio Gonzalez Ortiz "/>
    <s v="monte plata"/>
    <s v="vendedor directo"/>
    <s v="008-0029029-8"/>
    <n v="0"/>
    <s v="activo"/>
    <s v="Convencional"/>
    <s v="comprobante de recepcion"/>
    <s v="0069-3429"/>
    <m/>
    <m/>
    <m/>
    <m/>
    <x v="11"/>
    <m/>
    <m/>
    <m/>
    <s v="baba"/>
    <n v="22000"/>
    <n v="166"/>
    <n v="18"/>
    <n v="135"/>
    <m/>
    <m/>
    <n v="0.13333333333333333"/>
    <n v="2988"/>
    <n v="2990"/>
    <s v=""/>
    <m/>
    <m/>
  </r>
  <r>
    <m/>
    <x v="198"/>
    <n v="15"/>
    <s v="V261"/>
    <s v="Miguelina Ortiz"/>
    <s v="monte plata"/>
    <s v="vendedor directo"/>
    <n v="0"/>
    <n v="0"/>
    <n v="0"/>
    <s v="Convencional"/>
    <s v="comprobante de recepcion"/>
    <s v="0069-3428"/>
    <m/>
    <m/>
    <m/>
    <m/>
    <x v="11"/>
    <m/>
    <m/>
    <m/>
    <s v="baba"/>
    <n v="22000"/>
    <n v="166"/>
    <n v="27"/>
    <n v="135"/>
    <m/>
    <m/>
    <n v="0.2"/>
    <n v="4482"/>
    <n v="4485"/>
    <s v=""/>
    <m/>
    <m/>
  </r>
  <r>
    <m/>
    <x v="198"/>
    <n v="15"/>
    <s v="V134"/>
    <s v="santiago francisco"/>
    <s v="monte plata"/>
    <s v="vendedor directo"/>
    <n v="0"/>
    <n v="0"/>
    <n v="0"/>
    <s v="Convencional"/>
    <s v="comprobante de recepcion"/>
    <s v="0069-3427"/>
    <m/>
    <m/>
    <m/>
    <m/>
    <x v="11"/>
    <m/>
    <m/>
    <m/>
    <s v="baba"/>
    <n v="22000"/>
    <n v="162"/>
    <n v="27"/>
    <n v="135"/>
    <m/>
    <m/>
    <n v="0.2"/>
    <n v="4374"/>
    <n v="4374"/>
    <s v=""/>
    <m/>
    <m/>
  </r>
  <r>
    <m/>
    <x v="198"/>
    <n v="15"/>
    <s v="V408"/>
    <s v="Juan Calderon "/>
    <s v="MONTE PLATA "/>
    <s v="vendedor directo"/>
    <n v="0"/>
    <n v="0"/>
    <n v="0"/>
    <s v="Convencional"/>
    <s v="comprobante de recepcion"/>
    <s v="0069-3426"/>
    <m/>
    <m/>
    <m/>
    <m/>
    <x v="11"/>
    <m/>
    <m/>
    <m/>
    <s v="baba"/>
    <n v="22000"/>
    <n v="162"/>
    <n v="9"/>
    <n v="135"/>
    <m/>
    <m/>
    <n v="6.6666666666666666E-2"/>
    <n v="1458"/>
    <n v="1458"/>
    <s v=""/>
    <m/>
    <m/>
  </r>
  <r>
    <m/>
    <x v="198"/>
    <n v="15"/>
    <s v="V425"/>
    <s v="Roltus "/>
    <s v="MONTE PLATA "/>
    <s v="vendedor directo"/>
    <n v="0"/>
    <n v="0"/>
    <n v="0"/>
    <s v="Convencional"/>
    <s v="comprobante de recepcion"/>
    <s v="0069-3425"/>
    <m/>
    <m/>
    <m/>
    <m/>
    <x v="11"/>
    <m/>
    <m/>
    <m/>
    <s v="baba"/>
    <n v="22000"/>
    <n v="162"/>
    <n v="41"/>
    <n v="135"/>
    <m/>
    <m/>
    <n v="0.3037037037037037"/>
    <n v="6642"/>
    <n v="6642"/>
    <s v=""/>
    <m/>
    <m/>
  </r>
  <r>
    <m/>
    <x v="198"/>
    <n v="15"/>
    <s v="I016"/>
    <s v="noelia moreno (la morena)"/>
    <s v="yamasa"/>
    <s v="intermediario"/>
    <s v="402-1271187-8"/>
    <s v="829-852-1597"/>
    <n v="0"/>
    <s v="Convencional"/>
    <s v="comprobante de recepcion"/>
    <s v="0069-3447"/>
    <m/>
    <m/>
    <m/>
    <m/>
    <x v="11"/>
    <m/>
    <m/>
    <m/>
    <s v="baba"/>
    <n v="23000"/>
    <n v="174"/>
    <n v="297"/>
    <n v="132"/>
    <m/>
    <m/>
    <n v="2.25"/>
    <n v="51678"/>
    <n v="51678"/>
    <s v=""/>
    <m/>
    <m/>
  </r>
  <r>
    <m/>
    <x v="198"/>
    <n v="15"/>
    <s v="I016"/>
    <s v="noelia moreno (la morena)"/>
    <s v="yamasa"/>
    <s v="intermediario"/>
    <s v="402-1271187-8"/>
    <s v="829-852-1597"/>
    <n v="0"/>
    <s v="Convencional"/>
    <s v="comprobante de recepcion"/>
    <s v="0069-3446"/>
    <m/>
    <m/>
    <m/>
    <m/>
    <x v="11"/>
    <m/>
    <m/>
    <m/>
    <s v="seco"/>
    <n v="24000"/>
    <n v="480"/>
    <n v="3"/>
    <n v="50"/>
    <m/>
    <m/>
    <n v="0.06"/>
    <n v="1440"/>
    <n v="1440"/>
    <s v=""/>
    <m/>
    <m/>
  </r>
  <r>
    <m/>
    <x v="198"/>
    <n v="15"/>
    <s v="I016"/>
    <s v="noelia moreno (la morena)"/>
    <s v="yamasa"/>
    <s v="intermediario"/>
    <s v="402-1271187-8"/>
    <s v="829-852-1597"/>
    <n v="0"/>
    <s v="Convencional"/>
    <s v="comprobante de recepcion"/>
    <s v="0069-3445"/>
    <m/>
    <m/>
    <m/>
    <m/>
    <x v="11"/>
    <m/>
    <m/>
    <m/>
    <s v="prieto"/>
    <n v="23000"/>
    <n v="115"/>
    <n v="12"/>
    <n v="200"/>
    <m/>
    <m/>
    <n v="0.06"/>
    <n v="1380"/>
    <n v="1380"/>
    <s v=""/>
    <m/>
    <m/>
  </r>
  <r>
    <m/>
    <x v="198"/>
    <n v="15"/>
    <s v="V743"/>
    <s v="Pedro almonte "/>
    <s v="monte plata"/>
    <s v="Vendador Directo"/>
    <n v="0"/>
    <n v="0"/>
    <n v="0"/>
    <s v="Convencional"/>
    <s v="comprobante de recepcion"/>
    <s v="0069-3444"/>
    <m/>
    <m/>
    <m/>
    <m/>
    <x v="11"/>
    <m/>
    <m/>
    <m/>
    <s v="baba"/>
    <n v="22000"/>
    <n v="162"/>
    <n v="16"/>
    <n v="135"/>
    <m/>
    <m/>
    <n v="0.11851851851851852"/>
    <n v="2592"/>
    <n v="2600"/>
    <s v=""/>
    <m/>
    <m/>
  </r>
  <r>
    <m/>
    <x v="198"/>
    <n v="15"/>
    <s v="V641"/>
    <s v="RUJENTINA LEOCADIO "/>
    <s v="MONTE PLATA "/>
    <s v="VENDEDOR DIRECTO "/>
    <n v="0"/>
    <n v="0"/>
    <n v="0"/>
    <s v="Convencional"/>
    <s v="comprobante de recepcion"/>
    <s v="0069-3443"/>
    <m/>
    <m/>
    <m/>
    <m/>
    <x v="11"/>
    <m/>
    <m/>
    <m/>
    <s v="baba"/>
    <n v="21500"/>
    <n v="159"/>
    <n v="20"/>
    <n v="135"/>
    <m/>
    <m/>
    <n v="0.14814814814814814"/>
    <n v="3180"/>
    <n v="3180"/>
    <s v=""/>
    <m/>
    <m/>
  </r>
  <r>
    <m/>
    <x v="198"/>
    <n v="15"/>
    <s v="I002"/>
    <s v="andres adon pallano"/>
    <s v="yamasa"/>
    <s v="intermediario"/>
    <s v="005-0032083-3"/>
    <s v="809-665-5845"/>
    <s v="activo"/>
    <s v="Convencional"/>
    <s v="recibo de ingreso por contrato"/>
    <s v="0029-01447"/>
    <m/>
    <m/>
    <m/>
    <m/>
    <x v="14"/>
    <m/>
    <m/>
    <m/>
    <s v="baba"/>
    <m/>
    <n v="0"/>
    <n v="47"/>
    <n v="132"/>
    <m/>
    <m/>
    <n v="0.35606060606060608"/>
    <n v="0"/>
    <m/>
    <s v=""/>
    <m/>
    <m/>
  </r>
  <r>
    <m/>
    <x v="198"/>
    <n v="15"/>
    <s v="I006"/>
    <s v="enriquez gonzalez Martinez "/>
    <s v="yamasa"/>
    <s v="intermediario"/>
    <s v="005-0000296-9"/>
    <s v="829-910-4902"/>
    <s v="activo"/>
    <s v="Convencional"/>
    <s v="recibo de ingreso por contrato"/>
    <s v="0029-01448"/>
    <m/>
    <m/>
    <m/>
    <m/>
    <x v="14"/>
    <m/>
    <m/>
    <m/>
    <s v="baba"/>
    <m/>
    <n v="0"/>
    <n v="144"/>
    <n v="132"/>
    <m/>
    <m/>
    <n v="1.0909090909090908"/>
    <n v="0"/>
    <m/>
    <s v=""/>
    <m/>
    <m/>
  </r>
  <r>
    <m/>
    <x v="198"/>
    <n v="15"/>
    <s v="V003"/>
    <s v="agapito santana"/>
    <s v="monte plata"/>
    <s v="vendedor directo"/>
    <s v="004-0003015-1"/>
    <n v="0"/>
    <n v="0"/>
    <s v="Convencional"/>
    <s v="comprobante de recepcion"/>
    <s v="0050-002476"/>
    <m/>
    <m/>
    <m/>
    <m/>
    <x v="14"/>
    <m/>
    <m/>
    <m/>
    <s v="baba"/>
    <n v="23000"/>
    <n v="174"/>
    <n v="29"/>
    <n v="132"/>
    <m/>
    <m/>
    <n v="0.2196969696969697"/>
    <n v="5046"/>
    <n v="5046"/>
    <s v=""/>
    <m/>
    <m/>
  </r>
  <r>
    <m/>
    <x v="198"/>
    <n v="15"/>
    <s v="V298"/>
    <s v="Juan Contreras "/>
    <s v="yamasa"/>
    <s v="vendedor directo"/>
    <s v="005-0017068-3"/>
    <n v="0"/>
    <n v="0"/>
    <s v="Convencional"/>
    <s v="comprobante de recepcion"/>
    <s v="0050-002477"/>
    <m/>
    <m/>
    <m/>
    <m/>
    <x v="14"/>
    <m/>
    <m/>
    <m/>
    <s v="baba"/>
    <n v="23000"/>
    <n v="174"/>
    <n v="146"/>
    <n v="132"/>
    <m/>
    <m/>
    <n v="1.106060606060606"/>
    <n v="25404"/>
    <n v="25404"/>
    <s v=""/>
    <m/>
    <m/>
  </r>
  <r>
    <m/>
    <x v="198"/>
    <n v="15"/>
    <s v="I003"/>
    <s v="apolonio de la cruz Belén"/>
    <s v="yamasa"/>
    <s v="intermediario"/>
    <s v="005-0049650-0"/>
    <n v="0"/>
    <n v="0"/>
    <s v="Convencional"/>
    <s v="comprobante de recepcion"/>
    <s v="0050-002478"/>
    <m/>
    <m/>
    <m/>
    <m/>
    <x v="14"/>
    <m/>
    <m/>
    <m/>
    <s v="baba"/>
    <n v="23000"/>
    <n v="174"/>
    <n v="247"/>
    <n v="132"/>
    <m/>
    <m/>
    <n v="1.8712121212121211"/>
    <n v="42978"/>
    <n v="42978"/>
    <s v=""/>
    <m/>
    <m/>
  </r>
  <r>
    <m/>
    <x v="198"/>
    <n v="15"/>
    <s v="V686"/>
    <s v="MARCELO VALTENVI "/>
    <s v="MONTE PLATA "/>
    <s v="vendedor directo"/>
    <n v="0"/>
    <s v="809-273-3530"/>
    <n v="0"/>
    <s v="Convencional"/>
    <s v="comprobante de recepcion"/>
    <s v="0056-002765"/>
    <m/>
    <m/>
    <m/>
    <m/>
    <x v="9"/>
    <m/>
    <m/>
    <m/>
    <s v="baba"/>
    <n v="22000"/>
    <n v="162"/>
    <n v="16"/>
    <n v="135"/>
    <m/>
    <m/>
    <n v="0.11851851851851852"/>
    <n v="2592"/>
    <n v="2590"/>
    <s v=""/>
    <m/>
    <m/>
  </r>
  <r>
    <m/>
    <x v="198"/>
    <n v="15"/>
    <s v="I021"/>
    <s v="ygnacio santana"/>
    <s v="esperalvillo"/>
    <s v="intermediario"/>
    <s v="005-0005962-1"/>
    <s v="829-376-2461"/>
    <s v="activo"/>
    <s v="Convencional"/>
    <s v="recibo de ingreso por contrato"/>
    <s v="0018-000895"/>
    <m/>
    <m/>
    <m/>
    <m/>
    <x v="13"/>
    <m/>
    <m/>
    <m/>
    <s v="baba"/>
    <n v="23000"/>
    <n v="174"/>
    <n v="356"/>
    <n v="132"/>
    <m/>
    <m/>
    <n v="2.6969696969696968"/>
    <s v=""/>
    <m/>
    <s v=""/>
    <m/>
    <m/>
  </r>
  <r>
    <m/>
    <x v="198"/>
    <n v="15"/>
    <s v="I021"/>
    <s v="ygnacio santana"/>
    <s v="esperalvillo"/>
    <s v="intermediario"/>
    <s v="005-0005962-1"/>
    <s v="829-376-2461"/>
    <s v="activo"/>
    <s v="Convencional"/>
    <s v="Egreso"/>
    <m/>
    <n v="61944"/>
    <s v="transferencia"/>
    <m/>
    <m/>
    <x v="13"/>
    <m/>
    <m/>
    <m/>
    <s v="baba"/>
    <m/>
    <m/>
    <m/>
    <m/>
    <m/>
    <m/>
    <s v=""/>
    <n v="0"/>
    <m/>
    <s v=""/>
    <m/>
    <m/>
  </r>
  <r>
    <m/>
    <x v="198"/>
    <n v="15"/>
    <s v="I011"/>
    <s v="Ismael Muñoz"/>
    <s v="yamasa"/>
    <s v="intermediario"/>
    <s v="005-0049973-6"/>
    <s v="809-994-6231"/>
    <s v="activo"/>
    <s v="Convencional"/>
    <s v="comprobante de recepcion"/>
    <s v="0068-3375"/>
    <m/>
    <m/>
    <m/>
    <m/>
    <x v="13"/>
    <m/>
    <m/>
    <m/>
    <s v="baba"/>
    <n v="23000"/>
    <n v="174"/>
    <n v="124"/>
    <n v="132"/>
    <m/>
    <m/>
    <n v="0.93939393939393945"/>
    <n v="21576"/>
    <n v="21580"/>
    <s v=""/>
    <m/>
    <m/>
  </r>
  <r>
    <m/>
    <x v="198"/>
    <n v="15"/>
    <s v="I466"/>
    <s v="Rita osias de la cruz "/>
    <s v="Yamasa "/>
    <s v="intermediario"/>
    <s v="005-0014942-2"/>
    <n v="8298211746"/>
    <s v="activo"/>
    <s v="Convencional"/>
    <s v="comprobante de recepcion"/>
    <s v="0068-3373"/>
    <m/>
    <m/>
    <m/>
    <m/>
    <x v="13"/>
    <m/>
    <m/>
    <m/>
    <s v="baba"/>
    <n v="23000"/>
    <n v="174"/>
    <n v="232"/>
    <n v="132"/>
    <m/>
    <m/>
    <n v="1.7575757575757576"/>
    <n v="40368"/>
    <n v="40368"/>
    <s v=""/>
    <m/>
    <m/>
  </r>
  <r>
    <m/>
    <x v="198"/>
    <n v="15"/>
    <s v="V621"/>
    <s v="JULIANA DE LOS SANTOS DE LA CRUZ"/>
    <s v="yamasa"/>
    <s v="VENDEDOR DIRECTO "/>
    <s v="005-0014487-8"/>
    <s v="829-935-2146"/>
    <n v="0"/>
    <s v="Convencional"/>
    <s v="comprobante de recepcion"/>
    <s v="0068-3374"/>
    <m/>
    <m/>
    <m/>
    <m/>
    <x v="13"/>
    <m/>
    <m/>
    <m/>
    <s v="baba"/>
    <n v="23000"/>
    <n v="174"/>
    <n v="518"/>
    <n v="132"/>
    <m/>
    <m/>
    <n v="3.9242424242424243"/>
    <n v="90132"/>
    <n v="90135"/>
    <s v=""/>
    <m/>
    <m/>
  </r>
  <r>
    <m/>
    <x v="198"/>
    <n v="15"/>
    <s v="V706"/>
    <s v="Nanci Martinez "/>
    <s v="MONTE PLATA "/>
    <s v="VENDEDOR DIRECTO "/>
    <s v="005-0046531-5"/>
    <n v="0"/>
    <n v="0"/>
    <s v="Convencional"/>
    <s v="comprobante de recepcion"/>
    <s v="0063-003141"/>
    <m/>
    <m/>
    <m/>
    <m/>
    <x v="12"/>
    <m/>
    <m/>
    <m/>
    <s v="baba"/>
    <n v="22000"/>
    <n v="162"/>
    <n v="34"/>
    <n v="135"/>
    <m/>
    <m/>
    <n v="0.25185185185185183"/>
    <n v="5508"/>
    <n v="5508"/>
    <s v=""/>
    <m/>
    <m/>
  </r>
  <r>
    <m/>
    <x v="198"/>
    <n v="15"/>
    <s v="V447"/>
    <s v="LORENZA HEREDIA "/>
    <s v="MONTE PLATA "/>
    <s v="vendedor directo"/>
    <n v="0"/>
    <n v="0"/>
    <n v="0"/>
    <s v="Convencional"/>
    <s v="comprobante de recepcion"/>
    <s v="0063-003140"/>
    <m/>
    <m/>
    <m/>
    <m/>
    <x v="12"/>
    <m/>
    <m/>
    <m/>
    <s v="baba"/>
    <n v="22000"/>
    <n v="162"/>
    <n v="25"/>
    <n v="135"/>
    <m/>
    <m/>
    <n v="0.18518518518518517"/>
    <n v="4050"/>
    <n v="4050"/>
    <s v=""/>
    <m/>
    <m/>
  </r>
  <r>
    <m/>
    <x v="198"/>
    <n v="15"/>
    <s v="V735"/>
    <s v="Luis Quezada "/>
    <s v="MONTE PLATA "/>
    <s v="vendedor directo"/>
    <s v="005-00142967-1"/>
    <n v="0"/>
    <n v="0"/>
    <s v="Convencional"/>
    <s v="comprobante de recepcion"/>
    <s v="0063-003139"/>
    <m/>
    <m/>
    <m/>
    <m/>
    <x v="12"/>
    <m/>
    <m/>
    <m/>
    <s v="baba"/>
    <n v="22000"/>
    <n v="162"/>
    <n v="110"/>
    <n v="135"/>
    <m/>
    <m/>
    <n v="0.81481481481481477"/>
    <n v="17820"/>
    <n v="17820"/>
    <s v=""/>
    <m/>
    <m/>
  </r>
  <r>
    <m/>
    <x v="198"/>
    <n v="15"/>
    <s v="V418"/>
    <s v="Aquiles Fabian de los Santos "/>
    <s v="MONTE PLATA "/>
    <s v="vendedor directo"/>
    <s v="008-00225641"/>
    <n v="0"/>
    <s v="activo"/>
    <s v="Convencional"/>
    <s v="comprobante de recepcion"/>
    <s v="0063-003136"/>
    <m/>
    <m/>
    <m/>
    <m/>
    <x v="12"/>
    <m/>
    <m/>
    <m/>
    <s v="baba"/>
    <n v="21500"/>
    <n v="162"/>
    <n v="35"/>
    <n v="132"/>
    <m/>
    <m/>
    <n v="0.26515151515151514"/>
    <n v="5670"/>
    <n v="5670"/>
    <s v=""/>
    <m/>
    <m/>
  </r>
  <r>
    <m/>
    <x v="198"/>
    <n v="15"/>
    <s v="V736"/>
    <s v="Jeovander Jimenez"/>
    <s v="MONTE PLATA "/>
    <s v="vendedor directo"/>
    <s v="402-2358007-3"/>
    <n v="0"/>
    <n v="0"/>
    <s v="Convencional"/>
    <s v="comprobante de recepcion"/>
    <s v="0063-003135"/>
    <m/>
    <m/>
    <m/>
    <m/>
    <x v="12"/>
    <m/>
    <m/>
    <m/>
    <s v="baba"/>
    <n v="22000"/>
    <n v="162.5"/>
    <n v="2"/>
    <n v="135"/>
    <m/>
    <m/>
    <n v="1.4814814814814815E-2"/>
    <n v="325"/>
    <n v="325"/>
    <s v=""/>
    <m/>
    <m/>
  </r>
  <r>
    <m/>
    <x v="198"/>
    <n v="15"/>
    <s v="V737"/>
    <s v="Omartin Salazar"/>
    <s v="MONTE PLATA "/>
    <s v="vendedor directo"/>
    <s v="402-2651350-1"/>
    <n v="0"/>
    <n v="0"/>
    <s v="Convencional"/>
    <s v="comprobante de recepcion"/>
    <s v="0063-003138"/>
    <m/>
    <m/>
    <m/>
    <m/>
    <x v="12"/>
    <m/>
    <m/>
    <m/>
    <s v="baba"/>
    <n v="22000"/>
    <n v="166"/>
    <n v="35"/>
    <n v="132"/>
    <m/>
    <m/>
    <n v="0.26515151515151514"/>
    <n v="5810"/>
    <n v="5810"/>
    <s v=""/>
    <m/>
    <m/>
  </r>
  <r>
    <m/>
    <x v="198"/>
    <n v="15"/>
    <s v="V738"/>
    <s v="Alberto A.  Peña"/>
    <s v="monte plata"/>
    <s v="Vendador Directo"/>
    <s v="018-0044134-5"/>
    <s v="809-707-8686"/>
    <n v="0"/>
    <s v="Convencional"/>
    <s v="comprobante de recepcion"/>
    <s v="0063-003138"/>
    <m/>
    <m/>
    <m/>
    <m/>
    <x v="12"/>
    <m/>
    <m/>
    <m/>
    <s v="seco"/>
    <n v="22500"/>
    <n v="450"/>
    <n v="6.3"/>
    <n v="50"/>
    <m/>
    <m/>
    <n v="0.126"/>
    <n v="2835"/>
    <n v="2835"/>
    <s v=""/>
    <m/>
    <m/>
  </r>
  <r>
    <m/>
    <x v="198"/>
    <n v="15"/>
    <s v="V739"/>
    <s v="Dr. Federico R. Rodirguez O."/>
    <s v="monte plata"/>
    <s v="Vendador Directo"/>
    <s v="001-1187884-9"/>
    <s v="809-771-3477"/>
    <s v="activo"/>
    <s v="Convencional"/>
    <s v="comprobante de recepcion"/>
    <s v="0063-003137"/>
    <m/>
    <m/>
    <m/>
    <m/>
    <x v="12"/>
    <m/>
    <m/>
    <m/>
    <s v="seco"/>
    <n v="22500"/>
    <n v="450"/>
    <n v="22"/>
    <n v="50"/>
    <m/>
    <m/>
    <n v="0.44"/>
    <n v="9900"/>
    <n v="9900"/>
    <s v=""/>
    <m/>
    <m/>
  </r>
  <r>
    <m/>
    <x v="198"/>
    <n v="15"/>
    <s v="V202"/>
    <s v="Junior"/>
    <s v="monte plata"/>
    <s v="vendedor directo"/>
    <n v="0"/>
    <n v="0"/>
    <n v="0"/>
    <s v="Convencional"/>
    <s v="comprobante de recepcion"/>
    <s v="0063-003134"/>
    <m/>
    <m/>
    <m/>
    <m/>
    <x v="12"/>
    <m/>
    <m/>
    <m/>
    <s v="seco"/>
    <n v="22500"/>
    <n v="450"/>
    <n v="5"/>
    <n v="50"/>
    <m/>
    <m/>
    <n v="0.1"/>
    <n v="2250"/>
    <n v="2250"/>
    <s v=""/>
    <m/>
    <m/>
  </r>
  <r>
    <m/>
    <x v="198"/>
    <n v="15"/>
    <s v="V740"/>
    <s v="Amado A. Hernandez "/>
    <s v="monte plata"/>
    <s v="Vendador Directo"/>
    <s v="008-0019065-4"/>
    <n v="0"/>
    <n v="0"/>
    <s v="Convencional"/>
    <s v="comprobante de recepcion"/>
    <s v="0063-003132"/>
    <m/>
    <m/>
    <m/>
    <m/>
    <x v="12"/>
    <m/>
    <m/>
    <m/>
    <s v="seco"/>
    <n v="22500"/>
    <n v="450"/>
    <n v="5"/>
    <n v="50"/>
    <m/>
    <m/>
    <n v="0.1"/>
    <n v="2250"/>
    <n v="2250"/>
    <s v=""/>
    <m/>
    <m/>
  </r>
  <r>
    <m/>
    <x v="199"/>
    <n v="15"/>
    <s v="I466"/>
    <s v="Rita osias de la cruz "/>
    <s v="Yamasa "/>
    <s v="intermediario"/>
    <s v="005-0014942-2"/>
    <n v="8298211746"/>
    <s v="activo"/>
    <s v="Convencional"/>
    <s v="recibo de ingreso por contrato"/>
    <s v="0032-01593"/>
    <m/>
    <m/>
    <m/>
    <m/>
    <x v="11"/>
    <m/>
    <m/>
    <m/>
    <s v="baba"/>
    <m/>
    <n v="0"/>
    <n v="136"/>
    <n v="132"/>
    <m/>
    <m/>
    <n v="1.0303030303030303"/>
    <s v=""/>
    <m/>
    <s v=""/>
    <m/>
    <m/>
  </r>
  <r>
    <m/>
    <x v="199"/>
    <n v="15"/>
    <s v="I466"/>
    <s v="Rita osias de la cruz "/>
    <s v="Yamasa "/>
    <s v="intermediario"/>
    <s v="005-0014942-2"/>
    <n v="8298211746"/>
    <s v="activo"/>
    <s v="Convencional"/>
    <s v="Egreso"/>
    <m/>
    <n v="23664"/>
    <s v="transferencia"/>
    <m/>
    <m/>
    <x v="11"/>
    <m/>
    <m/>
    <m/>
    <m/>
    <m/>
    <m/>
    <m/>
    <m/>
    <m/>
    <m/>
    <s v=""/>
    <n v="0"/>
    <m/>
    <s v=""/>
    <m/>
    <m/>
  </r>
  <r>
    <m/>
    <x v="199"/>
    <n v="15"/>
    <s v="I021"/>
    <s v="ygnacio santana"/>
    <s v="esperalvillo"/>
    <s v="intermediario"/>
    <s v="005-0005962-1"/>
    <s v="829-376-2461"/>
    <s v="activo"/>
    <s v="Convencional"/>
    <s v="recibo de ingreso por contrato"/>
    <s v="0032-01594"/>
    <m/>
    <m/>
    <m/>
    <m/>
    <x v="11"/>
    <m/>
    <m/>
    <m/>
    <s v="baba"/>
    <m/>
    <n v="0"/>
    <n v="222"/>
    <n v="132"/>
    <m/>
    <m/>
    <n v="1.6818181818181819"/>
    <s v=""/>
    <m/>
    <s v=""/>
    <m/>
    <m/>
  </r>
  <r>
    <m/>
    <x v="199"/>
    <n v="15"/>
    <s v="I021"/>
    <s v="ygnacio santana"/>
    <s v="esperalvillo"/>
    <s v="intermediario"/>
    <s v="005-0005962-1"/>
    <s v="829-376-2461"/>
    <s v="activo"/>
    <s v="Convencional"/>
    <s v="Egreso"/>
    <m/>
    <n v="38628"/>
    <s v="transferencia"/>
    <m/>
    <m/>
    <x v="11"/>
    <m/>
    <m/>
    <m/>
    <m/>
    <m/>
    <m/>
    <m/>
    <m/>
    <m/>
    <m/>
    <s v=""/>
    <n v="0"/>
    <m/>
    <s v=""/>
    <m/>
    <m/>
  </r>
  <r>
    <m/>
    <x v="199"/>
    <n v="15"/>
    <s v="V621"/>
    <s v="JULIANA DE LOS SANTOS DE LA CRUZ"/>
    <s v="yamasa"/>
    <s v="VENDEDOR DIRECTO "/>
    <s v="005-0014487-8"/>
    <s v="829-935-2146"/>
    <n v="0"/>
    <s v="Convencional"/>
    <s v="recibo de ingreso por contrato"/>
    <s v="0032-01595"/>
    <m/>
    <m/>
    <m/>
    <m/>
    <x v="11"/>
    <m/>
    <m/>
    <m/>
    <s v="baba"/>
    <m/>
    <n v="0"/>
    <n v="276"/>
    <n v="132"/>
    <m/>
    <m/>
    <n v="2.0909090909090908"/>
    <s v=""/>
    <m/>
    <s v=""/>
    <m/>
    <m/>
  </r>
  <r>
    <m/>
    <x v="199"/>
    <n v="15"/>
    <s v="V621"/>
    <s v="JULIANA DE LOS SANTOS DE LA CRUZ"/>
    <s v="yamasa"/>
    <s v="VENDEDOR DIRECTO "/>
    <s v="005-0014487-8"/>
    <s v="829-935-2146"/>
    <n v="0"/>
    <s v="Convencional"/>
    <s v="Egreso"/>
    <m/>
    <n v="48024"/>
    <s v="transferencia"/>
    <m/>
    <m/>
    <x v="11"/>
    <m/>
    <m/>
    <m/>
    <m/>
    <m/>
    <m/>
    <m/>
    <m/>
    <m/>
    <m/>
    <s v=""/>
    <n v="0"/>
    <m/>
    <s v=""/>
    <m/>
    <m/>
  </r>
  <r>
    <m/>
    <x v="199"/>
    <n v="15"/>
    <s v="V744"/>
    <s v="Aurelio Gomez "/>
    <s v="monte plata"/>
    <s v="Vendador Directo"/>
    <s v="014-0013372-2"/>
    <n v="0"/>
    <n v="0"/>
    <s v="Convencional"/>
    <s v="comprobante de recepcion"/>
    <s v="0069-3448"/>
    <m/>
    <m/>
    <m/>
    <m/>
    <x v="11"/>
    <m/>
    <m/>
    <m/>
    <s v="baba"/>
    <n v="23000"/>
    <n v="174"/>
    <n v="70"/>
    <n v="132"/>
    <m/>
    <m/>
    <n v="0.53030303030303028"/>
    <n v="12180"/>
    <n v="12180"/>
    <s v=""/>
    <m/>
    <m/>
  </r>
  <r>
    <m/>
    <x v="199"/>
    <n v="15"/>
    <s v="I029"/>
    <s v="Rosanny Manzueta "/>
    <s v="yamasa"/>
    <s v="intermediario"/>
    <s v="005-0045706-4"/>
    <n v="0"/>
    <n v="0"/>
    <s v="Convencional"/>
    <s v="comprobante de recepcion"/>
    <s v="0071-3503"/>
    <m/>
    <m/>
    <m/>
    <m/>
    <x v="11"/>
    <m/>
    <m/>
    <m/>
    <s v="baba"/>
    <n v="23000"/>
    <n v="174"/>
    <n v="36"/>
    <n v="132"/>
    <m/>
    <m/>
    <n v="0.27272727272727271"/>
    <n v="6264"/>
    <n v="6270"/>
    <s v=""/>
    <m/>
    <m/>
  </r>
  <r>
    <m/>
    <x v="199"/>
    <n v="15"/>
    <s v="I029"/>
    <s v="Rosanny Manzueta "/>
    <s v="yamasa"/>
    <s v="intermediario"/>
    <s v="005-0045706-4"/>
    <n v="0"/>
    <n v="0"/>
    <s v="Convencional"/>
    <s v="comprobante de recepcion"/>
    <s v="0071-3502"/>
    <m/>
    <m/>
    <m/>
    <m/>
    <x v="11"/>
    <m/>
    <m/>
    <m/>
    <s v="baba"/>
    <n v="23000"/>
    <n v="174"/>
    <n v="90"/>
    <n v="132"/>
    <m/>
    <m/>
    <n v="0.68181818181818177"/>
    <n v="15660"/>
    <n v="15660"/>
    <s v=""/>
    <m/>
    <m/>
  </r>
  <r>
    <m/>
    <x v="199"/>
    <n v="15"/>
    <s v="V745"/>
    <s v="Elias Santos "/>
    <s v="monte plata"/>
    <s v="Vendador Directo"/>
    <s v="003-0080952-8"/>
    <n v="0"/>
    <n v="0"/>
    <s v="Convencional"/>
    <s v="comprobante de recepcion"/>
    <s v="0071-3509"/>
    <m/>
    <m/>
    <m/>
    <m/>
    <x v="11"/>
    <m/>
    <m/>
    <m/>
    <s v="baba"/>
    <n v="22000"/>
    <n v="162"/>
    <n v="49"/>
    <n v="135"/>
    <m/>
    <m/>
    <n v="0.36296296296296299"/>
    <n v="7938"/>
    <n v="7938"/>
    <s v=""/>
    <m/>
    <m/>
  </r>
  <r>
    <m/>
    <x v="199"/>
    <n v="15"/>
    <s v="I017"/>
    <s v="pedro pablo"/>
    <s v="esperalvillo"/>
    <s v="intermediario"/>
    <s v="056-0331195-6"/>
    <s v="829-383-9434"/>
    <n v="0"/>
    <s v="Convencional"/>
    <s v="comprobante de recepcion"/>
    <s v="0069-3450"/>
    <m/>
    <m/>
    <m/>
    <m/>
    <x v="11"/>
    <m/>
    <m/>
    <m/>
    <s v="baba"/>
    <n v="23000"/>
    <n v="174"/>
    <n v="34"/>
    <n v="132"/>
    <m/>
    <m/>
    <n v="0.25757575757575757"/>
    <n v="5916"/>
    <n v="5916"/>
    <s v=""/>
    <m/>
    <m/>
  </r>
  <r>
    <m/>
    <x v="199"/>
    <n v="15"/>
    <s v="I011"/>
    <s v="Ismael Muñoz"/>
    <s v="yamasa"/>
    <s v="intermediario"/>
    <s v="005-0049973-6"/>
    <s v="809-994-6231"/>
    <s v="activo"/>
    <s v="Convencional"/>
    <s v="comprobante de recepcion"/>
    <s v="0071-3504"/>
    <m/>
    <m/>
    <m/>
    <m/>
    <x v="11"/>
    <m/>
    <m/>
    <m/>
    <s v="baba"/>
    <n v="23500"/>
    <n v="174"/>
    <n v="255"/>
    <n v="135"/>
    <m/>
    <m/>
    <n v="1.8888888888888888"/>
    <n v="44370"/>
    <n v="44370"/>
    <s v=""/>
    <m/>
    <m/>
  </r>
  <r>
    <m/>
    <x v="199"/>
    <n v="15"/>
    <s v="V660"/>
    <s v="Alejo de Leon Manzueta "/>
    <s v="Yamasa "/>
    <s v="VENDEDOR DIRECTO "/>
    <s v="005-0032306-8"/>
    <n v="0"/>
    <s v="activo"/>
    <s v="Convencional"/>
    <s v="comprobante de recepcion"/>
    <s v="0071-3501"/>
    <m/>
    <m/>
    <m/>
    <m/>
    <x v="11"/>
    <m/>
    <m/>
    <m/>
    <s v="baba"/>
    <n v="23000"/>
    <n v="170"/>
    <n v="45"/>
    <n v="135"/>
    <m/>
    <m/>
    <n v="0.33333333333333331"/>
    <n v="7650"/>
    <n v="7650"/>
    <s v=""/>
    <m/>
    <m/>
  </r>
  <r>
    <m/>
    <x v="199"/>
    <n v="15"/>
    <s v="I016"/>
    <s v="noelia moreno (la morena)"/>
    <s v="yamasa"/>
    <s v="intermediario"/>
    <s v="402-1271187-8"/>
    <s v="829-852-1597"/>
    <n v="0"/>
    <s v="Convencional"/>
    <s v="comprobante de recepcion"/>
    <s v="0069-3449"/>
    <m/>
    <m/>
    <m/>
    <m/>
    <x v="11"/>
    <m/>
    <m/>
    <m/>
    <s v="baba"/>
    <n v="23000"/>
    <n v="174"/>
    <n v="348"/>
    <n v="132"/>
    <m/>
    <m/>
    <n v="2.6363636363636362"/>
    <n v="60552"/>
    <n v="60552"/>
    <s v=""/>
    <m/>
    <m/>
  </r>
  <r>
    <m/>
    <x v="199"/>
    <n v="15"/>
    <s v="I016"/>
    <s v="noelia moreno (la morena)"/>
    <s v="yamasa"/>
    <s v="intermediario"/>
    <s v="402-1271187-8"/>
    <s v="829-852-1597"/>
    <n v="0"/>
    <s v="Convencional"/>
    <s v="comprobante de recepcion"/>
    <s v="0071-3506"/>
    <m/>
    <m/>
    <m/>
    <m/>
    <x v="11"/>
    <m/>
    <m/>
    <m/>
    <s v="baba"/>
    <n v="23000"/>
    <n v="174"/>
    <n v="51"/>
    <n v="132"/>
    <m/>
    <m/>
    <n v="0.38636363636363635"/>
    <n v="8874"/>
    <n v="8874"/>
    <s v=""/>
    <m/>
    <m/>
  </r>
  <r>
    <m/>
    <x v="199"/>
    <n v="15"/>
    <s v="V719"/>
    <s v="Indira Brito"/>
    <s v="MONTE PLATA "/>
    <s v="VENDEDOR DIRECTO "/>
    <n v="0"/>
    <n v="0"/>
    <n v="0"/>
    <s v="Convencional"/>
    <s v="comprobante de recepcion"/>
    <s v="0071-3505"/>
    <m/>
    <m/>
    <m/>
    <m/>
    <x v="11"/>
    <m/>
    <m/>
    <m/>
    <s v="baba"/>
    <n v="23000"/>
    <n v="174"/>
    <n v="24"/>
    <n v="132"/>
    <m/>
    <m/>
    <n v="0.18181818181818182"/>
    <n v="4176"/>
    <n v="4176"/>
    <s v=""/>
    <m/>
    <m/>
  </r>
  <r>
    <m/>
    <x v="199"/>
    <n v="15"/>
    <s v="V746"/>
    <s v="Jeronimo adames "/>
    <s v="monte plata"/>
    <s v="Vendador Directo"/>
    <n v="0"/>
    <n v="0"/>
    <n v="0"/>
    <s v="Convencional"/>
    <s v="comprobante de recepcion"/>
    <s v="0071-3507"/>
    <m/>
    <m/>
    <m/>
    <m/>
    <x v="11"/>
    <m/>
    <m/>
    <m/>
    <s v="baba"/>
    <n v="22000"/>
    <n v="162"/>
    <n v="21"/>
    <n v="135"/>
    <m/>
    <m/>
    <n v="0.15555555555555556"/>
    <n v="3402"/>
    <n v="3402"/>
    <s v=""/>
    <m/>
    <m/>
  </r>
  <r>
    <m/>
    <x v="199"/>
    <n v="15"/>
    <s v="I007"/>
    <s v="Ermitano Vicioso"/>
    <s v="MONTE PLATA "/>
    <s v="Intermediario "/>
    <s v="008-00308822-8"/>
    <s v="829-368-6521"/>
    <n v="0"/>
    <s v="Convencional"/>
    <s v="comprobante de recepcion"/>
    <s v="0071-3508"/>
    <m/>
    <m/>
    <m/>
    <m/>
    <x v="11"/>
    <m/>
    <m/>
    <m/>
    <s v="baba"/>
    <n v="23000"/>
    <n v="174"/>
    <n v="350"/>
    <n v="132"/>
    <m/>
    <m/>
    <n v="2.6515151515151514"/>
    <n v="60900"/>
    <n v="60900"/>
    <s v=""/>
    <m/>
    <m/>
  </r>
  <r>
    <m/>
    <x v="199"/>
    <n v="15"/>
    <s v="I002"/>
    <s v="andres adon pallano"/>
    <s v="yamasa"/>
    <s v="intermediario"/>
    <s v="005-0032083-3"/>
    <s v="809-665-5845"/>
    <s v="activo"/>
    <s v="Convencional"/>
    <s v="recibo de ingreso por contrato"/>
    <s v="0029-01449"/>
    <m/>
    <m/>
    <m/>
    <m/>
    <x v="14"/>
    <m/>
    <m/>
    <m/>
    <s v="baba"/>
    <m/>
    <n v="0"/>
    <n v="57"/>
    <n v="132"/>
    <m/>
    <m/>
    <n v="0.43181818181818182"/>
    <s v=""/>
    <m/>
    <s v=""/>
    <m/>
    <m/>
  </r>
  <r>
    <m/>
    <x v="199"/>
    <n v="15"/>
    <s v="I006"/>
    <s v="enriquez gonzalez Martinez "/>
    <s v="yamasa"/>
    <s v="intermediario"/>
    <s v="005-0000296-9"/>
    <s v="829-910-4902"/>
    <s v="activo"/>
    <s v="Convencional"/>
    <s v="recibo de ingreso por contrato"/>
    <s v="0029-01450"/>
    <m/>
    <m/>
    <m/>
    <m/>
    <x v="14"/>
    <m/>
    <m/>
    <m/>
    <s v="baba"/>
    <m/>
    <n v="0"/>
    <n v="77"/>
    <n v="132"/>
    <m/>
    <m/>
    <n v="0.58333333333333337"/>
    <s v=""/>
    <m/>
    <s v=""/>
    <m/>
    <m/>
  </r>
  <r>
    <m/>
    <x v="199"/>
    <n v="15"/>
    <s v="I003"/>
    <s v="apolonio de la cruz Belén"/>
    <s v="yamasa"/>
    <s v="intermediario"/>
    <s v="005-0049650-0"/>
    <n v="0"/>
    <n v="0"/>
    <s v="Convencional"/>
    <s v="comprobante de recepcion"/>
    <s v="0050-002479"/>
    <m/>
    <m/>
    <m/>
    <m/>
    <x v="14"/>
    <m/>
    <m/>
    <m/>
    <s v="baba"/>
    <n v="23000"/>
    <n v="174"/>
    <n v="125"/>
    <n v="132"/>
    <m/>
    <m/>
    <n v="0.94696969696969702"/>
    <n v="21750"/>
    <n v="21925"/>
    <s v=""/>
    <m/>
    <m/>
  </r>
  <r>
    <m/>
    <x v="199"/>
    <n v="15"/>
    <s v="V298"/>
    <s v="Juan Contreras "/>
    <s v="yamasa"/>
    <s v="vendedor directo"/>
    <s v="005-0017068-3"/>
    <n v="0"/>
    <n v="0"/>
    <s v="Convencional"/>
    <s v="comprobante de recepcion"/>
    <s v="0050-002480"/>
    <m/>
    <m/>
    <m/>
    <m/>
    <x v="14"/>
    <m/>
    <m/>
    <m/>
    <s v="baba"/>
    <n v="23000"/>
    <n v="174"/>
    <n v="169"/>
    <n v="132"/>
    <m/>
    <m/>
    <n v="1.2803030303030303"/>
    <n v="29406"/>
    <n v="29410"/>
    <s v=""/>
    <m/>
    <m/>
  </r>
  <r>
    <m/>
    <x v="199"/>
    <n v="15"/>
    <s v="V747"/>
    <s v="Jose Martinez "/>
    <s v="Yamasa "/>
    <s v="Vendador Directo"/>
    <n v="0"/>
    <n v="0"/>
    <n v="0"/>
    <s v="Convencional"/>
    <s v="comprobante de recepcion"/>
    <s v="0050-002481"/>
    <m/>
    <m/>
    <m/>
    <m/>
    <x v="14"/>
    <m/>
    <m/>
    <m/>
    <s v="baba"/>
    <n v="23000"/>
    <n v="174"/>
    <n v="70"/>
    <n v="132"/>
    <m/>
    <m/>
    <n v="0.53030303030303028"/>
    <n v="12180"/>
    <n v="12180"/>
    <s v=""/>
    <m/>
    <m/>
  </r>
  <r>
    <m/>
    <x v="199"/>
    <n v="15"/>
    <s v="I020"/>
    <s v="Uribe del Rosario del Rosario"/>
    <s v="yamasa"/>
    <s v="intermediario"/>
    <s v="005-0040185-6"/>
    <s v="809-498-0092"/>
    <s v="activo"/>
    <s v="Convencional"/>
    <s v="comprobante de recepcion"/>
    <s v="0050-002482"/>
    <m/>
    <m/>
    <m/>
    <m/>
    <x v="14"/>
    <m/>
    <m/>
    <m/>
    <s v="baba"/>
    <n v="23000"/>
    <n v="174"/>
    <n v="68"/>
    <n v="132"/>
    <m/>
    <m/>
    <n v="0.51515151515151514"/>
    <n v="11832"/>
    <n v="11832"/>
    <s v=""/>
    <m/>
    <m/>
  </r>
  <r>
    <m/>
    <x v="199"/>
    <n v="15"/>
    <s v="I019"/>
    <s v="Santo Diaz "/>
    <s v="esperalvillo"/>
    <s v="intermediario"/>
    <s v="005-0014126-2"/>
    <s v="829-988-7025"/>
    <s v="suspendido"/>
    <s v="Convencional"/>
    <s v="recibo de ingreso por contrato"/>
    <s v="0018-000896"/>
    <m/>
    <m/>
    <s v="a rendimiento"/>
    <m/>
    <x v="13"/>
    <s v="Resultado"/>
    <m/>
    <m/>
    <s v="baba"/>
    <m/>
    <n v="0"/>
    <n v="2135"/>
    <n v="123"/>
    <m/>
    <m/>
    <n v="17.357723577235774"/>
    <s v=""/>
    <m/>
    <s v=""/>
    <m/>
    <m/>
  </r>
  <r>
    <m/>
    <x v="199"/>
    <n v="15"/>
    <s v="V462"/>
    <s v="WILSON PIERRE "/>
    <s v="MONTE PLATA "/>
    <s v="vendedor directo"/>
    <n v="0"/>
    <n v="0"/>
    <n v="0"/>
    <s v="Convencional"/>
    <s v="comprobante de recepcion"/>
    <s v="0068-3378"/>
    <m/>
    <m/>
    <m/>
    <m/>
    <x v="13"/>
    <m/>
    <m/>
    <m/>
    <s v="baba"/>
    <n v="22000"/>
    <n v="183"/>
    <n v="1.5"/>
    <n v="120"/>
    <m/>
    <m/>
    <n v="1.2500000000000001E-2"/>
    <n v="274.5"/>
    <n v="120"/>
    <s v=""/>
    <m/>
    <m/>
  </r>
  <r>
    <m/>
    <x v="199"/>
    <n v="15"/>
    <s v="V462"/>
    <s v="WILSON PIERRE "/>
    <s v="MONTE PLATA "/>
    <s v="vendedor directo"/>
    <n v="0"/>
    <n v="0"/>
    <n v="0"/>
    <s v="Convencional"/>
    <s v="comprobante de recepcion"/>
    <s v="0068-3377"/>
    <m/>
    <m/>
    <m/>
    <m/>
    <x v="13"/>
    <m/>
    <m/>
    <m/>
    <s v="baba"/>
    <n v="22000"/>
    <n v="162"/>
    <n v="15"/>
    <n v="135"/>
    <m/>
    <m/>
    <n v="0.1111111111111111"/>
    <n v="2430"/>
    <n v="2430"/>
    <s v=""/>
    <m/>
    <m/>
  </r>
  <r>
    <m/>
    <x v="199"/>
    <n v="15"/>
    <s v="V748"/>
    <s v="Gorita Gerardo"/>
    <s v="monte plata"/>
    <s v="Vendador Directo"/>
    <n v="0"/>
    <n v="0"/>
    <n v="0"/>
    <s v="Convencional"/>
    <s v="comprobante de recepcion"/>
    <s v="0068-3376"/>
    <m/>
    <m/>
    <m/>
    <m/>
    <x v="13"/>
    <m/>
    <m/>
    <m/>
    <s v="baba"/>
    <n v="22000"/>
    <n v="162"/>
    <n v="2"/>
    <n v="135"/>
    <m/>
    <m/>
    <n v="1.4814814814814815E-2"/>
    <n v="324"/>
    <n v="325"/>
    <s v=""/>
    <m/>
    <m/>
  </r>
  <r>
    <m/>
    <x v="199"/>
    <n v="15"/>
    <s v="V686"/>
    <s v="MARCELO VALTENVI "/>
    <s v="MONTE PLATA "/>
    <s v="vendedor directo"/>
    <n v="0"/>
    <s v="809-273-3530"/>
    <n v="0"/>
    <s v="Convencional"/>
    <s v="comprobante de recepcion"/>
    <s v="0068-3379"/>
    <m/>
    <m/>
    <m/>
    <m/>
    <x v="13"/>
    <m/>
    <m/>
    <m/>
    <s v="baba"/>
    <n v="22000"/>
    <n v="162"/>
    <n v="14"/>
    <n v="135"/>
    <m/>
    <m/>
    <n v="0.1037037037037037"/>
    <n v="2268"/>
    <n v="2268"/>
    <s v=""/>
    <m/>
    <m/>
  </r>
  <r>
    <m/>
    <x v="199"/>
    <n v="15"/>
    <s v="V705"/>
    <s v="Justo Peña"/>
    <s v="MONTE PLATA "/>
    <s v="vendedor directo"/>
    <n v="0"/>
    <n v="0"/>
    <n v="0"/>
    <s v="Convencional"/>
    <s v="comprobante de recepcion"/>
    <s v="0068-3380"/>
    <m/>
    <m/>
    <m/>
    <m/>
    <x v="13"/>
    <m/>
    <m/>
    <m/>
    <s v="seco"/>
    <n v="22500"/>
    <n v="450"/>
    <n v="5"/>
    <n v="50"/>
    <m/>
    <m/>
    <n v="0.1"/>
    <n v="2250"/>
    <n v="2250"/>
    <s v=""/>
    <m/>
    <m/>
  </r>
  <r>
    <m/>
    <x v="199"/>
    <n v="15"/>
    <s v="I019"/>
    <s v="Santo Diaz "/>
    <s v="esperalvillo"/>
    <s v="intermediario"/>
    <s v="005-0014126-2"/>
    <s v="829-988-7025"/>
    <s v="suspendido"/>
    <s v="Convencional"/>
    <s v="Corto plazo"/>
    <s v="0016-000758"/>
    <m/>
    <m/>
    <d v="2024-04-30T00:00:00"/>
    <n v="200"/>
    <x v="1"/>
    <m/>
    <m/>
    <m/>
    <s v="baba"/>
    <n v="30000"/>
    <m/>
    <m/>
    <m/>
    <m/>
    <m/>
    <s v=""/>
    <n v="0"/>
    <m/>
    <s v=""/>
    <m/>
    <m/>
  </r>
  <r>
    <m/>
    <x v="199"/>
    <n v="15"/>
    <s v="I019"/>
    <s v="Santo Diaz "/>
    <s v="esperalvillo"/>
    <s v="intermediario"/>
    <s v="005-0014126-2"/>
    <s v="829-988-7025"/>
    <s v="suspendido"/>
    <s v="Convencional"/>
    <s v="Egreso"/>
    <s v="0005-000213"/>
    <n v="6000000"/>
    <s v="transferencia"/>
    <m/>
    <m/>
    <x v="1"/>
    <m/>
    <m/>
    <m/>
    <s v="baba"/>
    <m/>
    <m/>
    <m/>
    <m/>
    <m/>
    <m/>
    <s v=""/>
    <n v="0"/>
    <m/>
    <s v=""/>
    <m/>
    <m/>
  </r>
  <r>
    <m/>
    <x v="200"/>
    <n v="16"/>
    <s v="I009"/>
    <s v="Felipe Amado "/>
    <s v="yamasa"/>
    <s v="Intermediario "/>
    <s v="008-0036153-7"/>
    <s v="809-464-4862"/>
    <n v="0"/>
    <s v="Convencional"/>
    <s v="comprobante de recepcion"/>
    <s v="0058-002895"/>
    <m/>
    <m/>
    <m/>
    <m/>
    <x v="7"/>
    <m/>
    <m/>
    <m/>
    <s v="baba"/>
    <n v="25000"/>
    <n v="189.3"/>
    <n v="529"/>
    <n v="132"/>
    <m/>
    <m/>
    <n v="4.0075757575757578"/>
    <n v="100139.70000000001"/>
    <n v="100139"/>
    <s v=""/>
    <m/>
    <m/>
  </r>
  <r>
    <m/>
    <x v="200"/>
    <n v="16"/>
    <s v="I009"/>
    <s v="Felipe Amado "/>
    <s v="yamasa"/>
    <s v="Intermediario "/>
    <s v="008-0036153-7"/>
    <s v="809-464-4862"/>
    <n v="0"/>
    <s v="Convencional"/>
    <s v="comprobante de recepcion"/>
    <s v="0058-002897"/>
    <m/>
    <m/>
    <m/>
    <m/>
    <x v="7"/>
    <m/>
    <m/>
    <m/>
    <s v="baba"/>
    <n v="25000"/>
    <n v="189.3"/>
    <n v="82"/>
    <n v="132"/>
    <m/>
    <m/>
    <n v="0.62121212121212122"/>
    <n v="15522.6"/>
    <n v="15522"/>
    <s v=""/>
    <m/>
    <m/>
  </r>
  <r>
    <m/>
    <x v="200"/>
    <n v="16"/>
    <s v="V431"/>
    <s v="eleno gonzalez "/>
    <s v="MONTE PLATA "/>
    <s v="vendedor directo"/>
    <s v="402-2638025-7"/>
    <s v="849-880-2767"/>
    <n v="0"/>
    <s v="Convencional"/>
    <s v="comprobante de recepcion"/>
    <s v="0058-002898"/>
    <m/>
    <m/>
    <m/>
    <m/>
    <x v="7"/>
    <m/>
    <m/>
    <m/>
    <s v="baba"/>
    <n v="25100"/>
    <n v="190"/>
    <n v="235"/>
    <n v="132"/>
    <m/>
    <m/>
    <n v="1.7803030303030303"/>
    <n v="44650"/>
    <n v="44650"/>
    <s v=""/>
    <m/>
    <m/>
  </r>
  <r>
    <m/>
    <x v="200"/>
    <n v="16"/>
    <s v="I002"/>
    <s v="andres adon pallano"/>
    <s v="yamasa"/>
    <s v="intermediario"/>
    <s v="005-0032083-3"/>
    <s v="809-665-5845"/>
    <s v="activo"/>
    <s v="Convencional"/>
    <s v="comprobante de recepcion"/>
    <s v="0058-002900"/>
    <m/>
    <m/>
    <m/>
    <m/>
    <x v="7"/>
    <m/>
    <m/>
    <m/>
    <s v="baba"/>
    <n v="25000"/>
    <n v="189"/>
    <n v="221"/>
    <n v="132"/>
    <m/>
    <m/>
    <n v="1.6742424242424243"/>
    <n v="41769"/>
    <n v="41769"/>
    <s v=""/>
    <m/>
    <m/>
  </r>
  <r>
    <m/>
    <x v="200"/>
    <n v="16"/>
    <s v="I002"/>
    <s v="andres adon pallano"/>
    <s v="yamasa"/>
    <s v="intermediario"/>
    <s v="005-0032083-3"/>
    <s v="809-665-5845"/>
    <s v="activo"/>
    <s v="Convencional"/>
    <s v="recibo de ingreso por contrato"/>
    <s v="0034-01653"/>
    <m/>
    <m/>
    <m/>
    <m/>
    <x v="7"/>
    <m/>
    <m/>
    <m/>
    <s v="baba"/>
    <m/>
    <n v="0"/>
    <n v="132"/>
    <n v="132"/>
    <m/>
    <m/>
    <n v="1"/>
    <s v=""/>
    <m/>
    <s v=""/>
    <m/>
    <m/>
  </r>
  <r>
    <m/>
    <x v="200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54"/>
    <m/>
    <m/>
    <m/>
    <m/>
    <x v="7"/>
    <m/>
    <m/>
    <m/>
    <s v="baba"/>
    <m/>
    <n v="0"/>
    <n v="146"/>
    <n v="132"/>
    <m/>
    <m/>
    <n v="1.106060606060606"/>
    <s v=""/>
    <m/>
    <s v=""/>
    <m/>
    <m/>
  </r>
  <r>
    <m/>
    <x v="200"/>
    <n v="16"/>
    <s v="V298"/>
    <s v="Juan Contreras "/>
    <s v="yamasa"/>
    <s v="vendedor directo"/>
    <s v="005-0017068-3"/>
    <n v="0"/>
    <n v="0"/>
    <s v="Convencional"/>
    <s v="comprobante de recepcion"/>
    <s v="0066-3252"/>
    <m/>
    <m/>
    <s v="a rendimiento"/>
    <m/>
    <x v="7"/>
    <m/>
    <m/>
    <m/>
    <s v="baba"/>
    <n v="24500"/>
    <n v="185"/>
    <n v="16"/>
    <n v="132"/>
    <m/>
    <m/>
    <n v="0.12121212121212122"/>
    <n v="2960"/>
    <n v="2960"/>
    <s v=""/>
    <m/>
    <m/>
  </r>
  <r>
    <m/>
    <x v="200"/>
    <n v="16"/>
    <s v="V298"/>
    <s v="Juan Contreras "/>
    <s v="yamasa"/>
    <s v="vendedor directo"/>
    <s v="005-0017068-3"/>
    <n v="0"/>
    <n v="0"/>
    <s v="Convencional"/>
    <s v="comprobante de recepcion"/>
    <s v="0066-3251"/>
    <m/>
    <m/>
    <m/>
    <m/>
    <x v="7"/>
    <m/>
    <m/>
    <m/>
    <s v="baba"/>
    <n v="24500"/>
    <n v="185"/>
    <n v="130"/>
    <n v="132"/>
    <m/>
    <m/>
    <n v="0.98484848484848486"/>
    <n v="24050"/>
    <n v="24050"/>
    <s v=""/>
    <m/>
    <m/>
  </r>
  <r>
    <m/>
    <x v="200"/>
    <n v="16"/>
    <s v="I003"/>
    <s v="apolonio de la cruz Belén"/>
    <s v="yamasa"/>
    <s v="intermediario"/>
    <s v="005-0049650-0"/>
    <n v="0"/>
    <n v="0"/>
    <s v="Convencional"/>
    <s v="comprobante de recepcion"/>
    <s v="0066-3253"/>
    <m/>
    <m/>
    <m/>
    <m/>
    <x v="7"/>
    <m/>
    <m/>
    <m/>
    <s v="baba"/>
    <n v="25000"/>
    <n v="189"/>
    <n v="228"/>
    <n v="132"/>
    <m/>
    <m/>
    <n v="1.7272727272727273"/>
    <n v="43092"/>
    <n v="43092"/>
    <s v=""/>
    <m/>
    <m/>
  </r>
  <r>
    <m/>
    <x v="200"/>
    <n v="16"/>
    <s v="I003"/>
    <s v="apolonio de la cruz Belén"/>
    <s v="yamasa"/>
    <s v="intermediario"/>
    <s v="005-0049650-0"/>
    <n v="0"/>
    <n v="0"/>
    <s v="Convencional"/>
    <s v="comprobante de recepcion"/>
    <s v="0066-3254"/>
    <m/>
    <m/>
    <s v="a rendimiento"/>
    <m/>
    <x v="7"/>
    <m/>
    <m/>
    <m/>
    <s v="baba"/>
    <n v="25000"/>
    <n v="189"/>
    <n v="18"/>
    <n v="132"/>
    <m/>
    <m/>
    <n v="0.13636363636363635"/>
    <n v="3402"/>
    <n v="3402"/>
    <s v=""/>
    <m/>
    <m/>
  </r>
  <r>
    <m/>
    <x v="200"/>
    <n v="16"/>
    <s v="I016"/>
    <s v="noelia moreno (la morena)"/>
    <s v="yamasa"/>
    <s v="intermediario"/>
    <s v="402-1271187-8"/>
    <s v="829-852-1597"/>
    <n v="0"/>
    <s v="Convencional"/>
    <s v="comprobante de recepcion"/>
    <s v="0066-3255"/>
    <m/>
    <m/>
    <m/>
    <m/>
    <x v="7"/>
    <m/>
    <m/>
    <m/>
    <s v="prieto"/>
    <n v="25500"/>
    <n v="175"/>
    <n v="6"/>
    <n v="145"/>
    <m/>
    <m/>
    <n v="4.1379310344827586E-2"/>
    <n v="1050"/>
    <n v="750"/>
    <s v=""/>
    <m/>
    <m/>
  </r>
  <r>
    <m/>
    <x v="200"/>
    <n v="16"/>
    <s v="I016"/>
    <s v="noelia moreno (la morena)"/>
    <s v="yamasa"/>
    <s v="intermediario"/>
    <s v="402-1271187-8"/>
    <s v="829-852-1597"/>
    <n v="0"/>
    <s v="Convencional"/>
    <s v="recibo de ingreso por contrato"/>
    <s v="0034-01656"/>
    <m/>
    <m/>
    <m/>
    <m/>
    <x v="7"/>
    <m/>
    <m/>
    <m/>
    <s v="baba"/>
    <n v="25000"/>
    <n v="189"/>
    <n v="621"/>
    <n v="132"/>
    <m/>
    <m/>
    <n v="4.7045454545454541"/>
    <s v=""/>
    <m/>
    <s v=""/>
    <m/>
    <m/>
  </r>
  <r>
    <m/>
    <x v="200"/>
    <n v="16"/>
    <s v="I016"/>
    <s v="noelia moreno (la morena)"/>
    <s v="yamasa"/>
    <s v="intermediario"/>
    <s v="402-1271187-8"/>
    <s v="829-852-1597"/>
    <n v="0"/>
    <s v="Convencional"/>
    <s v="Egreso"/>
    <m/>
    <n v="117369"/>
    <s v="transferencia"/>
    <m/>
    <m/>
    <x v="7"/>
    <m/>
    <m/>
    <m/>
    <m/>
    <m/>
    <m/>
    <m/>
    <m/>
    <m/>
    <m/>
    <s v=""/>
    <n v="0"/>
    <m/>
    <s v=""/>
    <m/>
    <m/>
  </r>
  <r>
    <m/>
    <x v="200"/>
    <n v="16"/>
    <s v="I012"/>
    <s v="joan nuñez de león"/>
    <s v="yamasa"/>
    <s v="intermediario"/>
    <s v="005-0019114-3"/>
    <s v="829-696-7652"/>
    <n v="0"/>
    <s v="Convencional"/>
    <s v="recibo de ingreso por contrato"/>
    <s v="0034-01655"/>
    <m/>
    <m/>
    <m/>
    <m/>
    <x v="7"/>
    <m/>
    <m/>
    <m/>
    <s v="baba"/>
    <n v="24800"/>
    <n v="187"/>
    <n v="187"/>
    <n v="132"/>
    <m/>
    <m/>
    <n v="1.4166666666666667"/>
    <s v=""/>
    <m/>
    <s v=""/>
    <m/>
    <m/>
  </r>
  <r>
    <m/>
    <x v="200"/>
    <n v="16"/>
    <s v="I012"/>
    <s v="joan nuñez de león"/>
    <s v="yamasa"/>
    <s v="intermediario"/>
    <s v="005-0019114-3"/>
    <s v="829-696-7652"/>
    <n v="0"/>
    <s v="Convencional"/>
    <s v="Egreso"/>
    <m/>
    <n v="83776"/>
    <s v="transferencia"/>
    <m/>
    <m/>
    <x v="7"/>
    <m/>
    <m/>
    <m/>
    <m/>
    <m/>
    <m/>
    <m/>
    <m/>
    <m/>
    <m/>
    <s v=""/>
    <n v="0"/>
    <m/>
    <s v=""/>
    <m/>
    <m/>
  </r>
  <r>
    <m/>
    <x v="200"/>
    <n v="16"/>
    <s v="I006"/>
    <s v="enriquez gonzalez Martinez "/>
    <s v="yamasa"/>
    <s v="intermediario"/>
    <s v="005-0000296-9"/>
    <s v="829-910-4902"/>
    <s v="activo"/>
    <s v="Convencional"/>
    <s v="Corto plazo"/>
    <s v="0012-000562"/>
    <m/>
    <m/>
    <d v="2024-04-22T00:00:00"/>
    <n v="4"/>
    <x v="0"/>
    <m/>
    <m/>
    <m/>
    <s v="baba"/>
    <n v="25000"/>
    <s v=""/>
    <m/>
    <m/>
    <m/>
    <m/>
    <s v=""/>
    <s v=""/>
    <m/>
    <s v=""/>
    <m/>
    <m/>
  </r>
  <r>
    <m/>
    <x v="200"/>
    <n v="16"/>
    <s v="I006"/>
    <s v="enriquez gonzalez Martinez "/>
    <s v="yamasa"/>
    <s v="intermediario"/>
    <s v="005-0000296-9"/>
    <s v="829-910-4902"/>
    <s v="activo"/>
    <s v="Convencional"/>
    <s v="Egreso"/>
    <s v="0009-000415"/>
    <n v="100000"/>
    <s v="Efectivo"/>
    <m/>
    <m/>
    <x v="0"/>
    <m/>
    <m/>
    <m/>
    <s v="baba"/>
    <m/>
    <s v=""/>
    <m/>
    <m/>
    <m/>
    <m/>
    <s v=""/>
    <s v=""/>
    <m/>
    <s v=""/>
    <m/>
    <m/>
  </r>
  <r>
    <m/>
    <x v="200"/>
    <n v="16"/>
    <s v="I002"/>
    <s v="andres adon pallano"/>
    <s v="yamasa"/>
    <s v="intermediario"/>
    <s v="005-0032083-3"/>
    <s v="809-665-5845"/>
    <s v="activo"/>
    <s v="Convencional"/>
    <s v="Egreso"/>
    <s v="0009-000414"/>
    <n v="100000"/>
    <s v="Efectivo"/>
    <s v="CAPITAL INICIAL"/>
    <m/>
    <x v="0"/>
    <m/>
    <m/>
    <m/>
    <m/>
    <m/>
    <s v=""/>
    <m/>
    <m/>
    <m/>
    <m/>
    <s v=""/>
    <s v=""/>
    <m/>
    <s v=""/>
    <m/>
    <m/>
  </r>
  <r>
    <m/>
    <x v="200"/>
    <n v="16"/>
    <s v="V426"/>
    <s v="Rolando de paula "/>
    <s v="MONTE PLATA "/>
    <s v="vendedor directo"/>
    <s v="005-0040218-5"/>
    <n v="0"/>
    <n v="0"/>
    <s v="Convencional"/>
    <s v="comprobante de recepcion"/>
    <s v="0043-002133"/>
    <m/>
    <m/>
    <m/>
    <m/>
    <x v="0"/>
    <m/>
    <m/>
    <m/>
    <s v="seco"/>
    <n v="27000"/>
    <n v="540"/>
    <n v="13"/>
    <n v="50"/>
    <m/>
    <m/>
    <n v="0.26"/>
    <n v="7020"/>
    <n v="7020"/>
    <s v=""/>
    <m/>
    <m/>
  </r>
  <r>
    <m/>
    <x v="200"/>
    <n v="16"/>
    <s v="I007"/>
    <s v="Ermitano Vicioso"/>
    <s v="MONTE PLATA "/>
    <s v="Intermediario "/>
    <s v="008-00308822-8"/>
    <s v="829-368-6521"/>
    <n v="0"/>
    <s v="Convencional"/>
    <s v="comprobante de recepcion"/>
    <s v="0071-3510"/>
    <m/>
    <m/>
    <m/>
    <m/>
    <x v="11"/>
    <m/>
    <m/>
    <m/>
    <s v="baba"/>
    <n v="25000"/>
    <n v="189"/>
    <n v="203"/>
    <n v="132"/>
    <m/>
    <m/>
    <n v="1.5378787878787878"/>
    <n v="38367"/>
    <n v="38367"/>
    <s v=""/>
    <m/>
    <m/>
  </r>
  <r>
    <m/>
    <x v="200"/>
    <n v="16"/>
    <s v="I004"/>
    <s v="Carlos Manuel Mateo (bulito)"/>
    <s v="yamasa"/>
    <s v="intermediario"/>
    <n v="0"/>
    <s v="829-613-1057"/>
    <n v="0"/>
    <s v="Convencional"/>
    <s v="recibo de ingreso por contrato"/>
    <s v="0040-01952"/>
    <m/>
    <m/>
    <m/>
    <m/>
    <x v="14"/>
    <m/>
    <m/>
    <m/>
    <s v="baba"/>
    <n v="25000"/>
    <n v="189"/>
    <n v="986"/>
    <n v="132"/>
    <m/>
    <m/>
    <n v="7.4696969696969697"/>
    <s v=""/>
    <m/>
    <s v=""/>
    <m/>
    <m/>
  </r>
  <r>
    <m/>
    <x v="200"/>
    <n v="16"/>
    <s v="I004"/>
    <s v="Carlos Manuel Mateo (bulito)"/>
    <s v="yamasa"/>
    <s v="intermediario"/>
    <n v="0"/>
    <s v="829-613-1057"/>
    <n v="0"/>
    <s v="Convencional"/>
    <s v="Egreso"/>
    <m/>
    <n v="186354"/>
    <s v="Efectivo"/>
    <m/>
    <m/>
    <x v="14"/>
    <m/>
    <m/>
    <m/>
    <m/>
    <m/>
    <s v=""/>
    <m/>
    <m/>
    <m/>
    <m/>
    <s v=""/>
    <s v=""/>
    <m/>
    <s v=""/>
    <m/>
    <m/>
  </r>
  <r>
    <m/>
    <x v="200"/>
    <n v="16"/>
    <s v="I021"/>
    <s v="ygnacio santana"/>
    <s v="esperalvillo"/>
    <s v="intermediario"/>
    <s v="005-0005962-1"/>
    <s v="829-376-2461"/>
    <s v="activo"/>
    <s v="Convencional"/>
    <s v="recibo de ingreso por contrato"/>
    <s v="0040-01951"/>
    <m/>
    <m/>
    <m/>
    <m/>
    <x v="14"/>
    <m/>
    <m/>
    <m/>
    <s v="baba"/>
    <n v="25000"/>
    <n v="189"/>
    <n v="606"/>
    <n v="132"/>
    <m/>
    <m/>
    <n v="4.5909090909090908"/>
    <s v=""/>
    <m/>
    <s v=""/>
    <m/>
    <m/>
  </r>
  <r>
    <m/>
    <x v="200"/>
    <n v="16"/>
    <s v="I020"/>
    <s v="Uribe del Rosario del Rosario"/>
    <s v="yamasa"/>
    <s v="intermediario"/>
    <s v="005-0040185-6"/>
    <s v="809-498-0092"/>
    <s v="activo"/>
    <s v="Convencional"/>
    <s v="comprobante de recepcion"/>
    <s v="0050-002490"/>
    <m/>
    <m/>
    <m/>
    <m/>
    <x v="14"/>
    <m/>
    <m/>
    <m/>
    <s v="baba"/>
    <n v="25000"/>
    <n v="189"/>
    <n v="166"/>
    <n v="132"/>
    <m/>
    <m/>
    <n v="1.2575757575757576"/>
    <n v="31374"/>
    <n v="31374"/>
    <s v=""/>
    <m/>
    <m/>
  </r>
  <r>
    <m/>
    <x v="200"/>
    <n v="16"/>
    <s v="V749"/>
    <s v="Matilde Cabrera "/>
    <s v="Yamasa "/>
    <s v="Vendador Directo"/>
    <n v="0"/>
    <n v="0"/>
    <n v="0"/>
    <s v="Convencional"/>
    <s v="comprobante de recepcion"/>
    <s v="0050-002489"/>
    <m/>
    <m/>
    <m/>
    <m/>
    <x v="14"/>
    <m/>
    <m/>
    <m/>
    <s v="baba"/>
    <n v="25000"/>
    <n v="189"/>
    <n v="47"/>
    <n v="132"/>
    <m/>
    <m/>
    <n v="0.35606060606060608"/>
    <n v="8883"/>
    <n v="8883"/>
    <s v=""/>
    <m/>
    <m/>
  </r>
  <r>
    <m/>
    <x v="200"/>
    <n v="16"/>
    <s v="V750"/>
    <s v="Rosa Del Rosario "/>
    <s v="monte plata"/>
    <s v="Vendador Directo"/>
    <n v="0"/>
    <n v="0"/>
    <n v="0"/>
    <s v="Convencional"/>
    <s v="comprobante de recepcion"/>
    <s v="0050-002488"/>
    <m/>
    <m/>
    <m/>
    <m/>
    <x v="14"/>
    <m/>
    <m/>
    <m/>
    <s v="baba"/>
    <n v="25000"/>
    <n v="189"/>
    <n v="28"/>
    <n v="132"/>
    <m/>
    <m/>
    <n v="0.21212121212121213"/>
    <n v="5292"/>
    <n v="5292"/>
    <s v=""/>
    <m/>
    <m/>
  </r>
  <r>
    <m/>
    <x v="200"/>
    <n v="16"/>
    <s v="I011"/>
    <s v="Ismael Muñoz"/>
    <s v="yamasa"/>
    <s v="intermediario"/>
    <s v="005-0049973-6"/>
    <s v="809-994-6231"/>
    <s v="activo"/>
    <s v="Convencional"/>
    <s v="comprobante de recepcion"/>
    <s v="0050-002483"/>
    <m/>
    <m/>
    <m/>
    <m/>
    <x v="14"/>
    <m/>
    <m/>
    <m/>
    <s v="baba"/>
    <n v="25000"/>
    <n v="189"/>
    <n v="153"/>
    <n v="132"/>
    <m/>
    <m/>
    <n v="1.1590909090909092"/>
    <n v="28917"/>
    <n v="28917"/>
    <s v=""/>
    <m/>
    <m/>
  </r>
  <r>
    <m/>
    <x v="200"/>
    <n v="16"/>
    <s v="I029"/>
    <s v="Rosanny Manzueta "/>
    <s v="yamasa"/>
    <s v="intermediario"/>
    <s v="005-0045706-4"/>
    <n v="0"/>
    <n v="0"/>
    <s v="Convencional"/>
    <s v="comprobante de recepcion"/>
    <s v="0050-002487"/>
    <m/>
    <m/>
    <m/>
    <m/>
    <x v="14"/>
    <m/>
    <m/>
    <m/>
    <s v="baba"/>
    <n v="25000"/>
    <n v="189"/>
    <n v="153"/>
    <n v="132"/>
    <m/>
    <m/>
    <n v="1.1590909090909092"/>
    <n v="28917"/>
    <n v="28917"/>
    <s v=""/>
    <m/>
    <m/>
  </r>
  <r>
    <m/>
    <x v="200"/>
    <n v="16"/>
    <s v="V621"/>
    <s v="JULIANA DE LOS SANTOS DE LA CRUZ"/>
    <s v="yamasa"/>
    <s v="VENDEDOR DIRECTO "/>
    <s v="005-0014487-8"/>
    <s v="829-935-2146"/>
    <n v="0"/>
    <s v="Convencional"/>
    <s v="comprobante de recepcion"/>
    <s v="0050-002486"/>
    <m/>
    <m/>
    <m/>
    <m/>
    <x v="14"/>
    <m/>
    <m/>
    <m/>
    <s v="baba"/>
    <n v="25000"/>
    <n v="189"/>
    <n v="586"/>
    <n v="132"/>
    <m/>
    <m/>
    <n v="4.4393939393939394"/>
    <n v="110754"/>
    <n v="110754"/>
    <s v=""/>
    <m/>
    <m/>
  </r>
  <r>
    <m/>
    <x v="200"/>
    <n v="16"/>
    <s v="I466"/>
    <s v="Rita osias de la cruz "/>
    <s v="Yamasa "/>
    <s v="intermediario"/>
    <s v="005-0014942-2"/>
    <n v="8298211746"/>
    <s v="activo"/>
    <s v="Convencional"/>
    <s v="comprobante de recepcion"/>
    <s v="0050-002485"/>
    <m/>
    <m/>
    <m/>
    <m/>
    <x v="14"/>
    <m/>
    <m/>
    <m/>
    <s v="baba"/>
    <n v="25000"/>
    <n v="189"/>
    <n v="183"/>
    <n v="132"/>
    <m/>
    <m/>
    <n v="1.3863636363636365"/>
    <n v="34587"/>
    <n v="34587"/>
    <s v=""/>
    <m/>
    <m/>
  </r>
  <r>
    <m/>
    <x v="200"/>
    <n v="16"/>
    <s v="I017"/>
    <s v="pedro pablo"/>
    <s v="esperalvillo"/>
    <s v="intermediario"/>
    <s v="056-0331195-6"/>
    <s v="829-383-9434"/>
    <n v="0"/>
    <s v="Convencional"/>
    <s v="comprobante de recepcion"/>
    <s v="0050-002484"/>
    <m/>
    <m/>
    <m/>
    <m/>
    <x v="14"/>
    <m/>
    <m/>
    <m/>
    <s v="baba"/>
    <n v="25000"/>
    <n v="189"/>
    <n v="15"/>
    <n v="132"/>
    <m/>
    <m/>
    <n v="0.11363636363636363"/>
    <n v="2835"/>
    <n v="2835"/>
    <s v=""/>
    <m/>
    <m/>
  </r>
  <r>
    <m/>
    <x v="200"/>
    <n v="16"/>
    <s v="V230"/>
    <s v="Victervino Morin Del Rosario"/>
    <s v="monte plata"/>
    <s v="vendedor directo"/>
    <s v="008-0009545-7"/>
    <s v="809-299-2398"/>
    <s v="activo"/>
    <s v="Convencional"/>
    <s v="comprobante de recepcion"/>
    <s v="0074-003651"/>
    <m/>
    <m/>
    <m/>
    <m/>
    <x v="9"/>
    <m/>
    <m/>
    <m/>
    <s v="baba"/>
    <n v="24000"/>
    <n v="181"/>
    <n v="283"/>
    <n v="132"/>
    <m/>
    <m/>
    <n v="2.143939393939394"/>
    <n v="51223"/>
    <n v="51223"/>
    <s v=""/>
    <m/>
    <m/>
  </r>
  <r>
    <m/>
    <x v="200"/>
    <n v="16"/>
    <s v="V070"/>
    <s v="jose medina"/>
    <s v="monte plata"/>
    <s v="vendedor directo"/>
    <s v="008-0021776-2"/>
    <n v="0"/>
    <n v="0"/>
    <s v="Convencional"/>
    <s v="comprobante de recepcion"/>
    <s v="0074-003653"/>
    <m/>
    <m/>
    <m/>
    <m/>
    <x v="12"/>
    <m/>
    <m/>
    <m/>
    <s v="seco"/>
    <n v="24000"/>
    <n v="480"/>
    <n v="3"/>
    <n v="50"/>
    <m/>
    <m/>
    <n v="0.06"/>
    <n v="1440"/>
    <n v="1440"/>
    <s v=""/>
    <m/>
    <m/>
  </r>
  <r>
    <m/>
    <x v="200"/>
    <n v="16"/>
    <s v="V070"/>
    <s v="jose medina"/>
    <s v="monte plata"/>
    <s v="vendedor directo"/>
    <s v="008-0021776-2"/>
    <n v="0"/>
    <n v="0"/>
    <s v="Convencional"/>
    <s v="comprobante de recepcion"/>
    <s v="0074-003652"/>
    <m/>
    <m/>
    <m/>
    <m/>
    <x v="12"/>
    <m/>
    <m/>
    <m/>
    <s v="baba"/>
    <n v="24000"/>
    <n v="177.7"/>
    <n v="57"/>
    <n v="135"/>
    <m/>
    <m/>
    <n v="0.42222222222222222"/>
    <n v="10128.9"/>
    <n v="10130"/>
    <s v=""/>
    <m/>
    <m/>
  </r>
  <r>
    <m/>
    <x v="200"/>
    <n v="16"/>
    <s v="V102"/>
    <s v="MAXIMINO CABRERA VALENZUELA"/>
    <s v="monte plata"/>
    <s v="vendedor directo"/>
    <s v="001-0384042-7"/>
    <s v="829-324-6677"/>
    <s v="suspendido"/>
    <s v="Convencional"/>
    <s v="comprobante de recepcion"/>
    <s v="0063-003142"/>
    <m/>
    <m/>
    <m/>
    <m/>
    <x v="12"/>
    <m/>
    <m/>
    <m/>
    <s v="baba"/>
    <n v="22000"/>
    <n v="166.6"/>
    <n v="83"/>
    <n v="132"/>
    <m/>
    <m/>
    <n v="0.62878787878787878"/>
    <n v="13827.8"/>
    <n v="13830"/>
    <s v=""/>
    <m/>
    <m/>
  </r>
  <r>
    <m/>
    <x v="200"/>
    <n v="16"/>
    <s v="V102"/>
    <s v="MAXIMINO CABRERA VALENZUELA"/>
    <s v="monte plata"/>
    <s v="vendedor directo"/>
    <s v="001-0384042-7"/>
    <s v="829-324-6677"/>
    <s v="suspendido"/>
    <s v="Convencional"/>
    <s v="comprobante de recepcion"/>
    <s v="0063-003143"/>
    <m/>
    <m/>
    <m/>
    <m/>
    <x v="12"/>
    <m/>
    <m/>
    <m/>
    <s v="baba"/>
    <n v="22000"/>
    <n v="122"/>
    <n v="5"/>
    <n v="180"/>
    <m/>
    <m/>
    <n v="2.7777777777777776E-2"/>
    <n v="610"/>
    <n v="610"/>
    <s v=""/>
    <m/>
    <m/>
  </r>
  <r>
    <m/>
    <x v="200"/>
    <n v="16"/>
    <s v="V066"/>
    <s v="Jose Diaz"/>
    <s v="monte plata"/>
    <s v="vendedor directo"/>
    <n v="0"/>
    <n v="0"/>
    <n v="0"/>
    <s v="Convencional"/>
    <s v="comprobante de recepcion"/>
    <s v="0063-003144"/>
    <m/>
    <m/>
    <m/>
    <m/>
    <x v="12"/>
    <m/>
    <m/>
    <m/>
    <s v="baba"/>
    <n v="22000"/>
    <n v="162"/>
    <n v="21"/>
    <n v="135"/>
    <m/>
    <m/>
    <n v="0.15555555555555556"/>
    <n v="3402"/>
    <n v="3400"/>
    <s v=""/>
    <m/>
    <m/>
  </r>
  <r>
    <m/>
    <x v="200"/>
    <n v="16"/>
    <s v="V199"/>
    <s v="Alminio Leocadio "/>
    <s v="monte plata"/>
    <s v="vendedor directo"/>
    <s v="008-0027564-6"/>
    <s v="829-558-9633"/>
    <s v="activo"/>
    <s v="Convencional"/>
    <s v="comprobante de recepcion"/>
    <s v="0063-003145"/>
    <m/>
    <m/>
    <m/>
    <m/>
    <x v="12"/>
    <m/>
    <m/>
    <m/>
    <s v="baba"/>
    <n v="22000"/>
    <n v="162"/>
    <n v="15"/>
    <n v="135"/>
    <m/>
    <m/>
    <n v="0.1111111111111111"/>
    <n v="2430"/>
    <n v="2430"/>
    <s v=""/>
    <m/>
    <m/>
  </r>
  <r>
    <m/>
    <x v="200"/>
    <n v="16"/>
    <s v="V435"/>
    <s v="Wilson Osias "/>
    <s v="monte plata"/>
    <s v="vendedor directo"/>
    <n v="0"/>
    <n v="0"/>
    <n v="0"/>
    <s v="Convencional"/>
    <s v="comprobante de recepcion"/>
    <s v="0063-003146"/>
    <m/>
    <m/>
    <m/>
    <m/>
    <x v="12"/>
    <m/>
    <m/>
    <m/>
    <s v="baba"/>
    <n v="22000"/>
    <n v="162"/>
    <n v="10"/>
    <n v="135"/>
    <m/>
    <m/>
    <n v="7.407407407407407E-2"/>
    <n v="1620"/>
    <n v="1620"/>
    <s v=""/>
    <m/>
    <m/>
  </r>
  <r>
    <m/>
    <x v="200"/>
    <n v="16"/>
    <s v="V960"/>
    <s v="Gabriel jules "/>
    <s v="MONTE PLATA "/>
    <s v="vendedor directo"/>
    <n v="0"/>
    <n v="0"/>
    <n v="0"/>
    <s v="Convencional"/>
    <s v="comprobante de recepcion"/>
    <s v="0063-003147"/>
    <m/>
    <m/>
    <m/>
    <m/>
    <x v="12"/>
    <m/>
    <m/>
    <m/>
    <s v="baba"/>
    <n v="24000"/>
    <n v="177"/>
    <n v="16"/>
    <n v="135"/>
    <m/>
    <m/>
    <n v="0.11851851851851852"/>
    <n v="2832"/>
    <n v="2830"/>
    <s v=""/>
    <m/>
    <m/>
  </r>
  <r>
    <m/>
    <x v="200"/>
    <n v="16"/>
    <s v="V686"/>
    <s v="MARCELO VALTENVI "/>
    <s v="MONTE PLATA "/>
    <s v="vendedor directo"/>
    <n v="0"/>
    <s v="809-273-3530"/>
    <n v="0"/>
    <s v="Convencional"/>
    <s v="comprobante de recepcion"/>
    <s v="0063-003148"/>
    <m/>
    <m/>
    <m/>
    <m/>
    <x v="12"/>
    <m/>
    <m/>
    <m/>
    <s v="baba"/>
    <n v="24000"/>
    <n v="177.7"/>
    <n v="18"/>
    <n v="135"/>
    <m/>
    <m/>
    <n v="0.13333333333333333"/>
    <n v="3198.6"/>
    <n v="3198"/>
    <s v=""/>
    <m/>
    <m/>
  </r>
  <r>
    <m/>
    <x v="200"/>
    <n v="16"/>
    <s v="V751"/>
    <s v="Felipe Quezada M."/>
    <s v="monte plata"/>
    <s v="Vendador Directo"/>
    <n v="0"/>
    <n v="0"/>
    <n v="0"/>
    <s v="Convencional"/>
    <s v="comprobante de recepcion"/>
    <s v="0063-003149"/>
    <m/>
    <m/>
    <m/>
    <m/>
    <x v="12"/>
    <m/>
    <m/>
    <m/>
    <s v="baba"/>
    <n v="24000"/>
    <n v="177"/>
    <n v="51"/>
    <n v="135"/>
    <m/>
    <m/>
    <n v="0.37777777777777777"/>
    <n v="9027"/>
    <n v="9025"/>
    <s v=""/>
    <m/>
    <m/>
  </r>
  <r>
    <m/>
    <x v="200"/>
    <n v="16"/>
    <s v="V657"/>
    <s v="L. JOSE A. CASTRO C."/>
    <s v="monte plata"/>
    <s v="vendedor directo"/>
    <s v="008-0033840-2"/>
    <n v="0"/>
    <n v="0"/>
    <s v="Convencional"/>
    <s v="comprobante de recepcion"/>
    <s v="0063-003150"/>
    <m/>
    <m/>
    <m/>
    <m/>
    <x v="12"/>
    <m/>
    <m/>
    <m/>
    <s v="baba"/>
    <n v="24000"/>
    <n v="177"/>
    <n v="35"/>
    <n v="135"/>
    <m/>
    <m/>
    <n v="0.25925925925925924"/>
    <n v="6195"/>
    <n v="6195"/>
    <s v=""/>
    <m/>
    <m/>
  </r>
  <r>
    <m/>
    <x v="200"/>
    <n v="16"/>
    <s v="I021"/>
    <s v="ygnacio santana"/>
    <s v="esperalvillo"/>
    <s v="intermediario"/>
    <s v="005-0005962-1"/>
    <s v="829-376-2461"/>
    <s v="activo"/>
    <s v="Convencional"/>
    <s v="Egreso"/>
    <m/>
    <n v="114534"/>
    <s v="transferencia"/>
    <m/>
    <m/>
    <x v="3"/>
    <m/>
    <m/>
    <m/>
    <m/>
    <m/>
    <m/>
    <m/>
    <m/>
    <m/>
    <m/>
    <s v=""/>
    <n v="0"/>
    <m/>
    <s v=""/>
    <m/>
    <m/>
  </r>
  <r>
    <m/>
    <x v="200"/>
    <n v="16"/>
    <s v="I019"/>
    <s v="Santo Diaz "/>
    <s v="esperalvillo"/>
    <s v="intermediario"/>
    <s v="005-0014126-2"/>
    <s v="829-988-7025"/>
    <s v="suspendido"/>
    <s v="Convencional"/>
    <s v="recibo de ingreso por contrato"/>
    <s v="0032-01596"/>
    <m/>
    <m/>
    <s v="a rendimiento"/>
    <m/>
    <x v="11"/>
    <s v="Resultado"/>
    <m/>
    <m/>
    <s v="baba"/>
    <m/>
    <n v="0"/>
    <n v="1264"/>
    <n v="127"/>
    <m/>
    <m/>
    <n v="9.9527559055118111"/>
    <s v=""/>
    <m/>
    <s v=""/>
    <m/>
    <m/>
  </r>
  <r>
    <m/>
    <x v="201"/>
    <n v="16"/>
    <s v="I009"/>
    <s v="Felipe Amado "/>
    <s v="yamasa"/>
    <s v="Intermediario "/>
    <s v="008-0036153-7"/>
    <s v="809-464-4862"/>
    <n v="0"/>
    <s v="Convencional"/>
    <s v="comprobante de recepcion"/>
    <s v="0066-3256"/>
    <m/>
    <m/>
    <m/>
    <m/>
    <x v="7"/>
    <m/>
    <m/>
    <m/>
    <s v="baba"/>
    <n v="25000"/>
    <n v="189.3"/>
    <n v="288"/>
    <n v="132"/>
    <m/>
    <m/>
    <n v="2.1818181818181817"/>
    <n v="54518.400000000001"/>
    <n v="54518"/>
    <s v=""/>
    <m/>
    <m/>
  </r>
  <r>
    <m/>
    <x v="201"/>
    <n v="16"/>
    <s v="V142"/>
    <s v="Tomas De La Cruz "/>
    <s v="Yamasa "/>
    <s v="vendedor directo"/>
    <s v="005-0032977-6"/>
    <s v="809-778-3786"/>
    <s v="activo"/>
    <s v="Convencional"/>
    <s v="comprobante de recepcion"/>
    <s v="0066-3257"/>
    <m/>
    <m/>
    <m/>
    <m/>
    <x v="7"/>
    <m/>
    <m/>
    <m/>
    <s v="baba"/>
    <n v="25000"/>
    <n v="189"/>
    <n v="137"/>
    <n v="132"/>
    <m/>
    <m/>
    <n v="1.0378787878787878"/>
    <n v="25893"/>
    <n v="25900"/>
    <s v=""/>
    <m/>
    <m/>
  </r>
  <r>
    <m/>
    <x v="201"/>
    <n v="16"/>
    <s v="V298"/>
    <s v="Juan Contreras "/>
    <s v="yamasa"/>
    <s v="vendedor directo"/>
    <s v="005-0017068-3"/>
    <n v="0"/>
    <n v="0"/>
    <s v="Convencional"/>
    <s v="comprobante de recepcion"/>
    <s v="0066-3258"/>
    <m/>
    <m/>
    <m/>
    <m/>
    <x v="7"/>
    <m/>
    <m/>
    <m/>
    <s v="baba"/>
    <n v="25000"/>
    <n v="189"/>
    <n v="87"/>
    <n v="132"/>
    <m/>
    <m/>
    <n v="0.65909090909090906"/>
    <n v="16443"/>
    <n v="16443"/>
    <s v=""/>
    <m/>
    <m/>
  </r>
  <r>
    <m/>
    <x v="201"/>
    <n v="16"/>
    <s v="V298"/>
    <s v="Juan Contreras "/>
    <s v="yamasa"/>
    <s v="vendedor directo"/>
    <s v="005-0017068-3"/>
    <n v="0"/>
    <n v="0"/>
    <s v="Convencional"/>
    <s v="comprobante de recepcion"/>
    <s v="0066-3259"/>
    <m/>
    <m/>
    <s v="a rendimiento"/>
    <m/>
    <x v="7"/>
    <m/>
    <m/>
    <m/>
    <s v="baba"/>
    <n v="25000"/>
    <n v="189"/>
    <n v="18"/>
    <n v="132"/>
    <m/>
    <m/>
    <n v="0.13636363636363635"/>
    <n v="3402"/>
    <n v="3402"/>
    <s v=""/>
    <m/>
    <m/>
  </r>
  <r>
    <m/>
    <x v="201"/>
    <n v="16"/>
    <s v="I002"/>
    <s v="andres adon pallano"/>
    <s v="yamasa"/>
    <s v="intermediario"/>
    <s v="005-0032083-3"/>
    <s v="809-665-5845"/>
    <s v="activo"/>
    <s v="Convencional"/>
    <s v="comprobante de recepcion"/>
    <s v="0066-3260"/>
    <m/>
    <m/>
    <m/>
    <m/>
    <x v="7"/>
    <m/>
    <m/>
    <m/>
    <s v="baba"/>
    <n v="25000"/>
    <n v="189"/>
    <n v="195"/>
    <n v="132"/>
    <m/>
    <m/>
    <n v="1.4772727272727273"/>
    <n v="36855"/>
    <n v="36855"/>
    <s v=""/>
    <m/>
    <m/>
  </r>
  <r>
    <m/>
    <x v="201"/>
    <n v="16"/>
    <s v="I012"/>
    <s v="joan nuñez de león"/>
    <s v="yamasa"/>
    <s v="intermediario"/>
    <s v="005-0019114-3"/>
    <s v="829-696-7652"/>
    <n v="0"/>
    <s v="Convencional"/>
    <s v="comprobante de recepcion"/>
    <s v="0066-3261"/>
    <m/>
    <m/>
    <m/>
    <m/>
    <x v="7"/>
    <m/>
    <m/>
    <m/>
    <s v="baba"/>
    <n v="24800"/>
    <n v="187"/>
    <n v="249"/>
    <n v="132"/>
    <m/>
    <m/>
    <n v="1.8863636363636365"/>
    <n v="46563"/>
    <n v="46563"/>
    <s v=""/>
    <m/>
    <m/>
  </r>
  <r>
    <m/>
    <x v="201"/>
    <n v="16"/>
    <s v="I003"/>
    <s v="apolonio de la cruz Belén"/>
    <s v="yamasa"/>
    <s v="intermediario"/>
    <s v="005-0049650-0"/>
    <n v="0"/>
    <n v="0"/>
    <s v="Convencional"/>
    <s v="comprobante de recepcion"/>
    <s v="0066-3263"/>
    <m/>
    <m/>
    <m/>
    <m/>
    <x v="7"/>
    <m/>
    <m/>
    <m/>
    <s v="baba"/>
    <n v="25000"/>
    <n v="189"/>
    <n v="279"/>
    <n v="132"/>
    <m/>
    <m/>
    <n v="2.1136363636363638"/>
    <n v="52731"/>
    <n v="52731"/>
    <s v=""/>
    <m/>
    <m/>
  </r>
  <r>
    <m/>
    <x v="201"/>
    <n v="16"/>
    <s v="I003"/>
    <s v="apolonio de la cruz Belén"/>
    <s v="yamasa"/>
    <s v="intermediario"/>
    <s v="005-0049650-0"/>
    <n v="0"/>
    <n v="0"/>
    <s v="Convencional"/>
    <s v="comprobante de recepcion"/>
    <s v="0066-3264"/>
    <m/>
    <m/>
    <s v="a rendimiento"/>
    <m/>
    <x v="7"/>
    <m/>
    <m/>
    <m/>
    <s v="baba"/>
    <n v="25000"/>
    <n v="189"/>
    <n v="18"/>
    <n v="132"/>
    <m/>
    <m/>
    <n v="0.13636363636363635"/>
    <n v="3402"/>
    <n v="3402"/>
    <s v=""/>
    <m/>
    <m/>
  </r>
  <r>
    <m/>
    <x v="201"/>
    <n v="16"/>
    <s v="V126"/>
    <s v="ROMERY ALCANTARA GONZALEZ"/>
    <s v="MONTE PLATA "/>
    <s v="vendedor directo"/>
    <s v="008-0020330-8"/>
    <s v="829-725-1730"/>
    <s v="activo"/>
    <s v="Convencional"/>
    <s v="comprobante de recepcion"/>
    <s v="0066-3265"/>
    <m/>
    <m/>
    <m/>
    <m/>
    <x v="7"/>
    <m/>
    <m/>
    <m/>
    <s v="baba"/>
    <n v="25000"/>
    <n v="189"/>
    <n v="97"/>
    <n v="132"/>
    <m/>
    <m/>
    <n v="0.73484848484848486"/>
    <n v="18333"/>
    <n v="18333"/>
    <s v=""/>
    <m/>
    <m/>
  </r>
  <r>
    <m/>
    <x v="201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57"/>
    <m/>
    <m/>
    <m/>
    <m/>
    <x v="7"/>
    <m/>
    <m/>
    <m/>
    <s v="baba"/>
    <m/>
    <n v="0"/>
    <n v="173"/>
    <n v="135"/>
    <m/>
    <m/>
    <n v="1.2814814814814814"/>
    <s v=""/>
    <m/>
    <s v=""/>
    <m/>
    <m/>
  </r>
  <r>
    <m/>
    <x v="201"/>
    <n v="16"/>
    <s v="V426"/>
    <s v="Rolando de paula "/>
    <s v="MONTE PLATA "/>
    <s v="vendedor directo"/>
    <s v="005-0040218-5"/>
    <n v="0"/>
    <n v="0"/>
    <s v="Convencional"/>
    <s v="comprobante de recepcion"/>
    <s v="0043-002135"/>
    <m/>
    <m/>
    <m/>
    <m/>
    <x v="0"/>
    <m/>
    <m/>
    <m/>
    <s v="seco"/>
    <n v="27000"/>
    <n v="540"/>
    <n v="52"/>
    <n v="50"/>
    <m/>
    <m/>
    <n v="1.04"/>
    <n v="28080"/>
    <n v="28080"/>
    <s v=""/>
    <m/>
    <m/>
  </r>
  <r>
    <m/>
    <x v="201"/>
    <n v="16"/>
    <s v="I002"/>
    <s v="andres adon pallano"/>
    <s v="yamasa"/>
    <s v="intermediario"/>
    <s v="005-0032083-3"/>
    <s v="809-665-5845"/>
    <s v="activo"/>
    <s v="Convencional"/>
    <s v="comprobante de recepcion"/>
    <s v="0043-002137"/>
    <m/>
    <m/>
    <m/>
    <m/>
    <x v="0"/>
    <m/>
    <m/>
    <m/>
    <s v="seco"/>
    <n v="27000"/>
    <n v="540"/>
    <n v="6"/>
    <n v="50"/>
    <m/>
    <m/>
    <n v="0.12"/>
    <n v="3240"/>
    <n v="3250"/>
    <s v=""/>
    <m/>
    <m/>
  </r>
  <r>
    <m/>
    <x v="201"/>
    <n v="16"/>
    <s v="I018"/>
    <s v="ricarda de la rosa"/>
    <s v="esperalvillo"/>
    <s v="intermediario"/>
    <s v="005-0028719-8"/>
    <s v="829-650-0419"/>
    <s v="la cedula esta a nombre de otra persona "/>
    <s v="Convencional"/>
    <s v="comprobante de recepcion"/>
    <s v="0043-002138"/>
    <m/>
    <m/>
    <m/>
    <m/>
    <x v="0"/>
    <m/>
    <m/>
    <m/>
    <s v="seco"/>
    <n v="27000"/>
    <n v="540"/>
    <n v="415"/>
    <n v="50"/>
    <m/>
    <m/>
    <n v="8.3000000000000007"/>
    <n v="224100"/>
    <n v="224100"/>
    <s v=""/>
    <m/>
    <m/>
  </r>
  <r>
    <m/>
    <x v="201"/>
    <n v="16"/>
    <s v="I007"/>
    <s v="Ermitano Vicioso"/>
    <s v="MONTE PLATA "/>
    <s v="Intermediario "/>
    <s v="008-00308822-8"/>
    <s v="829-368-6521"/>
    <n v="0"/>
    <s v="Convencional"/>
    <s v="comprobante de recepcion"/>
    <s v="0071-3511"/>
    <m/>
    <m/>
    <m/>
    <m/>
    <x v="11"/>
    <m/>
    <m/>
    <m/>
    <s v="baba"/>
    <n v="25000"/>
    <n v="189"/>
    <n v="288"/>
    <n v="132"/>
    <m/>
    <m/>
    <n v="2.1818181818181817"/>
    <n v="54432"/>
    <n v="54440"/>
    <s v=""/>
    <m/>
    <m/>
  </r>
  <r>
    <m/>
    <x v="201"/>
    <n v="16"/>
    <s v="V752"/>
    <s v="Emiliano Fajardo "/>
    <s v="monte plata"/>
    <s v="Vendador Directo"/>
    <s v="005-0013760-9"/>
    <n v="0"/>
    <n v="0"/>
    <s v="Convencional"/>
    <s v="comprobante de recepcion"/>
    <s v="0071-3512"/>
    <m/>
    <m/>
    <m/>
    <m/>
    <x v="11"/>
    <m/>
    <m/>
    <m/>
    <s v="seco"/>
    <n v="27000"/>
    <n v="540"/>
    <n v="747"/>
    <n v="50"/>
    <m/>
    <m/>
    <n v="14.94"/>
    <n v="403380"/>
    <n v="403380"/>
    <s v=""/>
    <m/>
    <m/>
  </r>
  <r>
    <m/>
    <x v="201"/>
    <n v="16"/>
    <s v="V754"/>
    <s v="Luis Manuel  Frias Heredia"/>
    <s v="Yamasa "/>
    <s v="VENDEDOR DIRECTO "/>
    <s v="402-2057911-0"/>
    <s v="809-507-8197"/>
    <n v="0"/>
    <s v="Convencional"/>
    <s v="comprobante de recepcion"/>
    <s v="0050-002495"/>
    <m/>
    <m/>
    <m/>
    <m/>
    <x v="14"/>
    <m/>
    <m/>
    <m/>
    <s v="baba"/>
    <n v="25000"/>
    <n v="189"/>
    <n v="119"/>
    <n v="132"/>
    <m/>
    <m/>
    <n v="0.90151515151515149"/>
    <n v="22491"/>
    <n v="22491"/>
    <s v=""/>
    <m/>
    <m/>
  </r>
  <r>
    <m/>
    <x v="201"/>
    <n v="16"/>
    <s v="V446"/>
    <s v="YENERO PIERE"/>
    <s v="MONTE PLATA "/>
    <s v="vendedor directo"/>
    <n v="0"/>
    <n v="0"/>
    <n v="0"/>
    <s v="Convencional"/>
    <s v="comprobante de recepcion"/>
    <s v="0050-002496"/>
    <m/>
    <m/>
    <m/>
    <m/>
    <x v="14"/>
    <m/>
    <m/>
    <m/>
    <s v="baba"/>
    <n v="25000"/>
    <n v="189"/>
    <n v="138"/>
    <n v="132"/>
    <m/>
    <m/>
    <n v="1.0454545454545454"/>
    <n v="26082"/>
    <n v="26082"/>
    <s v=""/>
    <m/>
    <m/>
  </r>
  <r>
    <m/>
    <x v="201"/>
    <n v="16"/>
    <s v="V750"/>
    <s v="Rosa Del Rosario "/>
    <s v="monte plata"/>
    <s v="Vendador Directo"/>
    <n v="0"/>
    <n v="0"/>
    <n v="0"/>
    <s v="Convencional"/>
    <s v="comprobante de recepcion"/>
    <s v="0050-002497"/>
    <m/>
    <m/>
    <m/>
    <m/>
    <x v="14"/>
    <m/>
    <m/>
    <m/>
    <s v="baba"/>
    <n v="25000"/>
    <n v="189"/>
    <n v="10"/>
    <n v="132"/>
    <m/>
    <m/>
    <n v="7.575757575757576E-2"/>
    <n v="1890"/>
    <n v="1890"/>
    <s v=""/>
    <m/>
    <m/>
  </r>
  <r>
    <m/>
    <x v="201"/>
    <n v="16"/>
    <s v="I016"/>
    <s v="noelia moreno (la morena)"/>
    <s v="yamasa"/>
    <s v="intermediario"/>
    <s v="402-1271187-8"/>
    <s v="829-852-1597"/>
    <n v="0"/>
    <s v="Convencional"/>
    <s v="comprobante de recepcion"/>
    <s v="0050-002498"/>
    <m/>
    <m/>
    <m/>
    <m/>
    <x v="14"/>
    <m/>
    <m/>
    <m/>
    <s v="prieto"/>
    <n v="25000"/>
    <n v="125"/>
    <n v="3"/>
    <n v="200"/>
    <m/>
    <m/>
    <n v="1.4999999999999999E-2"/>
    <n v="375"/>
    <n v="375"/>
    <s v=""/>
    <m/>
    <m/>
  </r>
  <r>
    <m/>
    <x v="201"/>
    <n v="16"/>
    <s v="I020"/>
    <s v="Uribe del Rosario del Rosario"/>
    <s v="yamasa"/>
    <s v="intermediario"/>
    <s v="005-0040185-6"/>
    <s v="809-498-0092"/>
    <s v="activo"/>
    <s v="Convencional"/>
    <s v="comprobante de recepcion"/>
    <s v="0050-002499"/>
    <m/>
    <m/>
    <m/>
    <m/>
    <x v="14"/>
    <m/>
    <m/>
    <m/>
    <s v="baba"/>
    <n v="25000"/>
    <n v="189"/>
    <n v="144"/>
    <n v="132"/>
    <m/>
    <m/>
    <n v="1.0909090909090908"/>
    <n v="27216"/>
    <n v="27216"/>
    <s v=""/>
    <m/>
    <m/>
  </r>
  <r>
    <m/>
    <x v="201"/>
    <n v="16"/>
    <s v="I011"/>
    <s v="Ismael Muñoz"/>
    <s v="yamasa"/>
    <s v="intermediario"/>
    <s v="005-0049973-6"/>
    <s v="809-994-6231"/>
    <s v="activo"/>
    <s v="Convencional"/>
    <s v="comprobante de recepcion"/>
    <s v="0050-002491"/>
    <m/>
    <m/>
    <m/>
    <m/>
    <x v="14"/>
    <m/>
    <m/>
    <m/>
    <s v="baba"/>
    <n v="25000"/>
    <n v="189"/>
    <n v="194"/>
    <n v="132"/>
    <m/>
    <m/>
    <n v="1.4696969696969697"/>
    <n v="36666"/>
    <n v="36666"/>
    <s v=""/>
    <m/>
    <m/>
  </r>
  <r>
    <m/>
    <x v="201"/>
    <n v="16"/>
    <s v="V302"/>
    <s v="Carlos Manuel "/>
    <s v="yamasa"/>
    <s v="vendedor directo"/>
    <s v="402-2846726-8"/>
    <n v="0"/>
    <n v="0"/>
    <s v="Convencional"/>
    <s v="comprobante de recepcion"/>
    <s v="0050-002492"/>
    <m/>
    <m/>
    <m/>
    <m/>
    <x v="14"/>
    <m/>
    <m/>
    <m/>
    <s v="baba"/>
    <n v="25000"/>
    <n v="189"/>
    <n v="53"/>
    <n v="132"/>
    <m/>
    <m/>
    <n v="0.40151515151515149"/>
    <n v="10017"/>
    <n v="10017"/>
    <s v=""/>
    <m/>
    <m/>
  </r>
  <r>
    <m/>
    <x v="201"/>
    <n v="16"/>
    <s v="I017"/>
    <s v="pedro pablo"/>
    <s v="esperalvillo"/>
    <s v="intermediario"/>
    <s v="056-0331195-6"/>
    <s v="829-383-9434"/>
    <n v="0"/>
    <s v="Convencional"/>
    <s v="comprobante de recepcion"/>
    <s v="0050-002493"/>
    <m/>
    <m/>
    <m/>
    <m/>
    <x v="14"/>
    <m/>
    <m/>
    <m/>
    <s v="baba"/>
    <n v="25000"/>
    <n v="189"/>
    <n v="23"/>
    <n v="132"/>
    <m/>
    <m/>
    <n v="0.17424242424242425"/>
    <n v="4347"/>
    <n v="4347"/>
    <s v=""/>
    <m/>
    <m/>
  </r>
  <r>
    <m/>
    <x v="201"/>
    <n v="16"/>
    <s v="I021"/>
    <s v="ygnacio santana"/>
    <s v="esperalvillo"/>
    <s v="intermediario"/>
    <s v="005-0005962-1"/>
    <s v="829-376-2461"/>
    <s v="activo"/>
    <s v="Convencional"/>
    <s v="recibo de ingreso por contrato"/>
    <s v="0040-01953"/>
    <m/>
    <m/>
    <m/>
    <m/>
    <x v="14"/>
    <m/>
    <m/>
    <m/>
    <s v="baba"/>
    <m/>
    <n v="0"/>
    <n v="145"/>
    <n v="132"/>
    <m/>
    <m/>
    <n v="1.0984848484848484"/>
    <s v=""/>
    <m/>
    <s v=""/>
    <m/>
    <m/>
  </r>
  <r>
    <m/>
    <x v="201"/>
    <n v="16"/>
    <s v="I021"/>
    <s v="ygnacio santana"/>
    <s v="esperalvillo"/>
    <s v="intermediario"/>
    <s v="005-0005962-1"/>
    <s v="829-376-2461"/>
    <s v="activo"/>
    <s v="Convencional"/>
    <s v="Egreso"/>
    <m/>
    <n v="27405"/>
    <s v="transferencia"/>
    <m/>
    <m/>
    <x v="3"/>
    <m/>
    <m/>
    <m/>
    <m/>
    <m/>
    <m/>
    <m/>
    <m/>
    <m/>
    <m/>
    <s v=""/>
    <n v="0"/>
    <m/>
    <s v=""/>
    <m/>
    <m/>
  </r>
  <r>
    <m/>
    <x v="201"/>
    <n v="16"/>
    <s v="V621"/>
    <s v="JULIANA DE LOS SANTOS DE LA CRUZ"/>
    <s v="yamasa"/>
    <s v="VENDEDOR DIRECTO "/>
    <s v="005-0014487-8"/>
    <s v="829-935-2146"/>
    <n v="0"/>
    <s v="Convencional"/>
    <s v="recibo de ingreso por contrato"/>
    <s v="0040-01954"/>
    <m/>
    <m/>
    <m/>
    <m/>
    <x v="14"/>
    <m/>
    <m/>
    <m/>
    <s v="baba"/>
    <m/>
    <n v="0"/>
    <n v="423"/>
    <n v="132"/>
    <m/>
    <m/>
    <n v="3.2045454545454546"/>
    <s v=""/>
    <m/>
    <s v=""/>
    <m/>
    <m/>
  </r>
  <r>
    <m/>
    <x v="201"/>
    <n v="16"/>
    <s v="V621"/>
    <s v="JULIANA DE LOS SANTOS DE LA CRUZ"/>
    <s v="yamasa"/>
    <s v="VENDEDOR DIRECTO "/>
    <s v="005-0014487-8"/>
    <s v="829-935-2146"/>
    <n v="0"/>
    <s v="Convencional"/>
    <s v="Egreso"/>
    <m/>
    <n v="79947"/>
    <s v="transferencia"/>
    <m/>
    <m/>
    <x v="3"/>
    <m/>
    <m/>
    <m/>
    <m/>
    <m/>
    <m/>
    <m/>
    <m/>
    <m/>
    <m/>
    <s v=""/>
    <n v="0"/>
    <m/>
    <s v=""/>
    <m/>
    <m/>
  </r>
  <r>
    <m/>
    <x v="201"/>
    <n v="16"/>
    <s v="I016"/>
    <s v="noelia moreno (la morena)"/>
    <s v="yamasa"/>
    <s v="intermediario"/>
    <s v="402-1271187-8"/>
    <s v="829-852-1597"/>
    <n v="0"/>
    <s v="Convencional"/>
    <s v="recibo de ingreso por contrato"/>
    <s v="0040-01955"/>
    <m/>
    <m/>
    <m/>
    <m/>
    <x v="14"/>
    <m/>
    <m/>
    <m/>
    <s v="baba"/>
    <m/>
    <n v="0"/>
    <n v="440"/>
    <n v="132"/>
    <m/>
    <m/>
    <n v="3.3333333333333335"/>
    <s v=""/>
    <m/>
    <s v=""/>
    <m/>
    <m/>
  </r>
  <r>
    <m/>
    <x v="201"/>
    <n v="16"/>
    <s v="V726"/>
    <s v="Marcos Heredia "/>
    <s v="MONTE PLATA "/>
    <s v="VENDEDOR DIRECTO "/>
    <s v="008-0030861-1"/>
    <n v="0"/>
    <n v="0"/>
    <s v="Convencional"/>
    <s v="comprobante de recepcion"/>
    <s v="0056-002767"/>
    <m/>
    <m/>
    <m/>
    <m/>
    <x v="9"/>
    <m/>
    <m/>
    <m/>
    <s v="baba"/>
    <n v="24000"/>
    <n v="181"/>
    <n v="17"/>
    <n v="132"/>
    <m/>
    <m/>
    <n v="0.12878787878787878"/>
    <n v="3077"/>
    <n v="3077"/>
    <s v=""/>
    <m/>
    <m/>
  </r>
  <r>
    <m/>
    <x v="201"/>
    <n v="16"/>
    <s v="V755"/>
    <s v="Manuel"/>
    <s v="MONTE PLATA "/>
    <s v="VENDEDOR DIRECTO "/>
    <n v="0"/>
    <n v="0"/>
    <n v="0"/>
    <s v="Convencional"/>
    <s v="comprobante de recepcion"/>
    <s v="0074-003664"/>
    <m/>
    <m/>
    <m/>
    <m/>
    <x v="9"/>
    <m/>
    <m/>
    <m/>
    <s v="seco"/>
    <n v="24000"/>
    <n v="480"/>
    <n v="7.5"/>
    <n v="50"/>
    <m/>
    <m/>
    <n v="0.15"/>
    <n v="3600"/>
    <n v="3600"/>
    <s v=""/>
    <m/>
    <m/>
  </r>
  <r>
    <m/>
    <x v="201"/>
    <n v="16"/>
    <s v="V658"/>
    <s v="Ramon Fabian "/>
    <s v="monte plata"/>
    <s v="vendedor directo"/>
    <n v="0"/>
    <n v="0"/>
    <n v="0"/>
    <s v="Convencional"/>
    <s v="comprobante de recepcion"/>
    <s v="0074-003660"/>
    <m/>
    <m/>
    <m/>
    <m/>
    <x v="9"/>
    <m/>
    <m/>
    <m/>
    <s v="baba"/>
    <n v="24000"/>
    <n v="177"/>
    <n v="40"/>
    <n v="135"/>
    <m/>
    <m/>
    <n v="0.29629629629629628"/>
    <n v="7080"/>
    <n v="7080"/>
    <s v=""/>
    <m/>
    <m/>
  </r>
  <r>
    <m/>
    <x v="201"/>
    <n v="16"/>
    <s v="V657"/>
    <s v="L. JOSE A. CASTRO C."/>
    <s v="monte plata"/>
    <s v="vendedor directo"/>
    <s v="008-0033840-2"/>
    <n v="0"/>
    <n v="0"/>
    <s v="Convencional"/>
    <s v="comprobante de recepcion"/>
    <s v="0074-003661"/>
    <m/>
    <m/>
    <m/>
    <m/>
    <x v="9"/>
    <m/>
    <m/>
    <m/>
    <s v="baba"/>
    <n v="24000"/>
    <n v="177"/>
    <n v="58"/>
    <n v="135"/>
    <m/>
    <m/>
    <n v="0.42962962962962964"/>
    <n v="10266"/>
    <n v="10266"/>
    <s v=""/>
    <m/>
    <m/>
  </r>
  <r>
    <m/>
    <x v="201"/>
    <n v="16"/>
    <s v="V757"/>
    <s v="Victor Perez Matias "/>
    <s v="MONTE PLATA "/>
    <s v="VENDEDOR DIRECTO "/>
    <s v="008-0031448-6"/>
    <n v="0"/>
    <n v="0"/>
    <s v="Convencional"/>
    <s v="comprobante de recepcion"/>
    <s v="0074-003662"/>
    <m/>
    <m/>
    <m/>
    <m/>
    <x v="9"/>
    <m/>
    <m/>
    <m/>
    <s v="baba"/>
    <n v="24000"/>
    <n v="177"/>
    <n v="37"/>
    <n v="135"/>
    <m/>
    <m/>
    <n v="0.27407407407407408"/>
    <n v="6549"/>
    <n v="6549"/>
    <s v=""/>
    <m/>
    <m/>
  </r>
  <r>
    <m/>
    <x v="201"/>
    <n v="16"/>
    <s v="V229"/>
    <s v="Epolidoro Martinez Burgos "/>
    <s v="sabana grande de boya"/>
    <s v="VENDEDOR DIRECTO "/>
    <s v="001-1033835-7"/>
    <n v="0"/>
    <s v="activo"/>
    <s v="Convencional"/>
    <s v="comprobante de recepcion"/>
    <s v="0068-3381"/>
    <m/>
    <m/>
    <m/>
    <m/>
    <x v="13"/>
    <m/>
    <m/>
    <m/>
    <s v="baba"/>
    <n v="25000"/>
    <n v="185"/>
    <n v="53"/>
    <n v="135"/>
    <m/>
    <m/>
    <n v="0.3925925925925926"/>
    <n v="9805"/>
    <n v="9805"/>
    <s v=""/>
    <m/>
    <m/>
  </r>
  <r>
    <m/>
    <x v="201"/>
    <n v="16"/>
    <s v="I016"/>
    <s v="noelia moreno (la morena)"/>
    <s v="yamasa"/>
    <s v="intermediario"/>
    <s v="402-1271187-8"/>
    <s v="829-852-1597"/>
    <n v="0"/>
    <s v="Convencional"/>
    <s v="Egreso"/>
    <m/>
    <n v="83189"/>
    <s v="transferencia"/>
    <m/>
    <m/>
    <x v="3"/>
    <m/>
    <m/>
    <m/>
    <m/>
    <m/>
    <m/>
    <m/>
    <m/>
    <m/>
    <m/>
    <s v=""/>
    <n v="0"/>
    <m/>
    <s v=""/>
    <m/>
    <m/>
  </r>
  <r>
    <m/>
    <x v="201"/>
    <n v="16"/>
    <s v="I0027"/>
    <s v="Elpidio Guerrero"/>
    <s v="monte plata"/>
    <s v="intermediario"/>
    <s v="008-0007972-5"/>
    <s v="809-812-8861"/>
    <s v="activo"/>
    <s v="Convencional"/>
    <s v="recibo de ingreso por contrato"/>
    <s v="0018-000898"/>
    <m/>
    <m/>
    <m/>
    <m/>
    <x v="13"/>
    <m/>
    <m/>
    <m/>
    <s v="seco"/>
    <m/>
    <n v="0"/>
    <n v="95"/>
    <n v="50"/>
    <m/>
    <m/>
    <n v="1.9"/>
    <s v=""/>
    <m/>
    <s v=""/>
    <m/>
    <m/>
  </r>
  <r>
    <m/>
    <x v="201"/>
    <n v="16"/>
    <s v="V197"/>
    <s v="MANUEL MARIA DEL ROSARIO"/>
    <s v="monte plata"/>
    <s v="vendedor directo"/>
    <s v="001-0906171-3"/>
    <s v="829-418-7490"/>
    <s v="activo"/>
    <s v="Convencional"/>
    <s v="comprobante de recepcion"/>
    <s v="0068-3383"/>
    <m/>
    <m/>
    <m/>
    <m/>
    <x v="13"/>
    <m/>
    <m/>
    <m/>
    <s v="baba"/>
    <n v="24000"/>
    <n v="181"/>
    <n v="121"/>
    <n v="132"/>
    <m/>
    <m/>
    <n v="0.91666666666666663"/>
    <n v="21901"/>
    <n v="21901"/>
    <s v=""/>
    <m/>
    <m/>
  </r>
  <r>
    <m/>
    <x v="201"/>
    <n v="16"/>
    <s v="V418"/>
    <s v="Aquiles Fabian de los Santos "/>
    <s v="MONTE PLATA "/>
    <s v="vendedor directo"/>
    <s v="008-00225641"/>
    <n v="0"/>
    <s v="activo"/>
    <s v="Convencional"/>
    <s v="comprobante de recepcion"/>
    <s v="0068-3382"/>
    <m/>
    <m/>
    <m/>
    <m/>
    <x v="13"/>
    <m/>
    <m/>
    <m/>
    <s v="baba"/>
    <n v="24000"/>
    <n v="177"/>
    <n v="31"/>
    <n v="135"/>
    <m/>
    <m/>
    <n v="0.22962962962962963"/>
    <n v="5487"/>
    <n v="5490"/>
    <s v=""/>
    <m/>
    <m/>
  </r>
  <r>
    <m/>
    <x v="201"/>
    <n v="16"/>
    <s v="V738"/>
    <s v="Alberto A.  Peña"/>
    <s v="monte plata"/>
    <s v="Vendador Directo"/>
    <s v="018-0044134-5"/>
    <s v="809-707-8686"/>
    <n v="0"/>
    <s v="Convencional"/>
    <s v="comprobante de recepcion"/>
    <s v="0068-3384"/>
    <m/>
    <m/>
    <m/>
    <m/>
    <x v="13"/>
    <m/>
    <m/>
    <m/>
    <s v="baba"/>
    <n v="24000"/>
    <n v="177"/>
    <n v="11"/>
    <n v="135"/>
    <m/>
    <m/>
    <n v="8.1481481481481488E-2"/>
    <n v="1947"/>
    <n v="1950"/>
    <s v=""/>
    <m/>
    <m/>
  </r>
  <r>
    <m/>
    <x v="201"/>
    <n v="16"/>
    <s v="V756"/>
    <s v="Maximo R. Vidal"/>
    <s v="MONTE PLATA "/>
    <s v="VENDEDOR DIRECTO "/>
    <n v="0"/>
    <n v="0"/>
    <n v="0"/>
    <s v="Convencional"/>
    <s v="comprobante de recepcion"/>
    <s v="0074-003655"/>
    <m/>
    <m/>
    <m/>
    <m/>
    <x v="12"/>
    <m/>
    <m/>
    <m/>
    <s v="seco"/>
    <n v="24000"/>
    <n v="480"/>
    <n v="10"/>
    <n v="50"/>
    <m/>
    <m/>
    <n v="0.2"/>
    <n v="4800"/>
    <n v="4800"/>
    <s v=""/>
    <m/>
    <m/>
  </r>
  <r>
    <m/>
    <x v="201"/>
    <n v="16"/>
    <s v="V756"/>
    <s v="Maximo R. Vidal"/>
    <s v="MONTE PLATA "/>
    <s v="VENDEDOR DIRECTO "/>
    <n v="0"/>
    <n v="0"/>
    <n v="0"/>
    <s v="Convencional"/>
    <s v="comprobante de recepcion"/>
    <s v="0074-003654"/>
    <m/>
    <m/>
    <m/>
    <m/>
    <x v="12"/>
    <m/>
    <m/>
    <m/>
    <s v="baba"/>
    <n v="24000"/>
    <n v="181"/>
    <n v="210"/>
    <n v="132"/>
    <m/>
    <m/>
    <n v="1.5909090909090908"/>
    <n v="38010"/>
    <n v="38010"/>
    <s v=""/>
    <m/>
    <m/>
  </r>
  <r>
    <m/>
    <x v="201"/>
    <n v="16"/>
    <s v="V070"/>
    <s v="jose medina"/>
    <s v="monte plata"/>
    <s v="vendedor directo"/>
    <s v="008-0021776-2"/>
    <n v="0"/>
    <n v="0"/>
    <s v="Convencional"/>
    <s v="comprobante de recepcion"/>
    <s v="0074-003658"/>
    <m/>
    <m/>
    <m/>
    <m/>
    <x v="12"/>
    <m/>
    <m/>
    <m/>
    <s v="baba"/>
    <n v="24000"/>
    <n v="126"/>
    <n v="3"/>
    <n v="190"/>
    <m/>
    <m/>
    <n v="1.5789473684210527E-2"/>
    <n v="378"/>
    <n v="380"/>
    <s v=""/>
    <m/>
    <m/>
  </r>
  <r>
    <m/>
    <x v="201"/>
    <n v="16"/>
    <s v="V725"/>
    <s v="Marcelo"/>
    <s v="MONTE PLATA "/>
    <s v="VENDEDOR DIRECTO "/>
    <n v="0"/>
    <n v="0"/>
    <n v="0"/>
    <s v="Convencional"/>
    <s v="comprobante de recepcion"/>
    <s v="0074-003659"/>
    <m/>
    <m/>
    <m/>
    <m/>
    <x v="12"/>
    <m/>
    <m/>
    <m/>
    <s v="baba"/>
    <n v="24000"/>
    <n v="177"/>
    <n v="15"/>
    <n v="135"/>
    <m/>
    <m/>
    <n v="0.1111111111111111"/>
    <n v="2655"/>
    <n v="2655"/>
    <s v=""/>
    <m/>
    <m/>
  </r>
  <r>
    <m/>
    <x v="201"/>
    <n v="16"/>
    <s v="V293"/>
    <s v="Martin David Fabian"/>
    <s v="monte plata"/>
    <s v="vendedor directo"/>
    <s v="008-0028870-6"/>
    <s v="809-478-0674"/>
    <n v="0"/>
    <s v="Convencional"/>
    <s v="comprobante de recepcion"/>
    <s v="0074-003656"/>
    <m/>
    <m/>
    <m/>
    <m/>
    <x v="12"/>
    <m/>
    <m/>
    <m/>
    <s v="baba"/>
    <n v="24000"/>
    <n v="177"/>
    <n v="31"/>
    <n v="135"/>
    <m/>
    <m/>
    <n v="0.22962962962962963"/>
    <n v="5487"/>
    <n v="5490"/>
    <s v=""/>
    <m/>
    <m/>
  </r>
  <r>
    <m/>
    <x v="201"/>
    <n v="16"/>
    <s v="V070"/>
    <s v="jose medina"/>
    <s v="monte plata"/>
    <s v="vendedor directo"/>
    <s v="008-0021776-2"/>
    <n v="0"/>
    <n v="0"/>
    <s v="Convencional"/>
    <s v="comprobante de recepcion"/>
    <s v="0074-003657"/>
    <m/>
    <m/>
    <m/>
    <m/>
    <x v="12"/>
    <m/>
    <m/>
    <m/>
    <s v="baba"/>
    <n v="24000"/>
    <n v="177"/>
    <n v="48"/>
    <n v="135"/>
    <m/>
    <m/>
    <n v="0.35555555555555557"/>
    <n v="8496"/>
    <n v="8500"/>
    <s v=""/>
    <m/>
    <m/>
  </r>
  <r>
    <m/>
    <x v="201"/>
    <n v="16"/>
    <s v="I019"/>
    <s v="Santo Diaz "/>
    <s v="esperalvillo"/>
    <s v="intermediario"/>
    <s v="005-0014126-2"/>
    <s v="829-988-7025"/>
    <s v="suspendido"/>
    <s v="Convencional"/>
    <s v="recibo de ingreso por contrato"/>
    <s v="0032-01592"/>
    <m/>
    <m/>
    <m/>
    <m/>
    <x v="11"/>
    <m/>
    <m/>
    <m/>
    <s v="seco"/>
    <m/>
    <n v="0"/>
    <n v="2262"/>
    <n v="50"/>
    <m/>
    <m/>
    <n v="45.24"/>
    <s v=""/>
    <m/>
    <s v=""/>
    <m/>
    <m/>
  </r>
  <r>
    <m/>
    <x v="202"/>
    <n v="16"/>
    <s v="I466"/>
    <s v="Rita osias de la cruz "/>
    <s v="Yamasa "/>
    <s v="intermediario"/>
    <s v="005-0014942-2"/>
    <n v="8298211746"/>
    <s v="activo"/>
    <s v="Convencional"/>
    <s v="Egreso"/>
    <m/>
    <n v="100000"/>
    <s v="transferencia"/>
    <s v="CAPITAL INICIAL"/>
    <m/>
    <x v="1"/>
    <m/>
    <m/>
    <m/>
    <m/>
    <m/>
    <m/>
    <m/>
    <m/>
    <m/>
    <m/>
    <s v=""/>
    <n v="0"/>
    <m/>
    <s v=""/>
    <m/>
    <m/>
  </r>
  <r>
    <m/>
    <x v="202"/>
    <n v="16"/>
    <s v="V044"/>
    <s v="felipe ramirez"/>
    <s v="monte plata"/>
    <s v="vendedor directo"/>
    <s v="008-0036152-7"/>
    <s v="829-369-5597"/>
    <n v="0"/>
    <s v="Convencional"/>
    <s v="comprobante de recepcion"/>
    <s v="0066-3266"/>
    <m/>
    <m/>
    <m/>
    <m/>
    <x v="7"/>
    <m/>
    <m/>
    <m/>
    <s v="baba"/>
    <n v="25000"/>
    <n v="189.3"/>
    <n v="333"/>
    <n v="132"/>
    <m/>
    <m/>
    <n v="2.5227272727272729"/>
    <n v="63036.9"/>
    <n v="63036"/>
    <s v=""/>
    <m/>
    <m/>
  </r>
  <r>
    <m/>
    <x v="202"/>
    <n v="16"/>
    <s v="V431"/>
    <s v="eleno gonzalez "/>
    <s v="MONTE PLATA "/>
    <s v="vendedor directo"/>
    <s v="402-2638025-7"/>
    <s v="849-880-2767"/>
    <n v="0"/>
    <s v="Convencional"/>
    <s v="comprobante de recepcion"/>
    <s v="0066-3267"/>
    <m/>
    <m/>
    <m/>
    <m/>
    <x v="7"/>
    <m/>
    <m/>
    <m/>
    <s v="baba"/>
    <n v="25100"/>
    <n v="190"/>
    <n v="237"/>
    <n v="132"/>
    <m/>
    <m/>
    <n v="1.7954545454545454"/>
    <n v="45030"/>
    <n v="45030"/>
    <s v=""/>
    <m/>
    <m/>
  </r>
  <r>
    <m/>
    <x v="202"/>
    <n v="16"/>
    <s v="V298"/>
    <s v="Juan Contreras "/>
    <s v="yamasa"/>
    <s v="vendedor directo"/>
    <s v="005-0017068-3"/>
    <n v="0"/>
    <n v="0"/>
    <s v="Convencional"/>
    <s v="comprobante de recepcion"/>
    <s v="0066-3268"/>
    <m/>
    <m/>
    <m/>
    <m/>
    <x v="7"/>
    <m/>
    <m/>
    <m/>
    <s v="baba"/>
    <n v="25000"/>
    <n v="189"/>
    <n v="135"/>
    <n v="132"/>
    <m/>
    <m/>
    <n v="1.0227272727272727"/>
    <n v="25515"/>
    <n v="25515"/>
    <s v=""/>
    <m/>
    <m/>
  </r>
  <r>
    <m/>
    <x v="202"/>
    <n v="16"/>
    <s v="I002"/>
    <s v="andres adon pallano"/>
    <s v="yamasa"/>
    <s v="intermediario"/>
    <s v="005-0032083-3"/>
    <s v="809-665-5845"/>
    <s v="activo"/>
    <s v="Convencional"/>
    <s v="comprobante de recepcion"/>
    <s v="0066-3269"/>
    <m/>
    <m/>
    <s v="a rendimiento"/>
    <m/>
    <x v="7"/>
    <m/>
    <m/>
    <m/>
    <s v="baba"/>
    <n v="25000"/>
    <n v="189"/>
    <n v="16"/>
    <n v="132"/>
    <m/>
    <m/>
    <n v="0.12121212121212122"/>
    <n v="3024"/>
    <n v="3024"/>
    <s v=""/>
    <m/>
    <m/>
  </r>
  <r>
    <m/>
    <x v="202"/>
    <n v="16"/>
    <s v="I002"/>
    <s v="andres adon pallano"/>
    <s v="yamasa"/>
    <s v="intermediario"/>
    <s v="005-0032083-3"/>
    <s v="809-665-5845"/>
    <s v="activo"/>
    <s v="Convencional"/>
    <s v="comprobante de recepcion"/>
    <s v="0066-3271"/>
    <m/>
    <m/>
    <m/>
    <m/>
    <x v="7"/>
    <m/>
    <m/>
    <m/>
    <s v="baba"/>
    <n v="25000"/>
    <n v="189"/>
    <n v="185"/>
    <n v="132"/>
    <m/>
    <m/>
    <n v="1.4015151515151516"/>
    <n v="34965"/>
    <n v="34965"/>
    <s v=""/>
    <m/>
    <m/>
  </r>
  <r>
    <m/>
    <x v="202"/>
    <n v="16"/>
    <s v="I003"/>
    <s v="apolonio de la cruz Belén"/>
    <s v="yamasa"/>
    <s v="intermediario"/>
    <s v="005-0049650-0"/>
    <n v="0"/>
    <n v="0"/>
    <s v="Convencional"/>
    <s v="comprobante de recepcion"/>
    <s v="0066-3270"/>
    <m/>
    <m/>
    <m/>
    <m/>
    <x v="7"/>
    <m/>
    <m/>
    <m/>
    <s v="baba"/>
    <n v="25000"/>
    <n v="189"/>
    <n v="308"/>
    <n v="132"/>
    <m/>
    <m/>
    <n v="2.3333333333333335"/>
    <n v="58212"/>
    <n v="58212"/>
    <s v=""/>
    <m/>
    <m/>
  </r>
  <r>
    <m/>
    <x v="202"/>
    <n v="16"/>
    <s v="I003"/>
    <s v="apolonio de la cruz Belén"/>
    <s v="yamasa"/>
    <s v="intermediario"/>
    <s v="005-0049650-0"/>
    <n v="0"/>
    <n v="0"/>
    <s v="Convencional"/>
    <s v="comprobante de recepcion"/>
    <s v="0066-3273"/>
    <m/>
    <m/>
    <s v="a rendimiento"/>
    <m/>
    <x v="7"/>
    <m/>
    <m/>
    <m/>
    <s v="baba"/>
    <n v="25000"/>
    <n v="189"/>
    <n v="19"/>
    <n v="132"/>
    <m/>
    <m/>
    <n v="0.14393939393939395"/>
    <n v="3591"/>
    <n v="3591"/>
    <s v=""/>
    <m/>
    <m/>
  </r>
  <r>
    <m/>
    <x v="202"/>
    <n v="16"/>
    <s v="I020"/>
    <s v="Uribe del Rosario del Rosario"/>
    <s v="yamasa"/>
    <s v="intermediario"/>
    <s v="005-0040185-6"/>
    <s v="809-498-0092"/>
    <s v="activo"/>
    <s v="Convencional"/>
    <s v="comprobante de recepcion"/>
    <s v="0066-3274"/>
    <m/>
    <m/>
    <m/>
    <m/>
    <x v="7"/>
    <m/>
    <m/>
    <m/>
    <s v="baba"/>
    <n v="25000"/>
    <n v="189"/>
    <n v="29"/>
    <n v="132"/>
    <m/>
    <m/>
    <n v="0.2196969696969697"/>
    <n v="5481"/>
    <n v="5481"/>
    <s v=""/>
    <m/>
    <m/>
  </r>
  <r>
    <m/>
    <x v="202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58"/>
    <m/>
    <m/>
    <m/>
    <m/>
    <x v="7"/>
    <m/>
    <m/>
    <m/>
    <s v="baba"/>
    <m/>
    <n v="0"/>
    <n v="92"/>
    <n v="132"/>
    <m/>
    <m/>
    <n v="0.69696969696969702"/>
    <s v=""/>
    <m/>
    <s v=""/>
    <m/>
    <m/>
  </r>
  <r>
    <m/>
    <x v="202"/>
    <n v="16"/>
    <s v="I016"/>
    <s v="noelia moreno (la morena)"/>
    <s v="yamasa"/>
    <s v="intermediario"/>
    <s v="402-1271187-8"/>
    <s v="829-852-1597"/>
    <n v="0"/>
    <s v="Convencional"/>
    <s v="recibo de ingreso por contrato"/>
    <s v="0034-01661"/>
    <m/>
    <m/>
    <m/>
    <m/>
    <x v="7"/>
    <m/>
    <m/>
    <m/>
    <s v="baba"/>
    <m/>
    <n v="0"/>
    <n v="189"/>
    <n v="132"/>
    <m/>
    <m/>
    <n v="1.4318181818181819"/>
    <s v=""/>
    <m/>
    <s v=""/>
    <m/>
    <m/>
  </r>
  <r>
    <m/>
    <x v="202"/>
    <n v="16"/>
    <s v="I012"/>
    <s v="joan nuñez de león"/>
    <s v="yamasa"/>
    <s v="intermediario"/>
    <s v="005-0019114-3"/>
    <s v="829-696-7652"/>
    <n v="0"/>
    <s v="Convencional"/>
    <s v="recibo de ingreso por contrato"/>
    <s v="0034-01660"/>
    <m/>
    <m/>
    <m/>
    <m/>
    <x v="7"/>
    <m/>
    <m/>
    <m/>
    <s v="baba"/>
    <n v="25000"/>
    <n v="189"/>
    <n v="189"/>
    <n v="132"/>
    <m/>
    <m/>
    <n v="1.4318181818181819"/>
    <s v=""/>
    <m/>
    <s v=""/>
    <m/>
    <m/>
  </r>
  <r>
    <m/>
    <x v="202"/>
    <n v="16"/>
    <s v="V083"/>
    <s v="juan gonzalez (parcito)"/>
    <s v="monte plata"/>
    <s v="vendedor directo"/>
    <s v="008-0005573-3"/>
    <n v="0"/>
    <s v="activo"/>
    <s v="Convencional"/>
    <s v="Egreso"/>
    <s v="0009-000416"/>
    <n v="50000"/>
    <s v="Efectivo"/>
    <s v="CAPITAL INICIAL"/>
    <m/>
    <x v="0"/>
    <m/>
    <m/>
    <m/>
    <m/>
    <m/>
    <s v=""/>
    <m/>
    <m/>
    <m/>
    <m/>
    <s v=""/>
    <s v=""/>
    <m/>
    <s v=""/>
    <m/>
    <m/>
  </r>
  <r>
    <m/>
    <x v="203"/>
    <m/>
    <m/>
    <n v="0"/>
    <n v="0"/>
    <n v="0"/>
    <n v="0"/>
    <n v="0"/>
    <n v="0"/>
    <m/>
    <m/>
    <m/>
    <m/>
    <m/>
    <m/>
    <m/>
    <x v="3"/>
    <m/>
    <m/>
    <m/>
    <m/>
    <m/>
    <m/>
    <m/>
    <m/>
    <m/>
    <m/>
    <s v=""/>
    <n v="0"/>
    <m/>
    <s v=""/>
    <m/>
    <m/>
  </r>
  <r>
    <m/>
    <x v="202"/>
    <n v="16"/>
    <s v="I016"/>
    <s v="noelia moreno (la morena)"/>
    <s v="yamasa"/>
    <s v="intermediario"/>
    <s v="402-1271187-8"/>
    <s v="829-852-1597"/>
    <n v="0"/>
    <s v="Convencional"/>
    <s v="Egreso"/>
    <s v="0009-000418"/>
    <n v="100000"/>
    <m/>
    <s v="CAPITAL INICIAL"/>
    <m/>
    <x v="0"/>
    <m/>
    <m/>
    <m/>
    <m/>
    <m/>
    <m/>
    <m/>
    <m/>
    <m/>
    <m/>
    <s v=""/>
    <n v="0"/>
    <m/>
    <s v=""/>
    <m/>
    <m/>
  </r>
  <r>
    <m/>
    <x v="202"/>
    <n v="16"/>
    <s v="V685"/>
    <s v="Gregory David Jorge Moreno "/>
    <s v="MONTE PLATA "/>
    <s v="vendedor directo"/>
    <s v="008-0034825-2"/>
    <s v="809-893-8618"/>
    <s v="activo"/>
    <s v="Convencional"/>
    <s v="comprobante de recepcion"/>
    <s v="0071-3520"/>
    <m/>
    <m/>
    <m/>
    <m/>
    <x v="11"/>
    <m/>
    <m/>
    <m/>
    <s v="baba"/>
    <n v="22000"/>
    <n v="166"/>
    <n v="138"/>
    <n v="132"/>
    <m/>
    <m/>
    <n v="1.0454545454545454"/>
    <n v="22908"/>
    <n v="22908"/>
    <s v=""/>
    <m/>
    <m/>
  </r>
  <r>
    <m/>
    <x v="202"/>
    <n v="16"/>
    <s v="I007"/>
    <s v="Ermitano Vicioso"/>
    <s v="MONTE PLATA "/>
    <s v="Intermediario "/>
    <s v="008-00308822-8"/>
    <s v="829-368-6521"/>
    <n v="0"/>
    <s v="Convencional"/>
    <s v="comprobante de recepcion"/>
    <s v="0071-3519"/>
    <m/>
    <m/>
    <m/>
    <m/>
    <x v="11"/>
    <m/>
    <m/>
    <m/>
    <s v="baba"/>
    <n v="25000"/>
    <n v="189"/>
    <n v="94"/>
    <n v="132"/>
    <m/>
    <m/>
    <n v="0.71212121212121215"/>
    <n v="17766"/>
    <n v="17766"/>
    <s v=""/>
    <m/>
    <m/>
  </r>
  <r>
    <m/>
    <x v="202"/>
    <n v="16"/>
    <s v="I007"/>
    <s v="Ermitano Vicioso"/>
    <s v="MONTE PLATA "/>
    <s v="Intermediario "/>
    <s v="008-00308822-8"/>
    <s v="829-368-6521"/>
    <n v="0"/>
    <s v="Convencional"/>
    <s v="comprobante de recepcion"/>
    <s v="0071-3518"/>
    <m/>
    <m/>
    <m/>
    <m/>
    <x v="11"/>
    <m/>
    <m/>
    <m/>
    <s v="baba"/>
    <n v="25000"/>
    <n v="189"/>
    <n v="354"/>
    <n v="132"/>
    <m/>
    <m/>
    <n v="2.6818181818181817"/>
    <n v="66906"/>
    <n v="61596"/>
    <s v=""/>
    <m/>
    <m/>
  </r>
  <r>
    <m/>
    <x v="202"/>
    <n v="16"/>
    <s v="V145"/>
    <s v="vilorio david"/>
    <s v="monte plata"/>
    <s v="vendedor directo"/>
    <n v="0"/>
    <n v="0"/>
    <n v="0"/>
    <s v="Convencional"/>
    <s v="comprobante de recepcion"/>
    <s v="0071-3517"/>
    <m/>
    <m/>
    <m/>
    <m/>
    <x v="11"/>
    <m/>
    <m/>
    <m/>
    <s v="baba"/>
    <n v="22000"/>
    <n v="162"/>
    <n v="16"/>
    <n v="135"/>
    <m/>
    <m/>
    <n v="0.11851851851851852"/>
    <n v="2592"/>
    <n v="2600"/>
    <s v=""/>
    <m/>
    <m/>
  </r>
  <r>
    <m/>
    <x v="202"/>
    <n v="16"/>
    <s v="V477"/>
    <s v="WILIAN ADAMES "/>
    <s v="MONTE PLATA "/>
    <s v="vendedor directo"/>
    <n v="0"/>
    <n v="0"/>
    <n v="0"/>
    <s v="Convencional"/>
    <s v="comprobante de recepcion"/>
    <s v="0071-3516"/>
    <m/>
    <m/>
    <m/>
    <m/>
    <x v="11"/>
    <m/>
    <m/>
    <m/>
    <s v="baba"/>
    <n v="22000"/>
    <n v="162"/>
    <n v="7"/>
    <n v="135"/>
    <m/>
    <m/>
    <n v="5.185185185185185E-2"/>
    <n v="1134"/>
    <n v="1140"/>
    <s v=""/>
    <m/>
    <m/>
  </r>
  <r>
    <m/>
    <x v="202"/>
    <n v="16"/>
    <s v="V758"/>
    <s v="Miguel Rodriguez "/>
    <s v="MONTE PLATA "/>
    <s v="VENDEDOR DIRECTO "/>
    <s v="025-0030252-2"/>
    <n v="0"/>
    <n v="0"/>
    <s v="Convencional"/>
    <s v="comprobante de recepcion"/>
    <s v="0071-3515"/>
    <m/>
    <m/>
    <m/>
    <m/>
    <x v="11"/>
    <m/>
    <m/>
    <m/>
    <s v="baba"/>
    <n v="23000"/>
    <n v="170"/>
    <n v="22"/>
    <n v="135"/>
    <m/>
    <m/>
    <n v="0.16296296296296298"/>
    <n v="3740"/>
    <n v="3740"/>
    <s v=""/>
    <m/>
    <m/>
  </r>
  <r>
    <m/>
    <x v="202"/>
    <n v="16"/>
    <s v="V419"/>
    <s v="David de Leon "/>
    <s v="MONTE PLATA "/>
    <s v="vendedor directo"/>
    <n v="0"/>
    <n v="0"/>
    <n v="0"/>
    <s v="Convencional"/>
    <s v="comprobante de recepcion"/>
    <s v="0071-3514"/>
    <m/>
    <m/>
    <m/>
    <m/>
    <x v="11"/>
    <m/>
    <m/>
    <m/>
    <s v="baba"/>
    <n v="22000"/>
    <n v="162"/>
    <n v="23"/>
    <n v="135"/>
    <m/>
    <m/>
    <n v="0.17037037037037037"/>
    <n v="3726"/>
    <n v="3730"/>
    <s v=""/>
    <m/>
    <m/>
  </r>
  <r>
    <m/>
    <x v="202"/>
    <n v="16"/>
    <s v="V760"/>
    <s v="Silverio Mueses Burgos "/>
    <s v="MONTE PLATA "/>
    <s v="VENDEDOR DIRECTO "/>
    <s v="001-1438537-0"/>
    <n v="0"/>
    <s v="activo"/>
    <s v="Convencional"/>
    <s v="comprobante de recepcion"/>
    <s v="0071-3513"/>
    <m/>
    <m/>
    <m/>
    <m/>
    <x v="11"/>
    <m/>
    <m/>
    <m/>
    <s v="seco"/>
    <n v="27000"/>
    <n v="540"/>
    <n v="480"/>
    <n v="50"/>
    <m/>
    <m/>
    <n v="9.6"/>
    <n v="259200"/>
    <n v="259200"/>
    <s v=""/>
    <m/>
    <m/>
  </r>
  <r>
    <m/>
    <x v="202"/>
    <n v="16"/>
    <s v="V603"/>
    <s v="SANTANA CUELLO"/>
    <s v="Yamasa "/>
    <s v="VENDEDOR DIRECTO "/>
    <s v="005-0024952-9"/>
    <n v="0"/>
    <n v="0"/>
    <s v="Convencional"/>
    <s v="comprobante de recepcion"/>
    <s v="0097-004801"/>
    <m/>
    <m/>
    <m/>
    <m/>
    <x v="14"/>
    <m/>
    <m/>
    <m/>
    <s v="baba"/>
    <n v="25000"/>
    <n v="189"/>
    <n v="37"/>
    <n v="132"/>
    <m/>
    <m/>
    <n v="0.28030303030303028"/>
    <n v="6993"/>
    <n v="6993"/>
    <s v=""/>
    <m/>
    <m/>
  </r>
  <r>
    <m/>
    <x v="202"/>
    <n v="16"/>
    <s v="V761"/>
    <s v="Jero nino"/>
    <s v="MONTE PLATA "/>
    <s v="VENDEDOR DIRECTO "/>
    <n v="0"/>
    <n v="0"/>
    <n v="0"/>
    <s v="Convencional"/>
    <s v="comprobante de recepcion"/>
    <s v="0097-004810"/>
    <m/>
    <m/>
    <m/>
    <m/>
    <x v="14"/>
    <m/>
    <m/>
    <m/>
    <s v="baba"/>
    <n v="25000"/>
    <n v="189"/>
    <n v="13"/>
    <n v="132"/>
    <m/>
    <m/>
    <n v="9.8484848484848481E-2"/>
    <n v="2457"/>
    <n v="2457"/>
    <s v=""/>
    <m/>
    <m/>
  </r>
  <r>
    <m/>
    <x v="202"/>
    <n v="16"/>
    <s v="I466"/>
    <s v="Rita osias de la cruz "/>
    <s v="Yamasa "/>
    <s v="intermediario"/>
    <s v="005-0014942-2"/>
    <n v="8298211746"/>
    <s v="activo"/>
    <s v="Convencional"/>
    <s v="Egreso"/>
    <m/>
    <n v="67473"/>
    <s v="transferencia"/>
    <m/>
    <m/>
    <x v="3"/>
    <m/>
    <m/>
    <m/>
    <m/>
    <m/>
    <m/>
    <m/>
    <m/>
    <m/>
    <m/>
    <s v=""/>
    <n v="0"/>
    <m/>
    <s v=""/>
    <m/>
    <m/>
  </r>
  <r>
    <m/>
    <x v="202"/>
    <n v="16"/>
    <s v="I004"/>
    <s v="Carlos Manuel Mateo (bulito)"/>
    <s v="yamasa"/>
    <s v="intermediario"/>
    <n v="0"/>
    <s v="829-613-1057"/>
    <n v="0"/>
    <s v="Convencional"/>
    <s v="comprobante de recepcion"/>
    <s v="0097-004808"/>
    <m/>
    <m/>
    <m/>
    <m/>
    <x v="14"/>
    <m/>
    <m/>
    <m/>
    <s v="baba"/>
    <n v="25000"/>
    <n v="189"/>
    <n v="433"/>
    <n v="132"/>
    <m/>
    <m/>
    <n v="3.2803030303030303"/>
    <n v="81837"/>
    <n v="81837"/>
    <s v=""/>
    <m/>
    <m/>
  </r>
  <r>
    <m/>
    <x v="202"/>
    <n v="16"/>
    <s v="I029"/>
    <s v="Rosanny Manzueta "/>
    <s v="yamasa"/>
    <s v="intermediario"/>
    <s v="005-0045706-4"/>
    <n v="0"/>
    <n v="0"/>
    <s v="Convencional"/>
    <s v="comprobante de recepcion"/>
    <s v="0097-004807"/>
    <m/>
    <m/>
    <m/>
    <m/>
    <x v="14"/>
    <m/>
    <m/>
    <m/>
    <s v="baba"/>
    <n v="25000"/>
    <n v="189"/>
    <n v="145"/>
    <n v="132"/>
    <m/>
    <m/>
    <n v="1.0984848484848484"/>
    <n v="27405"/>
    <n v="27405"/>
    <s v=""/>
    <m/>
    <m/>
  </r>
  <r>
    <m/>
    <x v="202"/>
    <n v="16"/>
    <s v="V754"/>
    <s v="Luis Manuel  Frias Heredia"/>
    <s v="Yamasa "/>
    <s v="VENDEDOR DIRECTO "/>
    <s v="402-2057911-0"/>
    <s v="809-507-8197"/>
    <n v="0"/>
    <s v="Convencional"/>
    <s v="comprobante de recepcion"/>
    <s v="0097-004806"/>
    <m/>
    <m/>
    <m/>
    <m/>
    <x v="14"/>
    <m/>
    <m/>
    <m/>
    <s v="baba"/>
    <n v="25000"/>
    <n v="189"/>
    <n v="113"/>
    <n v="132"/>
    <m/>
    <m/>
    <n v="0.85606060606060608"/>
    <n v="21357"/>
    <n v="21360"/>
    <s v=""/>
    <m/>
    <m/>
  </r>
  <r>
    <m/>
    <x v="202"/>
    <n v="16"/>
    <s v="V621"/>
    <s v="JULIANA DE LOS SANTOS DE LA CRUZ"/>
    <s v="yamasa"/>
    <s v="VENDEDOR DIRECTO "/>
    <s v="005-0014487-8"/>
    <s v="829-935-2146"/>
    <n v="0"/>
    <s v="Convencional"/>
    <s v="comprobante de recepcion"/>
    <s v="0097-004805"/>
    <m/>
    <m/>
    <m/>
    <m/>
    <x v="14"/>
    <m/>
    <m/>
    <m/>
    <s v="baba"/>
    <n v="25000"/>
    <n v="160"/>
    <n v="14"/>
    <n v="156.25"/>
    <m/>
    <m/>
    <n v="8.9599999999999999E-2"/>
    <n v="2240"/>
    <n v="2240"/>
    <s v=""/>
    <m/>
    <m/>
  </r>
  <r>
    <m/>
    <x v="202"/>
    <n v="16"/>
    <s v="I466"/>
    <s v="Rita osias de la cruz "/>
    <s v="Yamasa "/>
    <s v="intermediario"/>
    <s v="005-0014942-2"/>
    <n v="8298211746"/>
    <s v="activo"/>
    <s v="Convencional"/>
    <s v="comprobante de recepcion"/>
    <s v="0097-004804"/>
    <m/>
    <m/>
    <m/>
    <m/>
    <x v="14"/>
    <m/>
    <m/>
    <m/>
    <s v="baba"/>
    <n v="25000"/>
    <n v="189"/>
    <n v="239"/>
    <n v="132"/>
    <m/>
    <m/>
    <n v="1.8106060606060606"/>
    <n v="45171"/>
    <n v="45171"/>
    <s v=""/>
    <m/>
    <m/>
  </r>
  <r>
    <m/>
    <x v="202"/>
    <n v="16"/>
    <s v="I021"/>
    <s v="ygnacio santana"/>
    <s v="esperalvillo"/>
    <s v="intermediario"/>
    <s v="005-0005962-1"/>
    <s v="829-376-2461"/>
    <s v="activo"/>
    <s v="Convencional"/>
    <s v="comprobante de recepcion"/>
    <s v="0097-004803"/>
    <m/>
    <m/>
    <m/>
    <m/>
    <x v="14"/>
    <m/>
    <m/>
    <m/>
    <s v="baba"/>
    <n v="25000"/>
    <n v="189"/>
    <n v="59"/>
    <n v="132"/>
    <m/>
    <m/>
    <n v="0.44696969696969696"/>
    <n v="11151"/>
    <n v="11155"/>
    <s v=""/>
    <m/>
    <m/>
  </r>
  <r>
    <m/>
    <x v="202"/>
    <n v="16"/>
    <s v="V762"/>
    <s v="Jose De la Cruz "/>
    <s v="MONTE PLATA "/>
    <s v="VENDEDOR DIRECTO "/>
    <n v="0"/>
    <n v="0"/>
    <n v="0"/>
    <s v="Convencional"/>
    <s v="comprobante de recepcion"/>
    <s v="0097-004809"/>
    <m/>
    <m/>
    <m/>
    <m/>
    <x v="14"/>
    <m/>
    <m/>
    <m/>
    <s v="baba"/>
    <n v="25000"/>
    <n v="189"/>
    <n v="59"/>
    <n v="132"/>
    <m/>
    <m/>
    <n v="0.44696969696969696"/>
    <n v="11151"/>
    <n v="11151"/>
    <s v=""/>
    <m/>
    <m/>
  </r>
  <r>
    <m/>
    <x v="202"/>
    <n v="16"/>
    <s v="I021"/>
    <s v="ygnacio santana"/>
    <s v="esperalvillo"/>
    <s v="intermediario"/>
    <s v="005-0005962-1"/>
    <s v="829-376-2461"/>
    <s v="activo"/>
    <s v="Convencional"/>
    <s v="recibo de ingreso por contrato"/>
    <s v="0040-01956"/>
    <m/>
    <m/>
    <m/>
    <m/>
    <x v="14"/>
    <m/>
    <m/>
    <m/>
    <s v="baba"/>
    <m/>
    <n v="0"/>
    <n v="705"/>
    <n v="132"/>
    <m/>
    <m/>
    <n v="5.3409090909090908"/>
    <s v=""/>
    <m/>
    <s v=""/>
    <m/>
    <m/>
  </r>
  <r>
    <m/>
    <x v="202"/>
    <n v="16"/>
    <s v="V621"/>
    <s v="JULIANA DE LOS SANTOS DE LA CRUZ"/>
    <s v="yamasa"/>
    <s v="VENDEDOR DIRECTO "/>
    <s v="005-0014487-8"/>
    <s v="829-935-2146"/>
    <n v="0"/>
    <s v="Convencional"/>
    <s v="recibo de ingreso por contrato"/>
    <s v="0040-01957"/>
    <m/>
    <m/>
    <m/>
    <m/>
    <x v="14"/>
    <m/>
    <m/>
    <m/>
    <s v="baba"/>
    <m/>
    <n v="0"/>
    <n v="701"/>
    <n v="132"/>
    <m/>
    <m/>
    <n v="5.3106060606060606"/>
    <s v=""/>
    <m/>
    <s v=""/>
    <m/>
    <m/>
  </r>
  <r>
    <m/>
    <x v="202"/>
    <n v="16"/>
    <s v="I011"/>
    <s v="Ismael Muñoz"/>
    <s v="yamasa"/>
    <s v="intermediario"/>
    <s v="005-0049973-6"/>
    <s v="809-994-6231"/>
    <s v="activo"/>
    <s v="Convencional"/>
    <s v="comprobante de recepcion"/>
    <s v="0097-004802"/>
    <m/>
    <m/>
    <m/>
    <m/>
    <x v="9"/>
    <m/>
    <m/>
    <m/>
    <s v="baba"/>
    <n v="25000"/>
    <n v="189"/>
    <n v="130"/>
    <n v="132"/>
    <m/>
    <m/>
    <n v="0.98484848484848486"/>
    <n v="24570"/>
    <n v="24570"/>
    <s v=""/>
    <m/>
    <m/>
  </r>
  <r>
    <m/>
    <x v="202"/>
    <n v="16"/>
    <s v="V686"/>
    <s v="MARCELO VALTENVI "/>
    <s v="MONTE PLATA "/>
    <s v="vendedor directo"/>
    <n v="0"/>
    <s v="809-273-3530"/>
    <n v="0"/>
    <s v="Convencional"/>
    <s v="comprobante de recepcion"/>
    <s v="0074-003663"/>
    <m/>
    <m/>
    <m/>
    <m/>
    <x v="12"/>
    <m/>
    <m/>
    <m/>
    <s v="baba"/>
    <n v="22000"/>
    <n v="162.9"/>
    <n v="13"/>
    <n v="135"/>
    <m/>
    <m/>
    <n v="9.6296296296296297E-2"/>
    <n v="2117.7000000000003"/>
    <n v="2115"/>
    <s v=""/>
    <m/>
    <m/>
  </r>
  <r>
    <m/>
    <x v="202"/>
    <n v="16"/>
    <s v="V083"/>
    <s v="juan gonzalez (parcito)"/>
    <s v="monte plata"/>
    <s v="vendedor directo"/>
    <s v="008-0005573-3"/>
    <n v="0"/>
    <s v="activo"/>
    <s v="Convencional"/>
    <s v="comprobante de recepcion"/>
    <s v="0074-003666"/>
    <m/>
    <m/>
    <m/>
    <m/>
    <x v="12"/>
    <m/>
    <m/>
    <m/>
    <s v="baba"/>
    <n v="22000"/>
    <n v="166.6"/>
    <n v="228"/>
    <n v="132"/>
    <m/>
    <m/>
    <n v="1.7272727272727273"/>
    <n v="37984.799999999996"/>
    <n v="37985"/>
    <s v=""/>
    <m/>
    <m/>
  </r>
  <r>
    <m/>
    <x v="202"/>
    <n v="16"/>
    <s v="V055"/>
    <s v="FRANCISCO DE JESUS DE LA CRUZ"/>
    <s v="yamasa"/>
    <s v="vendedor directo"/>
    <s v="005-0049873-8"/>
    <s v="809-272-9738"/>
    <s v="activo"/>
    <s v="Convencional"/>
    <s v="comprobante de recepcion"/>
    <s v="0074-003668"/>
    <m/>
    <m/>
    <m/>
    <m/>
    <x v="12"/>
    <m/>
    <m/>
    <m/>
    <s v="baba"/>
    <n v="22000"/>
    <n v="162.9"/>
    <n v="40"/>
    <n v="135"/>
    <m/>
    <m/>
    <n v="0.29629629629629628"/>
    <n v="6516"/>
    <n v="6515"/>
    <s v=""/>
    <m/>
    <m/>
  </r>
  <r>
    <m/>
    <x v="202"/>
    <n v="16"/>
    <s v="V488"/>
    <s v="VICENTE GERALDO"/>
    <s v="MONTE PLATA "/>
    <s v="vendedor directo"/>
    <s v="008-0012270-7"/>
    <n v="0"/>
    <n v="0"/>
    <s v="Convencional"/>
    <s v="comprobante de recepcion"/>
    <s v="0074-003669"/>
    <m/>
    <m/>
    <m/>
    <m/>
    <x v="12"/>
    <m/>
    <m/>
    <m/>
    <s v="baba"/>
    <n v="24000"/>
    <n v="177.7"/>
    <n v="7"/>
    <n v="135"/>
    <m/>
    <m/>
    <n v="5.185185185185185E-2"/>
    <n v="1243.8999999999999"/>
    <n v="1245"/>
    <s v=""/>
    <m/>
    <m/>
  </r>
  <r>
    <m/>
    <x v="202"/>
    <n v="16"/>
    <s v="V759"/>
    <s v="Juan Reyes "/>
    <s v="MONTE PLATA "/>
    <s v="VENDEDOR DIRECTO "/>
    <n v="0"/>
    <n v="0"/>
    <n v="0"/>
    <s v="Convencional"/>
    <s v="comprobante de recepcion"/>
    <s v="0074-003665"/>
    <m/>
    <m/>
    <m/>
    <m/>
    <x v="12"/>
    <m/>
    <m/>
    <m/>
    <s v="baba"/>
    <n v="22000"/>
    <n v="162.9"/>
    <n v="6"/>
    <n v="135"/>
    <m/>
    <m/>
    <n v="4.4444444444444446E-2"/>
    <n v="977.40000000000009"/>
    <n v="975"/>
    <s v=""/>
    <m/>
    <m/>
  </r>
  <r>
    <m/>
    <x v="202"/>
    <n v="16"/>
    <s v="V465"/>
    <s v="Hacienda trinina "/>
    <s v="santo domingo"/>
    <s v="vendedor directo"/>
    <s v="1-01-53651-9"/>
    <n v="0"/>
    <s v="activo"/>
    <s v="Convencional"/>
    <s v="comprobante de recepcion"/>
    <s v="0074-003667"/>
    <m/>
    <m/>
    <m/>
    <m/>
    <x v="12"/>
    <m/>
    <m/>
    <m/>
    <s v="seco"/>
    <n v="22500"/>
    <n v="450"/>
    <n v="8"/>
    <n v="50"/>
    <m/>
    <m/>
    <n v="0.16"/>
    <n v="3600"/>
    <n v="3600"/>
    <s v=""/>
    <m/>
    <m/>
  </r>
  <r>
    <m/>
    <x v="202"/>
    <n v="16"/>
    <s v="I019"/>
    <s v="Santo Diaz "/>
    <s v="esperalvillo"/>
    <s v="intermediario"/>
    <s v="005-0014126-2"/>
    <s v="829-988-7025"/>
    <s v="suspendido"/>
    <s v="Convencional"/>
    <s v="recibo de ingreso por contrato"/>
    <s v="0018-000899"/>
    <m/>
    <m/>
    <s v="a rendimiento"/>
    <m/>
    <x v="11"/>
    <s v="Resultado"/>
    <m/>
    <m/>
    <s v="baba"/>
    <m/>
    <n v="0"/>
    <n v="2278"/>
    <n v="128"/>
    <m/>
    <m/>
    <n v="17.796875"/>
    <s v=""/>
    <m/>
    <s v=""/>
    <m/>
    <m/>
  </r>
  <r>
    <m/>
    <x v="204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62"/>
    <m/>
    <m/>
    <m/>
    <m/>
    <x v="7"/>
    <m/>
    <m/>
    <m/>
    <s v="baba"/>
    <m/>
    <n v="0"/>
    <n v="261"/>
    <n v="132"/>
    <m/>
    <m/>
    <n v="1.9772727272727273"/>
    <s v=""/>
    <m/>
    <s v=""/>
    <m/>
    <m/>
  </r>
  <r>
    <m/>
    <x v="204"/>
    <n v="16"/>
    <s v="V650"/>
    <s v="ROBERT MARTE DE LA CRUZ"/>
    <s v="MONTE PLATA "/>
    <s v="VENDEDOR DIRECTO "/>
    <s v="008-0023986-5"/>
    <s v="829-636-3877"/>
    <s v="activo"/>
    <s v="Convencional"/>
    <s v="comprobante de recepcion"/>
    <s v="0066-3275"/>
    <m/>
    <m/>
    <m/>
    <m/>
    <x v="7"/>
    <m/>
    <m/>
    <m/>
    <s v="baba"/>
    <n v="25000"/>
    <n v="189"/>
    <n v="245"/>
    <n v="132"/>
    <m/>
    <m/>
    <n v="1.856060606060606"/>
    <n v="46305"/>
    <n v="46305"/>
    <s v=""/>
    <m/>
    <m/>
  </r>
  <r>
    <m/>
    <x v="204"/>
    <n v="16"/>
    <s v="I002"/>
    <s v="andres adon pallano"/>
    <s v="yamasa"/>
    <s v="intermediario"/>
    <s v="005-0032083-3"/>
    <s v="809-665-5845"/>
    <s v="activo"/>
    <s v="Convencional"/>
    <s v="comprobante de recepcion"/>
    <s v="0066-3276"/>
    <m/>
    <m/>
    <m/>
    <m/>
    <x v="7"/>
    <m/>
    <m/>
    <m/>
    <s v="baba"/>
    <n v="25000"/>
    <n v="189"/>
    <n v="376"/>
    <n v="132"/>
    <m/>
    <m/>
    <n v="2.8484848484848486"/>
    <n v="71064"/>
    <n v="71064"/>
    <s v=""/>
    <m/>
    <m/>
  </r>
  <r>
    <n v="1"/>
    <x v="204"/>
    <n v="16"/>
    <s v="V298"/>
    <s v="Juan Contreras "/>
    <s v="yamasa"/>
    <s v="vendedor directo"/>
    <s v="005-0017068-3"/>
    <n v="0"/>
    <n v="0"/>
    <s v="Convencional"/>
    <s v="comprobante de recepcion"/>
    <s v="0066-3277"/>
    <m/>
    <m/>
    <s v="a rendimiento"/>
    <m/>
    <x v="7"/>
    <m/>
    <m/>
    <m/>
    <s v="baba"/>
    <n v="25000"/>
    <n v="189"/>
    <n v="17"/>
    <n v="132"/>
    <m/>
    <m/>
    <n v="0.12878787878787878"/>
    <n v="3213"/>
    <n v="3213"/>
    <s v=""/>
    <m/>
    <m/>
  </r>
  <r>
    <n v="2"/>
    <x v="204"/>
    <n v="16"/>
    <s v="V298"/>
    <s v="Juan Contreras "/>
    <s v="yamasa"/>
    <s v="vendedor directo"/>
    <s v="005-0017068-3"/>
    <n v="0"/>
    <n v="0"/>
    <s v="Convencional"/>
    <s v="comprobante de recepcion"/>
    <s v="0066-3278"/>
    <m/>
    <m/>
    <m/>
    <m/>
    <x v="7"/>
    <m/>
    <m/>
    <m/>
    <s v="baba"/>
    <n v="25000"/>
    <n v="189"/>
    <n v="41"/>
    <n v="132"/>
    <m/>
    <m/>
    <n v="0.31060606060606061"/>
    <n v="7749"/>
    <n v="7749"/>
    <s v=""/>
    <m/>
    <m/>
  </r>
  <r>
    <n v="3"/>
    <x v="204"/>
    <n v="16"/>
    <s v="V487"/>
    <s v="Marino Manzueta  Del Rosario "/>
    <s v="Yamasa "/>
    <s v="vendedor directo"/>
    <s v="005-0030077-7"/>
    <s v="829-471-3531"/>
    <s v="activo"/>
    <s v="Convencional"/>
    <s v="comprobante de recepcion"/>
    <s v="0066-3279"/>
    <m/>
    <m/>
    <m/>
    <m/>
    <x v="7"/>
    <m/>
    <m/>
    <m/>
    <s v="baba"/>
    <n v="23100"/>
    <n v="175"/>
    <n v="24"/>
    <n v="132"/>
    <m/>
    <m/>
    <n v="0.18181818181818182"/>
    <n v="4200"/>
    <n v="4200"/>
    <s v=""/>
    <m/>
    <m/>
  </r>
  <r>
    <n v="4"/>
    <x v="204"/>
    <n v="16"/>
    <s v="I016"/>
    <s v="noelia moreno (la morena)"/>
    <s v="yamasa"/>
    <s v="intermediario"/>
    <s v="402-1271187-8"/>
    <s v="829-852-1597"/>
    <n v="0"/>
    <s v="Convencional"/>
    <s v="comprobante de recepcion"/>
    <s v="0066-3280"/>
    <m/>
    <m/>
    <m/>
    <m/>
    <x v="7"/>
    <m/>
    <m/>
    <s v="BABA"/>
    <s v="oreado"/>
    <n v="15500"/>
    <n v="110"/>
    <n v="12"/>
    <n v="140"/>
    <m/>
    <m/>
    <n v="8.5714285714285715E-2"/>
    <n v="1320"/>
    <n v="1320"/>
    <s v=""/>
    <m/>
    <m/>
  </r>
  <r>
    <n v="5"/>
    <x v="204"/>
    <n v="16"/>
    <s v="V767"/>
    <s v="Tomas Gonzalez Moreno"/>
    <s v="MONTE PLATA "/>
    <s v="VENDEDOR DIRECTO "/>
    <s v="008-0006607-8"/>
    <s v="809-464-7229"/>
    <n v="0"/>
    <s v="Convencional"/>
    <s v="comprobante de recepcion"/>
    <s v="0066-3281"/>
    <m/>
    <m/>
    <m/>
    <m/>
    <x v="7"/>
    <m/>
    <m/>
    <m/>
    <s v="baba"/>
    <n v="24000"/>
    <n v="181"/>
    <n v="56"/>
    <n v="132"/>
    <m/>
    <m/>
    <n v="0.42424242424242425"/>
    <n v="10136"/>
    <n v="10136"/>
    <s v=""/>
    <m/>
    <m/>
  </r>
  <r>
    <n v="6"/>
    <x v="204"/>
    <n v="16"/>
    <s v="V767"/>
    <s v="Tomas Gonzalez Moreno"/>
    <s v="MONTE PLATA "/>
    <s v="VENDEDOR DIRECTO "/>
    <s v="008-0006607-8"/>
    <s v="809-464-7229"/>
    <n v="0"/>
    <s v="Convencional"/>
    <s v="comprobante de recepcion"/>
    <s v="0066-3283"/>
    <m/>
    <m/>
    <m/>
    <m/>
    <x v="7"/>
    <m/>
    <m/>
    <m/>
    <s v="prieto"/>
    <n v="14000"/>
    <n v="100"/>
    <n v="5"/>
    <n v="140"/>
    <m/>
    <m/>
    <n v="3.5714285714285712E-2"/>
    <n v="500"/>
    <n v="500"/>
    <s v=""/>
    <m/>
    <m/>
  </r>
  <r>
    <n v="7"/>
    <x v="204"/>
    <n v="16"/>
    <s v="I009"/>
    <s v="Felipe Amado "/>
    <s v="yamasa"/>
    <s v="Intermediario "/>
    <s v="008-0036153-7"/>
    <s v="809-464-4862"/>
    <n v="0"/>
    <s v="Convencional"/>
    <s v="comprobante de recepcion"/>
    <s v="0066-3284"/>
    <m/>
    <m/>
    <m/>
    <m/>
    <x v="7"/>
    <m/>
    <m/>
    <m/>
    <s v="baba"/>
    <n v="25000"/>
    <n v="189.3"/>
    <n v="239"/>
    <n v="132"/>
    <m/>
    <m/>
    <n v="1.8106060606060606"/>
    <n v="45242.700000000004"/>
    <n v="45242"/>
    <s v=""/>
    <m/>
    <m/>
  </r>
  <r>
    <n v="8"/>
    <x v="204"/>
    <n v="16"/>
    <s v="I016"/>
    <s v="noelia moreno (la morena)"/>
    <s v="yamasa"/>
    <s v="intermediario"/>
    <s v="402-1271187-8"/>
    <s v="829-852-1597"/>
    <n v="0"/>
    <s v="Convencional"/>
    <s v="recibo de ingreso por contrato"/>
    <s v="0034-01666"/>
    <m/>
    <m/>
    <s v="a rendimiento"/>
    <m/>
    <x v="7"/>
    <m/>
    <m/>
    <m/>
    <s v="baba"/>
    <n v="25000"/>
    <n v="189"/>
    <n v="16"/>
    <n v="132"/>
    <m/>
    <m/>
    <n v="0.12121212121212122"/>
    <s v=""/>
    <m/>
    <s v=""/>
    <m/>
    <m/>
  </r>
  <r>
    <n v="9"/>
    <x v="204"/>
    <n v="16"/>
    <s v="I016"/>
    <s v="noelia moreno (la morena)"/>
    <s v="yamasa"/>
    <s v="intermediario"/>
    <s v="402-1271187-8"/>
    <s v="829-852-1597"/>
    <n v="0"/>
    <s v="Convencional"/>
    <s v="Egreso"/>
    <m/>
    <n v="3024"/>
    <s v="transferencia"/>
    <m/>
    <m/>
    <x v="7"/>
    <m/>
    <m/>
    <m/>
    <m/>
    <m/>
    <m/>
    <m/>
    <m/>
    <m/>
    <m/>
    <s v=""/>
    <n v="0"/>
    <m/>
    <s v=""/>
    <m/>
    <m/>
  </r>
  <r>
    <n v="10"/>
    <x v="204"/>
    <n v="16"/>
    <s v="I016"/>
    <s v="noelia moreno (la morena)"/>
    <s v="yamasa"/>
    <s v="intermediario"/>
    <s v="402-1271187-8"/>
    <s v="829-852-1597"/>
    <n v="0"/>
    <s v="Convencional"/>
    <s v="recibo de ingreso por contrato"/>
    <s v="0034-01664"/>
    <m/>
    <m/>
    <m/>
    <m/>
    <x v="7"/>
    <m/>
    <m/>
    <m/>
    <s v="baba"/>
    <n v="25000"/>
    <n v="189"/>
    <n v="765"/>
    <n v="132"/>
    <m/>
    <m/>
    <n v="5.7954545454545459"/>
    <s v=""/>
    <m/>
    <s v=""/>
    <m/>
    <m/>
  </r>
  <r>
    <n v="11"/>
    <x v="204"/>
    <n v="16"/>
    <s v="I016"/>
    <s v="noelia moreno (la morena)"/>
    <s v="yamasa"/>
    <s v="intermediario"/>
    <s v="402-1271187-8"/>
    <s v="829-852-1597"/>
    <n v="0"/>
    <s v="Convencional"/>
    <s v="Egreso"/>
    <m/>
    <n v="144585"/>
    <s v="transferencia"/>
    <m/>
    <m/>
    <x v="7"/>
    <m/>
    <m/>
    <m/>
    <m/>
    <m/>
    <m/>
    <m/>
    <m/>
    <m/>
    <m/>
    <s v=""/>
    <n v="0"/>
    <m/>
    <s v=""/>
    <m/>
    <m/>
  </r>
  <r>
    <n v="12"/>
    <x v="204"/>
    <n v="16"/>
    <s v="I012"/>
    <s v="joan nuñez de león"/>
    <s v="yamasa"/>
    <s v="intermediario"/>
    <s v="005-0019114-3"/>
    <s v="829-696-7652"/>
    <n v="0"/>
    <s v="Convencional"/>
    <s v="recibo de ingreso por contrato"/>
    <s v="0034-01663"/>
    <m/>
    <m/>
    <m/>
    <m/>
    <x v="7"/>
    <m/>
    <m/>
    <m/>
    <s v="baba"/>
    <n v="25100"/>
    <n v="190"/>
    <n v="543"/>
    <n v="132"/>
    <m/>
    <m/>
    <n v="4.1136363636363633"/>
    <s v=""/>
    <m/>
    <s v=""/>
    <m/>
    <m/>
  </r>
  <r>
    <s v=" "/>
    <x v="204"/>
    <n v="16"/>
    <s v="I012"/>
    <s v="joan nuñez de león"/>
    <s v="yamasa"/>
    <s v="intermediario"/>
    <s v="005-0019114-3"/>
    <s v="829-696-7652"/>
    <n v="0"/>
    <s v="Convencional"/>
    <s v="Egreso"/>
    <m/>
    <n v="103170"/>
    <s v="transferencia"/>
    <m/>
    <m/>
    <x v="7"/>
    <m/>
    <m/>
    <m/>
    <m/>
    <m/>
    <m/>
    <m/>
    <m/>
    <m/>
    <m/>
    <s v=""/>
    <n v="0"/>
    <m/>
    <s v=""/>
    <m/>
    <m/>
  </r>
  <r>
    <n v="14"/>
    <x v="204"/>
    <n v="16"/>
    <s v="V696"/>
    <s v="Alejandro Quezada"/>
    <s v="MONTE PLATA "/>
    <s v="VENDEDOR DIRECTO "/>
    <s v="402-2758081-4"/>
    <n v="0"/>
    <n v="0"/>
    <s v="Convencional"/>
    <s v="comprobante de recepcion"/>
    <s v="0043-002139"/>
    <m/>
    <m/>
    <m/>
    <m/>
    <x v="0"/>
    <m/>
    <m/>
    <m/>
    <s v="seco"/>
    <n v="27000"/>
    <n v="540"/>
    <n v="79"/>
    <n v="50"/>
    <m/>
    <m/>
    <n v="1.58"/>
    <n v="42660"/>
    <n v="42660"/>
    <s v=""/>
    <m/>
    <m/>
  </r>
  <r>
    <n v="15"/>
    <x v="204"/>
    <n v="16"/>
    <s v="I006"/>
    <s v="enriquez gonzalez Martinez "/>
    <s v="yamasa"/>
    <s v="intermediario"/>
    <s v="005-0000296-9"/>
    <s v="829-910-4902"/>
    <s v="activo"/>
    <s v="Convencional"/>
    <s v="comprobante de recepcion"/>
    <s v="0043-002140"/>
    <m/>
    <m/>
    <m/>
    <m/>
    <x v="0"/>
    <m/>
    <m/>
    <m/>
    <s v="seco"/>
    <n v="27000"/>
    <n v="540"/>
    <n v="154"/>
    <n v="50"/>
    <m/>
    <m/>
    <n v="3.08"/>
    <n v="83160"/>
    <n v="83160"/>
    <s v=""/>
    <m/>
    <m/>
  </r>
  <r>
    <n v="16"/>
    <x v="204"/>
    <n v="16"/>
    <s v="I007"/>
    <s v="Ermitano Vicioso"/>
    <s v="MONTE PLATA "/>
    <s v="Intermediario "/>
    <s v="008-00308822-8"/>
    <s v="829-368-6521"/>
    <n v="0"/>
    <s v="Convencional"/>
    <s v="comprobante de recepcion"/>
    <s v="0071-3522"/>
    <m/>
    <m/>
    <m/>
    <m/>
    <x v="11"/>
    <m/>
    <m/>
    <m/>
    <s v="baba"/>
    <n v="25000"/>
    <n v="189"/>
    <n v="472"/>
    <n v="132"/>
    <m/>
    <m/>
    <n v="3.5757575757575757"/>
    <n v="89208"/>
    <n v="89210"/>
    <s v=""/>
    <m/>
    <m/>
  </r>
  <r>
    <n v="17"/>
    <x v="204"/>
    <n v="16"/>
    <s v="V764"/>
    <s v="Hinosencio Holquin "/>
    <s v="sabana grande de boya"/>
    <s v="VENDEDOR DIRECTO "/>
    <s v="090-0018803-1"/>
    <s v="829-2926381"/>
    <n v="0"/>
    <s v="Convencional"/>
    <s v="recibo de ingreso por contrato"/>
    <s v="0032-01597"/>
    <m/>
    <m/>
    <m/>
    <m/>
    <x v="11"/>
    <m/>
    <m/>
    <m/>
    <s v="seco"/>
    <m/>
    <s v=""/>
    <n v="2249"/>
    <m/>
    <m/>
    <m/>
    <s v=""/>
    <s v=""/>
    <m/>
    <s v=""/>
    <m/>
    <m/>
  </r>
  <r>
    <n v="18"/>
    <x v="204"/>
    <n v="16"/>
    <s v="V414"/>
    <s v="Antonio Florentino "/>
    <s v="MONTE PLATA "/>
    <s v="vendedor directo"/>
    <n v="0"/>
    <n v="0"/>
    <n v="0"/>
    <s v="Convencional"/>
    <s v="comprobante de recepcion"/>
    <s v="0052-002599"/>
    <m/>
    <m/>
    <m/>
    <m/>
    <x v="11"/>
    <m/>
    <m/>
    <m/>
    <s v="baba"/>
    <n v="24000"/>
    <n v="181"/>
    <n v="85"/>
    <n v="132"/>
    <m/>
    <m/>
    <n v="0.64393939393939392"/>
    <n v="15385"/>
    <n v="15390"/>
    <s v=""/>
    <m/>
    <m/>
  </r>
  <r>
    <m/>
    <x v="204"/>
    <n v="16"/>
    <s v="V136"/>
    <s v="saulio felix reyes"/>
    <s v="monte plata"/>
    <s v="vendedor directo"/>
    <s v="001-0120828-8"/>
    <s v="809-519-1655"/>
    <s v="suspendido"/>
    <s v="Convencional"/>
    <s v="comprobante de recepcion"/>
    <s v="0071-3521"/>
    <m/>
    <m/>
    <m/>
    <m/>
    <x v="11"/>
    <m/>
    <m/>
    <m/>
    <s v="baba"/>
    <n v="24000"/>
    <n v="177"/>
    <n v="151"/>
    <n v="135"/>
    <m/>
    <m/>
    <n v="1.1185185185185185"/>
    <n v="26727"/>
    <n v="26727"/>
    <s v=""/>
    <m/>
    <m/>
  </r>
  <r>
    <n v="19"/>
    <x v="204"/>
    <n v="16"/>
    <s v="V765"/>
    <s v="Edi Florentino "/>
    <s v="MONTE PLATA "/>
    <s v="VENDEDOR DIRECTO "/>
    <s v="008-0009779-2"/>
    <s v="849-471-9199"/>
    <n v="0"/>
    <s v="Convencional"/>
    <s v="comprobante de recepcion"/>
    <s v="0052-002600"/>
    <m/>
    <m/>
    <m/>
    <m/>
    <x v="11"/>
    <m/>
    <m/>
    <m/>
    <s v="baba"/>
    <n v="24000"/>
    <n v="181"/>
    <n v="352"/>
    <n v="132"/>
    <m/>
    <m/>
    <n v="2.6666666666666665"/>
    <n v="63712"/>
    <n v="63720"/>
    <s v=""/>
    <m/>
    <m/>
  </r>
  <r>
    <m/>
    <x v="204"/>
    <n v="16"/>
    <s v="V766"/>
    <s v="Carlos Adon "/>
    <s v="MONTE PLATA "/>
    <s v="VENDEDOR DIRECTO "/>
    <n v="0"/>
    <n v="0"/>
    <n v="0"/>
    <s v="Convencional"/>
    <s v="comprobante de recepcion"/>
    <s v="0071-3523"/>
    <m/>
    <m/>
    <m/>
    <m/>
    <x v="11"/>
    <m/>
    <m/>
    <m/>
    <s v="baba"/>
    <n v="24000"/>
    <n v="177"/>
    <n v="17"/>
    <n v="135"/>
    <m/>
    <m/>
    <n v="0.12592592592592591"/>
    <n v="3009"/>
    <n v="3010"/>
    <s v=""/>
    <m/>
    <m/>
  </r>
  <r>
    <n v="20"/>
    <x v="204"/>
    <n v="16"/>
    <s v="V763"/>
    <s v="Julio santos "/>
    <s v="MONTE PLATA "/>
    <s v="VENDEDOR DIRECTO "/>
    <n v="0"/>
    <n v="0"/>
    <n v="0"/>
    <s v="Convencional"/>
    <s v="comprobante de recepcion"/>
    <s v="0097-004812"/>
    <m/>
    <m/>
    <m/>
    <m/>
    <x v="14"/>
    <m/>
    <m/>
    <m/>
    <s v="baba"/>
    <n v="22000"/>
    <n v="162"/>
    <n v="15"/>
    <n v="135"/>
    <m/>
    <m/>
    <n v="0.1111111111111111"/>
    <n v="2430"/>
    <n v="2430"/>
    <s v=""/>
    <m/>
    <m/>
  </r>
  <r>
    <m/>
    <x v="204"/>
    <n v="16"/>
    <s v="V621"/>
    <s v="JULIANA DE LOS SANTOS DE LA CRUZ"/>
    <s v="yamasa"/>
    <s v="VENDEDOR DIRECTO "/>
    <s v="005-0014487-8"/>
    <s v="829-935-2146"/>
    <n v="0"/>
    <s v="Convencional"/>
    <s v="recibo de ingreso por contrato"/>
    <s v="0040-01961"/>
    <m/>
    <m/>
    <m/>
    <m/>
    <x v="14"/>
    <m/>
    <m/>
    <m/>
    <s v="baba"/>
    <m/>
    <n v="0"/>
    <n v="721"/>
    <n v="132"/>
    <m/>
    <m/>
    <n v="5.4621212121212119"/>
    <s v=""/>
    <m/>
    <s v=""/>
    <m/>
    <m/>
  </r>
  <r>
    <n v="21"/>
    <x v="204"/>
    <n v="16"/>
    <s v="V621"/>
    <s v="JULIANA DE LOS SANTOS DE LA CRUZ"/>
    <s v="yamasa"/>
    <s v="VENDEDOR DIRECTO "/>
    <s v="005-0014487-8"/>
    <s v="829-935-2146"/>
    <n v="0"/>
    <s v="Convencional"/>
    <s v="Egreso"/>
    <m/>
    <n v="136269"/>
    <s v="transferencia"/>
    <m/>
    <m/>
    <x v="14"/>
    <m/>
    <m/>
    <m/>
    <m/>
    <m/>
    <m/>
    <m/>
    <m/>
    <m/>
    <m/>
    <s v=""/>
    <n v="0"/>
    <m/>
    <s v=""/>
    <m/>
    <m/>
  </r>
  <r>
    <n v="22"/>
    <x v="204"/>
    <n v="16"/>
    <s v="I466"/>
    <s v="Rita osias de la cruz "/>
    <s v="Yamasa "/>
    <s v="intermediario"/>
    <s v="005-0014942-2"/>
    <n v="8298211746"/>
    <s v="activo"/>
    <s v="Convencional"/>
    <s v="recibo de ingreso por contrato"/>
    <s v="0040-01960"/>
    <m/>
    <m/>
    <m/>
    <m/>
    <x v="14"/>
    <m/>
    <m/>
    <m/>
    <s v="baba"/>
    <n v="25000"/>
    <n v="189"/>
    <n v="321"/>
    <n v="132"/>
    <m/>
    <m/>
    <n v="2.4318181818181817"/>
    <s v=""/>
    <m/>
    <s v=""/>
    <m/>
    <m/>
  </r>
  <r>
    <n v="23"/>
    <x v="204"/>
    <n v="16"/>
    <s v="I021"/>
    <s v="ygnacio santana"/>
    <s v="esperalvillo"/>
    <s v="intermediario"/>
    <s v="005-0005962-1"/>
    <s v="829-376-2461"/>
    <s v="activo"/>
    <s v="Convencional"/>
    <s v="recibo de ingreso por contrato"/>
    <s v="0040-01959"/>
    <m/>
    <m/>
    <m/>
    <m/>
    <x v="14"/>
    <m/>
    <m/>
    <m/>
    <s v="baba"/>
    <m/>
    <n v="0"/>
    <n v="372"/>
    <n v="132"/>
    <m/>
    <m/>
    <n v="2.8181818181818183"/>
    <s v=""/>
    <m/>
    <s v=""/>
    <m/>
    <m/>
  </r>
  <r>
    <n v="24"/>
    <x v="204"/>
    <n v="16"/>
    <s v="I021"/>
    <s v="ygnacio santana"/>
    <s v="esperalvillo"/>
    <s v="intermediario"/>
    <s v="005-0005962-1"/>
    <s v="829-376-2461"/>
    <s v="activo"/>
    <s v="Convencional"/>
    <s v="Egreso"/>
    <m/>
    <n v="70308"/>
    <s v="transferencia"/>
    <m/>
    <m/>
    <x v="14"/>
    <m/>
    <m/>
    <m/>
    <m/>
    <m/>
    <m/>
    <m/>
    <m/>
    <m/>
    <m/>
    <s v=""/>
    <n v="0"/>
    <m/>
    <s v=""/>
    <m/>
    <m/>
  </r>
  <r>
    <n v="25"/>
    <x v="204"/>
    <n v="16"/>
    <s v="I029"/>
    <s v="Rosanny Manzueta "/>
    <s v="yamasa"/>
    <s v="intermediario"/>
    <s v="005-0045706-4"/>
    <n v="0"/>
    <n v="0"/>
    <s v="Convencional"/>
    <s v="comprobante de recepcion"/>
    <s v="0097-004816"/>
    <m/>
    <m/>
    <m/>
    <m/>
    <x v="14"/>
    <m/>
    <m/>
    <m/>
    <s v="baba"/>
    <n v="25000"/>
    <n v="189"/>
    <n v="112"/>
    <n v="132"/>
    <m/>
    <m/>
    <n v="0.84848484848484851"/>
    <n v="21168"/>
    <n v="21168"/>
    <s v=""/>
    <m/>
    <m/>
  </r>
  <r>
    <n v="26"/>
    <x v="204"/>
    <n v="16"/>
    <s v="V771"/>
    <s v="FELIPE MARTE GONZALEZ"/>
    <s v="MONTE PLATA "/>
    <s v="VENDEDOR DIRECTO "/>
    <s v="005-0035510-2"/>
    <s v="829-497-1824"/>
    <n v="0"/>
    <s v="Convencional"/>
    <s v="comprobante de recepcion"/>
    <s v="0097-004817"/>
    <m/>
    <m/>
    <m/>
    <m/>
    <x v="14"/>
    <m/>
    <m/>
    <m/>
    <s v="baba"/>
    <n v="25000"/>
    <n v="189"/>
    <n v="242"/>
    <n v="132"/>
    <m/>
    <m/>
    <n v="1.8333333333333333"/>
    <n v="45738"/>
    <n v="45738"/>
    <s v=""/>
    <m/>
    <m/>
  </r>
  <r>
    <n v="27"/>
    <x v="204"/>
    <n v="16"/>
    <s v="V772"/>
    <s v="Jose Manuel "/>
    <s v="MONTE PLATA "/>
    <s v="VENDEDOR DIRECTO "/>
    <n v="0"/>
    <n v="0"/>
    <n v="0"/>
    <s v="Convencional"/>
    <s v="comprobante de recepcion"/>
    <s v="0097-004818"/>
    <m/>
    <m/>
    <m/>
    <m/>
    <x v="14"/>
    <m/>
    <m/>
    <m/>
    <s v="baba"/>
    <n v="25000"/>
    <n v="189"/>
    <n v="20"/>
    <n v="132"/>
    <m/>
    <m/>
    <n v="0.15151515151515152"/>
    <n v="3780"/>
    <n v="3780"/>
    <s v=""/>
    <m/>
    <m/>
  </r>
  <r>
    <n v="28"/>
    <x v="204"/>
    <n v="16"/>
    <s v="V706"/>
    <s v="Nanci Martinez "/>
    <s v="MONTE PLATA "/>
    <s v="VENDEDOR DIRECTO "/>
    <s v="005-0046531-5"/>
    <n v="0"/>
    <n v="0"/>
    <s v="Convencional"/>
    <s v="comprobante de recepcion"/>
    <s v="0097-004815"/>
    <m/>
    <m/>
    <m/>
    <m/>
    <x v="14"/>
    <m/>
    <m/>
    <m/>
    <s v="baba"/>
    <n v="25000"/>
    <n v="189"/>
    <n v="100"/>
    <n v="132"/>
    <m/>
    <m/>
    <n v="0.75757575757575757"/>
    <n v="18900"/>
    <n v="18900"/>
    <s v=""/>
    <m/>
    <m/>
  </r>
  <r>
    <n v="29"/>
    <x v="204"/>
    <n v="16"/>
    <s v="V754"/>
    <s v="Luis Manuel  Frias Heredia"/>
    <s v="Yamasa "/>
    <s v="VENDEDOR DIRECTO "/>
    <s v="402-2057911-0"/>
    <s v="809-507-8197"/>
    <n v="0"/>
    <s v="Convencional"/>
    <s v="comprobante de recepcion"/>
    <s v="0097-004814"/>
    <m/>
    <m/>
    <m/>
    <m/>
    <x v="14"/>
    <m/>
    <m/>
    <m/>
    <s v="baba"/>
    <n v="25000"/>
    <n v="189"/>
    <n v="639"/>
    <n v="132"/>
    <m/>
    <m/>
    <n v="4.8409090909090908"/>
    <n v="120771"/>
    <n v="120771"/>
    <s v=""/>
    <m/>
    <m/>
  </r>
  <r>
    <n v="30"/>
    <x v="204"/>
    <n v="16"/>
    <s v="V773"/>
    <s v="Ivon Simeon "/>
    <s v="MONTE PLATA "/>
    <s v="VENDEDOR DIRECTO "/>
    <n v="0"/>
    <n v="0"/>
    <n v="0"/>
    <s v="Convencional"/>
    <s v="comprobante de recepcion"/>
    <s v="0097-004813"/>
    <m/>
    <m/>
    <m/>
    <m/>
    <x v="14"/>
    <m/>
    <m/>
    <m/>
    <s v="baba"/>
    <n v="25000"/>
    <n v="189"/>
    <n v="70"/>
    <n v="132"/>
    <m/>
    <m/>
    <n v="0.53030303030303028"/>
    <n v="13230"/>
    <n v="13230"/>
    <s v=""/>
    <m/>
    <m/>
  </r>
  <r>
    <m/>
    <x v="204"/>
    <n v="16"/>
    <s v="I466"/>
    <s v="Rita osias de la cruz "/>
    <s v="Yamasa "/>
    <s v="intermediario"/>
    <s v="005-0014942-2"/>
    <n v="8298211746"/>
    <s v="activo"/>
    <s v="Convencional"/>
    <s v="Egreso"/>
    <m/>
    <n v="60669"/>
    <s v="transferencia"/>
    <m/>
    <m/>
    <x v="9"/>
    <m/>
    <m/>
    <m/>
    <m/>
    <m/>
    <m/>
    <m/>
    <m/>
    <m/>
    <m/>
    <s v=""/>
    <n v="0"/>
    <m/>
    <s v=""/>
    <m/>
    <m/>
  </r>
  <r>
    <n v="31"/>
    <x v="204"/>
    <n v="16"/>
    <s v="V133"/>
    <s v="santana santiago"/>
    <s v="yamasa"/>
    <s v="vendedor directo"/>
    <s v="005-0024952-9"/>
    <n v="0"/>
    <n v="0"/>
    <s v="Convencional"/>
    <s v="comprobante de recepcion"/>
    <s v="0068-3385"/>
    <m/>
    <m/>
    <m/>
    <m/>
    <x v="13"/>
    <m/>
    <m/>
    <m/>
    <s v="baba"/>
    <n v="25000"/>
    <n v="189"/>
    <n v="90"/>
    <n v="132"/>
    <m/>
    <m/>
    <n v="0.68181818181818177"/>
    <n v="17010"/>
    <n v="17011"/>
    <s v=""/>
    <m/>
    <m/>
  </r>
  <r>
    <m/>
    <x v="204"/>
    <n v="16"/>
    <s v="V601"/>
    <s v="Carlos Dario Negrin Antonio"/>
    <s v="MONTE PLATA "/>
    <s v="vendedor directo"/>
    <s v="056-0145746-7"/>
    <s v="829-638-2928"/>
    <s v="activo"/>
    <s v="Convencional"/>
    <s v="recibo de ingreso por contrato"/>
    <s v="0042-02053"/>
    <m/>
    <m/>
    <m/>
    <m/>
    <x v="13"/>
    <m/>
    <m/>
    <m/>
    <s v="baba"/>
    <m/>
    <n v="0"/>
    <n v="201"/>
    <n v="132"/>
    <m/>
    <m/>
    <n v="1.5227272727272727"/>
    <s v=""/>
    <m/>
    <s v=""/>
    <m/>
    <m/>
  </r>
  <r>
    <n v="32"/>
    <x v="204"/>
    <n v="16"/>
    <s v="V601"/>
    <s v="Carlos Dario Negrin Antonio"/>
    <s v="MONTE PLATA "/>
    <s v="vendedor directo"/>
    <s v="056-0145746-7"/>
    <s v="829-638-2928"/>
    <s v="activo"/>
    <s v="Convencional"/>
    <s v="Egreso"/>
    <m/>
    <n v="36381"/>
    <s v="transferencia"/>
    <m/>
    <m/>
    <x v="13"/>
    <m/>
    <m/>
    <m/>
    <m/>
    <m/>
    <m/>
    <m/>
    <m/>
    <m/>
    <m/>
    <s v=""/>
    <n v="0"/>
    <m/>
    <s v=""/>
    <m/>
    <m/>
  </r>
  <r>
    <m/>
    <x v="204"/>
    <n v="16"/>
    <s v="I015"/>
    <s v="julio cesar morla"/>
    <s v="esperalvillo"/>
    <s v="intermediario"/>
    <s v="005-0041094-9"/>
    <n v="0"/>
    <n v="0"/>
    <s v="Convencional"/>
    <s v="recibo de ingreso por contrato"/>
    <s v="0042-02052"/>
    <m/>
    <m/>
    <m/>
    <m/>
    <x v="13"/>
    <m/>
    <m/>
    <m/>
    <s v="baba"/>
    <n v="27000"/>
    <n v="204"/>
    <n v="808"/>
    <n v="132"/>
    <m/>
    <m/>
    <n v="6.1212121212121211"/>
    <s v=""/>
    <m/>
    <s v=""/>
    <m/>
    <m/>
  </r>
  <r>
    <n v="33"/>
    <x v="204"/>
    <n v="16"/>
    <s v="V768"/>
    <s v="Eluviva Jorge "/>
    <s v="MONTE PLATA "/>
    <s v="VENDEDOR DIRECTO "/>
    <n v="0"/>
    <n v="0"/>
    <n v="0"/>
    <s v="Convencional"/>
    <s v="comprobante de recepcion"/>
    <s v="0074-003673"/>
    <m/>
    <m/>
    <m/>
    <m/>
    <x v="12"/>
    <m/>
    <m/>
    <m/>
    <s v="seco"/>
    <n v="22000"/>
    <n v="440"/>
    <n v="25"/>
    <n v="50"/>
    <m/>
    <m/>
    <n v="0.5"/>
    <n v="11000"/>
    <n v="11000"/>
    <s v=""/>
    <m/>
    <m/>
  </r>
  <r>
    <n v="34"/>
    <x v="204"/>
    <n v="16"/>
    <s v="V768"/>
    <s v="Eluviva Jorge "/>
    <s v="MONTE PLATA "/>
    <s v="VENDEDOR DIRECTO "/>
    <n v="0"/>
    <n v="0"/>
    <n v="0"/>
    <s v="Convencional"/>
    <s v="comprobante de recepcion"/>
    <s v="0074-003674"/>
    <m/>
    <m/>
    <m/>
    <m/>
    <x v="12"/>
    <m/>
    <m/>
    <m/>
    <s v="oreado"/>
    <n v="22000"/>
    <n v="440"/>
    <n v="5"/>
    <n v="50"/>
    <m/>
    <m/>
    <n v="0.1"/>
    <n v="2200"/>
    <n v="2200"/>
    <s v=""/>
    <m/>
    <m/>
  </r>
  <r>
    <n v="35"/>
    <x v="204"/>
    <n v="16"/>
    <s v="V080"/>
    <s v="juan francisco javier (ruso)"/>
    <s v="monte plata"/>
    <s v="vendedor directo"/>
    <s v="008-0025807-1"/>
    <s v="829-699-3307"/>
    <n v="0"/>
    <s v="Convencional"/>
    <s v="comprobante de recepcion"/>
    <s v="0074-003676"/>
    <m/>
    <m/>
    <m/>
    <m/>
    <x v="12"/>
    <m/>
    <m/>
    <m/>
    <s v="baba"/>
    <n v="22000"/>
    <n v="162.80000000000001"/>
    <n v="126"/>
    <n v="135"/>
    <m/>
    <m/>
    <n v="0.93333333333333335"/>
    <n v="20512.800000000003"/>
    <n v="20512.8"/>
    <s v=""/>
    <m/>
    <m/>
  </r>
  <r>
    <n v="36"/>
    <x v="204"/>
    <n v="16"/>
    <s v="V769"/>
    <s v="Sixto Reyes "/>
    <s v="MONTE PLATA "/>
    <s v="VENDEDOR DIRECTO "/>
    <n v="0"/>
    <n v="0"/>
    <n v="0"/>
    <s v="Convencional"/>
    <s v="comprobante de recepcion"/>
    <s v="0074-003678"/>
    <m/>
    <m/>
    <m/>
    <m/>
    <x v="12"/>
    <m/>
    <m/>
    <m/>
    <s v="baba"/>
    <n v="22000"/>
    <n v="162.80000000000001"/>
    <n v="9"/>
    <n v="135"/>
    <m/>
    <m/>
    <n v="6.6666666666666666E-2"/>
    <n v="1465.2"/>
    <n v="1465"/>
    <s v=""/>
    <m/>
    <m/>
  </r>
  <r>
    <n v="37"/>
    <x v="204"/>
    <n v="16"/>
    <s v="V770"/>
    <s v="Ticanor cena"/>
    <s v="MONTE PLATA "/>
    <s v="VENDEDOR DIRECTO "/>
    <n v="0"/>
    <s v="849-450-4236"/>
    <n v="0"/>
    <s v="Convencional"/>
    <s v="comprobante de recepcion"/>
    <s v="0074-003675"/>
    <m/>
    <m/>
    <m/>
    <m/>
    <x v="12"/>
    <m/>
    <m/>
    <m/>
    <s v="baba"/>
    <n v="22000"/>
    <n v="162"/>
    <n v="15"/>
    <n v="135"/>
    <m/>
    <m/>
    <n v="0.1111111111111111"/>
    <n v="2430"/>
    <n v="2430"/>
    <s v=""/>
    <m/>
    <m/>
  </r>
  <r>
    <n v="38"/>
    <x v="204"/>
    <n v="16"/>
    <s v="V738"/>
    <s v="Alberto A.  Peña"/>
    <s v="monte plata"/>
    <s v="Vendador Directo"/>
    <s v="018-0044134-5"/>
    <s v="809-707-8686"/>
    <n v="0"/>
    <s v="Convencional"/>
    <s v="comprobante de recepcion"/>
    <s v="0074-003670"/>
    <m/>
    <m/>
    <m/>
    <m/>
    <x v="12"/>
    <m/>
    <m/>
    <m/>
    <s v="baba"/>
    <n v="22000"/>
    <n v="162.9"/>
    <n v="14"/>
    <n v="135"/>
    <m/>
    <m/>
    <n v="0.1037037037037037"/>
    <n v="2280.6"/>
    <n v="2280"/>
    <s v=""/>
    <m/>
    <m/>
  </r>
  <r>
    <n v="39"/>
    <x v="204"/>
    <n v="16"/>
    <s v="V686"/>
    <s v="MARCELO VALTENVI "/>
    <s v="MONTE PLATA "/>
    <s v="vendedor directo"/>
    <n v="0"/>
    <s v="809-273-3530"/>
    <n v="0"/>
    <s v="Convencional"/>
    <s v="comprobante de recepcion"/>
    <s v="0074-003671"/>
    <m/>
    <m/>
    <m/>
    <m/>
    <x v="12"/>
    <m/>
    <m/>
    <m/>
    <s v="baba"/>
    <n v="22000"/>
    <n v="162"/>
    <n v="16"/>
    <n v="135"/>
    <m/>
    <m/>
    <n v="0.11851851851851852"/>
    <n v="2592"/>
    <n v="2590"/>
    <s v=""/>
    <m/>
    <m/>
  </r>
  <r>
    <n v="40"/>
    <x v="204"/>
    <n v="16"/>
    <s v="V626"/>
    <s v="SILFRIDO DE LOS SANTOS ROSARIO"/>
    <s v="MONTE PLATA "/>
    <s v="VENDEDOR DIRECTO "/>
    <s v="001-1122630-4"/>
    <n v="0"/>
    <n v="0"/>
    <s v="Convencional"/>
    <s v="comprobante de recepcion"/>
    <s v="0074-003672"/>
    <m/>
    <m/>
    <m/>
    <m/>
    <x v="12"/>
    <m/>
    <m/>
    <m/>
    <s v="baba"/>
    <n v="22000"/>
    <n v="162"/>
    <n v="34"/>
    <n v="135"/>
    <m/>
    <m/>
    <n v="0.25185185185185183"/>
    <n v="5508"/>
    <n v="5510"/>
    <s v=""/>
    <m/>
    <m/>
  </r>
  <r>
    <m/>
    <x v="205"/>
    <n v="16"/>
    <s v="V775"/>
    <s v="REYNO RUDECINDO MARIANO"/>
    <s v="yamasa"/>
    <s v="VENDEDOR DIRECTO "/>
    <s v="005-0006534-7"/>
    <s v="809-913-9490"/>
    <n v="0"/>
    <s v="Convencional"/>
    <s v="Egreso"/>
    <m/>
    <n v="1012000"/>
    <s v="transferencia"/>
    <m/>
    <m/>
    <x v="3"/>
    <m/>
    <m/>
    <m/>
    <m/>
    <m/>
    <m/>
    <m/>
    <m/>
    <m/>
    <m/>
    <s v=""/>
    <n v="0"/>
    <m/>
    <s v=""/>
    <m/>
    <m/>
  </r>
  <r>
    <m/>
    <x v="205"/>
    <n v="16"/>
    <s v="V775"/>
    <s v="REYNO RUDECINDO MARIANO"/>
    <s v="yamasa"/>
    <s v="VENDEDOR DIRECTO "/>
    <s v="005-0006534-7"/>
    <s v="809-913-9490"/>
    <n v="0"/>
    <s v="Convencional"/>
    <s v="Egreso"/>
    <m/>
    <n v="243000"/>
    <s v="transferencia"/>
    <m/>
    <m/>
    <x v="3"/>
    <m/>
    <m/>
    <m/>
    <m/>
    <m/>
    <m/>
    <m/>
    <m/>
    <m/>
    <m/>
    <s v=""/>
    <n v="0"/>
    <m/>
    <s v=""/>
    <m/>
    <m/>
  </r>
  <r>
    <m/>
    <x v="205"/>
    <n v="16"/>
    <s v="V298"/>
    <s v="Juan Contreras "/>
    <s v="yamasa"/>
    <s v="vendedor directo"/>
    <s v="005-0017068-3"/>
    <n v="0"/>
    <n v="0"/>
    <s v="Convencional"/>
    <s v="comprobante de recepcion"/>
    <s v="0066-3292"/>
    <m/>
    <m/>
    <m/>
    <m/>
    <x v="7"/>
    <m/>
    <m/>
    <m/>
    <s v="baba"/>
    <n v="25000"/>
    <n v="189"/>
    <n v="130"/>
    <n v="132"/>
    <m/>
    <m/>
    <n v="0.98484848484848486"/>
    <n v="24570"/>
    <n v="24570"/>
    <s v=""/>
    <m/>
    <m/>
  </r>
  <r>
    <n v="41"/>
    <x v="205"/>
    <n v="16"/>
    <s v="V126"/>
    <s v="ROMERY ALCANTARA GONZALEZ"/>
    <s v="MONTE PLATA "/>
    <s v="vendedor directo"/>
    <s v="008-0020330-8"/>
    <s v="829-725-1730"/>
    <s v="activo"/>
    <s v="Convencional"/>
    <s v="comprobante de recepcion"/>
    <s v="0066-3293"/>
    <m/>
    <m/>
    <m/>
    <m/>
    <x v="7"/>
    <m/>
    <m/>
    <m/>
    <s v="baba"/>
    <n v="25000"/>
    <n v="189"/>
    <n v="58"/>
    <n v="132"/>
    <m/>
    <m/>
    <n v="0.43939393939393939"/>
    <n v="10962"/>
    <n v="10962"/>
    <s v=""/>
    <m/>
    <m/>
  </r>
  <r>
    <n v="42"/>
    <x v="205"/>
    <n v="16"/>
    <s v="I002"/>
    <s v="andres adon pallano"/>
    <s v="yamasa"/>
    <s v="intermediario"/>
    <s v="005-0032083-3"/>
    <s v="809-665-5845"/>
    <s v="activo"/>
    <s v="Convencional"/>
    <s v="comprobante de recepcion"/>
    <s v="0066-3287"/>
    <m/>
    <m/>
    <m/>
    <m/>
    <x v="7"/>
    <m/>
    <m/>
    <m/>
    <s v="baba"/>
    <n v="25000"/>
    <n v="189"/>
    <n v="45"/>
    <n v="132"/>
    <m/>
    <m/>
    <n v="0.34090909090909088"/>
    <n v="8505"/>
    <n v="8505"/>
    <s v=""/>
    <m/>
    <m/>
  </r>
  <r>
    <n v="43"/>
    <x v="205"/>
    <n v="16"/>
    <s v="I002"/>
    <s v="andres adon pallano"/>
    <s v="yamasa"/>
    <s v="intermediario"/>
    <s v="005-0032083-3"/>
    <s v="809-665-5845"/>
    <s v="activo"/>
    <s v="Convencional"/>
    <s v="comprobante de recepcion"/>
    <s v="0066-3285"/>
    <m/>
    <m/>
    <m/>
    <m/>
    <x v="7"/>
    <m/>
    <m/>
    <m/>
    <s v="baba"/>
    <n v="25000"/>
    <n v="189"/>
    <n v="359"/>
    <n v="132"/>
    <m/>
    <m/>
    <n v="2.7196969696969697"/>
    <n v="67851"/>
    <n v="67851"/>
    <s v=""/>
    <m/>
    <m/>
  </r>
  <r>
    <n v="44"/>
    <x v="205"/>
    <n v="16"/>
    <s v="V298"/>
    <s v="Juan Contreras "/>
    <s v="yamasa"/>
    <s v="vendedor directo"/>
    <s v="005-0017068-3"/>
    <n v="0"/>
    <n v="0"/>
    <s v="Convencional"/>
    <s v="comprobante de recepcion"/>
    <s v="0066-3286"/>
    <m/>
    <m/>
    <m/>
    <m/>
    <x v="7"/>
    <m/>
    <m/>
    <m/>
    <s v="baba"/>
    <n v="25000"/>
    <n v="189"/>
    <n v="136"/>
    <n v="132"/>
    <m/>
    <m/>
    <n v="1.0303030303030303"/>
    <n v="25704"/>
    <n v="25704"/>
    <s v=""/>
    <m/>
    <m/>
  </r>
  <r>
    <n v="45"/>
    <x v="205"/>
    <n v="16"/>
    <s v="I012"/>
    <s v="joan nuñez de león"/>
    <s v="yamasa"/>
    <s v="intermediario"/>
    <s v="005-0019114-3"/>
    <s v="829-696-7652"/>
    <n v="0"/>
    <s v="Convencional"/>
    <s v="comprobante de recepcion"/>
    <s v="0066-3286"/>
    <m/>
    <m/>
    <m/>
    <m/>
    <x v="7"/>
    <m/>
    <m/>
    <m/>
    <s v="baba"/>
    <n v="25100"/>
    <n v="190"/>
    <n v="512"/>
    <n v="132"/>
    <m/>
    <m/>
    <n v="3.8787878787878789"/>
    <n v="97280"/>
    <n v="97280"/>
    <s v=""/>
    <m/>
    <m/>
  </r>
  <r>
    <n v="46"/>
    <x v="205"/>
    <n v="16"/>
    <s v="I003"/>
    <s v="apolonio de la cruz Belén"/>
    <s v="yamasa"/>
    <s v="intermediario"/>
    <s v="005-0049650-0"/>
    <n v="0"/>
    <n v="0"/>
    <s v="Convencional"/>
    <s v="comprobante de recepcion"/>
    <s v="0066-3290"/>
    <m/>
    <m/>
    <s v="a rendimiento"/>
    <m/>
    <x v="7"/>
    <m/>
    <m/>
    <m/>
    <s v="baba"/>
    <n v="25000"/>
    <n v="189"/>
    <n v="17"/>
    <n v="132"/>
    <m/>
    <m/>
    <n v="0.12878787878787878"/>
    <n v="3213"/>
    <n v="3213"/>
    <s v=""/>
    <m/>
    <m/>
  </r>
  <r>
    <n v="47"/>
    <x v="205"/>
    <n v="16"/>
    <s v="I003"/>
    <s v="apolonio de la cruz Belén"/>
    <s v="yamasa"/>
    <s v="intermediario"/>
    <s v="005-0049650-0"/>
    <n v="0"/>
    <n v="0"/>
    <s v="Convencional"/>
    <s v="comprobante de recepcion"/>
    <s v="0066-3291"/>
    <m/>
    <m/>
    <m/>
    <m/>
    <x v="7"/>
    <m/>
    <m/>
    <m/>
    <s v="baba"/>
    <n v="25000"/>
    <n v="189"/>
    <n v="363"/>
    <n v="132"/>
    <m/>
    <m/>
    <n v="2.75"/>
    <n v="68607"/>
    <n v="68607"/>
    <s v=""/>
    <m/>
    <m/>
  </r>
  <r>
    <n v="48"/>
    <x v="205"/>
    <n v="16"/>
    <s v="V298"/>
    <s v="Juan Contreras "/>
    <s v="yamasa"/>
    <s v="vendedor directo"/>
    <s v="005-0017068-3"/>
    <n v="0"/>
    <n v="0"/>
    <s v="Convencional"/>
    <s v="comprobante de recepcion"/>
    <s v="0066-3294"/>
    <m/>
    <m/>
    <s v="a rendimiento"/>
    <m/>
    <x v="7"/>
    <m/>
    <m/>
    <m/>
    <s v="baba"/>
    <n v="25000"/>
    <n v="189"/>
    <n v="18"/>
    <n v="132"/>
    <m/>
    <m/>
    <n v="0.13636363636363635"/>
    <n v="3402"/>
    <n v="3402"/>
    <s v=""/>
    <m/>
    <m/>
  </r>
  <r>
    <n v="49"/>
    <x v="205"/>
    <n v="16"/>
    <s v="V774"/>
    <s v="Teofilo de la cruz "/>
    <s v="yamasa"/>
    <s v="VENDEDOR DIRECTO "/>
    <s v="005-0034625-9"/>
    <s v="809-941-4596"/>
    <n v="0"/>
    <s v="Convencional"/>
    <s v="comprobante de recepcion"/>
    <s v="0066-3289"/>
    <m/>
    <m/>
    <m/>
    <m/>
    <x v="7"/>
    <m/>
    <m/>
    <m/>
    <s v="prieto"/>
    <n v="24000"/>
    <n v="165"/>
    <n v="29"/>
    <n v="145"/>
    <m/>
    <m/>
    <n v="0.2"/>
    <n v="4785"/>
    <n v="4785"/>
    <s v=""/>
    <m/>
    <m/>
  </r>
  <r>
    <n v="50"/>
    <x v="205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67"/>
    <m/>
    <m/>
    <m/>
    <m/>
    <x v="7"/>
    <m/>
    <m/>
    <m/>
    <s v="baba"/>
    <m/>
    <n v="0"/>
    <n v="173"/>
    <n v="132"/>
    <m/>
    <m/>
    <n v="1.3106060606060606"/>
    <s v=""/>
    <m/>
    <s v=""/>
    <m/>
    <m/>
  </r>
  <r>
    <n v="51"/>
    <x v="205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68"/>
    <m/>
    <m/>
    <m/>
    <m/>
    <x v="7"/>
    <m/>
    <m/>
    <m/>
    <s v="baba"/>
    <m/>
    <n v="0"/>
    <n v="158"/>
    <n v="132"/>
    <m/>
    <m/>
    <n v="1.196969696969697"/>
    <s v=""/>
    <m/>
    <s v=""/>
    <m/>
    <m/>
  </r>
  <r>
    <n v="52"/>
    <x v="205"/>
    <n v="16"/>
    <s v="V775"/>
    <s v="REYNO RUDECINDO MARIANO"/>
    <s v="yamasa"/>
    <s v="VENDEDOR DIRECTO "/>
    <s v="005-0006534-7"/>
    <s v="809-913-9490"/>
    <n v="0"/>
    <s v="Convencional"/>
    <s v="comprobante de recepcion"/>
    <s v="0043-002145"/>
    <m/>
    <m/>
    <m/>
    <m/>
    <x v="0"/>
    <m/>
    <m/>
    <m/>
    <s v="seco"/>
    <n v="27000"/>
    <n v="540"/>
    <n v="1124"/>
    <n v="50"/>
    <m/>
    <m/>
    <n v="22.48"/>
    <n v="606960"/>
    <n v="606960"/>
    <s v=""/>
    <m/>
    <m/>
  </r>
  <r>
    <n v="53"/>
    <x v="205"/>
    <n v="16"/>
    <s v="I001"/>
    <s v="Adalberto Alcantara"/>
    <s v="monte plata"/>
    <s v="intermediario"/>
    <s v="008-0021014-8"/>
    <s v="809-765-5986"/>
    <s v="activo"/>
    <s v="Convencional"/>
    <s v="comprobante de recepcion"/>
    <s v="0043-0002144"/>
    <m/>
    <m/>
    <m/>
    <m/>
    <x v="0"/>
    <m/>
    <m/>
    <m/>
    <s v="fermentado"/>
    <n v="25300"/>
    <n v="253"/>
    <n v="757"/>
    <n v="100"/>
    <m/>
    <m/>
    <n v="7.57"/>
    <n v="191521"/>
    <n v="191521"/>
    <s v=""/>
    <m/>
    <m/>
  </r>
  <r>
    <m/>
    <x v="205"/>
    <n v="16"/>
    <s v="V1052"/>
    <s v="Santo Cuello"/>
    <s v="yamasa"/>
    <s v="VENDEDOR DIRECTO "/>
    <n v="0"/>
    <n v="0"/>
    <n v="0"/>
    <s v="Convencional"/>
    <s v="comprobante de recepcion"/>
    <s v="0043-002141"/>
    <m/>
    <m/>
    <m/>
    <m/>
    <x v="0"/>
    <m/>
    <m/>
    <m/>
    <s v="baba"/>
    <n v="25000"/>
    <n v="189"/>
    <n v="24"/>
    <n v="132"/>
    <m/>
    <m/>
    <n v="0.18181818181818182"/>
    <n v="4536"/>
    <n v="4536"/>
    <s v=""/>
    <m/>
    <m/>
  </r>
  <r>
    <m/>
    <x v="205"/>
    <n v="16"/>
    <s v="I014"/>
    <s v="juan gonzalez heredia (juanito)"/>
    <s v="esperalvillo"/>
    <s v="intermediario"/>
    <s v="005-0008324-1"/>
    <s v="809-903-1839"/>
    <s v="suspendido"/>
    <s v="Convencional"/>
    <s v="comprobante de recepcion"/>
    <s v="0043-002142"/>
    <m/>
    <m/>
    <m/>
    <m/>
    <x v="0"/>
    <m/>
    <m/>
    <m/>
    <s v="seco"/>
    <n v="27000"/>
    <n v="540"/>
    <n v="118"/>
    <n v="50"/>
    <m/>
    <m/>
    <n v="2.36"/>
    <n v="63720"/>
    <n v="63720"/>
    <s v=""/>
    <m/>
    <m/>
  </r>
  <r>
    <n v="54"/>
    <x v="205"/>
    <n v="16"/>
    <s v="I001"/>
    <s v="Adalberto Alcantara"/>
    <s v="monte plata"/>
    <s v="intermediario"/>
    <s v="008-0021014-8"/>
    <s v="809-765-5986"/>
    <s v="activo"/>
    <s v="Convencional"/>
    <s v="comprobante de recepcion"/>
    <s v="0043-002143"/>
    <m/>
    <m/>
    <m/>
    <m/>
    <x v="0"/>
    <m/>
    <m/>
    <m/>
    <s v="seco"/>
    <n v="23500"/>
    <n v="474"/>
    <n v="540"/>
    <n v="50"/>
    <m/>
    <m/>
    <n v="10.8"/>
    <n v="255960"/>
    <n v="255960"/>
    <s v=""/>
    <m/>
    <m/>
  </r>
  <r>
    <n v="55"/>
    <x v="205"/>
    <n v="16"/>
    <s v="I006"/>
    <s v="enriquez gonzalez Martinez "/>
    <s v="yamasa"/>
    <s v="intermediario"/>
    <s v="005-0000296-9"/>
    <s v="829-910-4902"/>
    <s v="activo"/>
    <s v="Convencional"/>
    <s v="Corto plazo"/>
    <s v="0012-000563"/>
    <m/>
    <m/>
    <d v="2024-04-20T00:00:00"/>
    <n v="10"/>
    <x v="0"/>
    <m/>
    <m/>
    <m/>
    <s v="baba"/>
    <n v="25000"/>
    <m/>
    <m/>
    <m/>
    <m/>
    <m/>
    <s v=""/>
    <n v="0"/>
    <m/>
    <s v=""/>
    <m/>
    <m/>
  </r>
  <r>
    <n v="56"/>
    <x v="205"/>
    <n v="16"/>
    <s v="I006"/>
    <s v="enriquez gonzalez Martinez "/>
    <s v="yamasa"/>
    <s v="intermediario"/>
    <s v="005-0000296-9"/>
    <s v="829-910-4902"/>
    <s v="activo"/>
    <s v="Convencional"/>
    <s v="Egreso"/>
    <m/>
    <n v="250000"/>
    <s v="transferencia"/>
    <m/>
    <m/>
    <x v="0"/>
    <m/>
    <m/>
    <m/>
    <s v="baba"/>
    <m/>
    <m/>
    <m/>
    <m/>
    <m/>
    <m/>
    <s v=""/>
    <n v="0"/>
    <m/>
    <s v=""/>
    <m/>
    <m/>
  </r>
  <r>
    <n v="57"/>
    <x v="205"/>
    <n v="16"/>
    <s v="V635"/>
    <s v="CECILIO E. PEREZ "/>
    <s v="MONTE PLATA "/>
    <s v="VENDEDOR DIRECTO "/>
    <s v="008-0005736-6"/>
    <n v="0"/>
    <s v="activo"/>
    <s v="Convencional"/>
    <s v="comprobante de recepcion"/>
    <s v="0098-004866"/>
    <m/>
    <m/>
    <m/>
    <m/>
    <x v="11"/>
    <m/>
    <m/>
    <m/>
    <s v="seco"/>
    <n v="24000"/>
    <n v="480"/>
    <n v="5"/>
    <n v="50"/>
    <m/>
    <m/>
    <n v="0.1"/>
    <n v="2400"/>
    <n v="2400"/>
    <s v=""/>
    <m/>
    <m/>
  </r>
  <r>
    <n v="58"/>
    <x v="205"/>
    <n v="16"/>
    <s v="V134"/>
    <s v="santiago francisco"/>
    <s v="monte plata"/>
    <s v="vendedor directo"/>
    <n v="0"/>
    <n v="0"/>
    <n v="0"/>
    <s v="Convencional"/>
    <s v="comprobante de recepcion"/>
    <s v="0098-004853"/>
    <m/>
    <m/>
    <m/>
    <m/>
    <x v="11"/>
    <m/>
    <m/>
    <m/>
    <s v="baba"/>
    <n v="24000"/>
    <n v="177"/>
    <n v="33"/>
    <n v="135"/>
    <m/>
    <m/>
    <n v="0.24444444444444444"/>
    <n v="5841"/>
    <n v="5841"/>
    <s v=""/>
    <m/>
    <m/>
  </r>
  <r>
    <n v="59"/>
    <x v="205"/>
    <n v="16"/>
    <s v="V138"/>
    <s v="tania del rosario"/>
    <s v="monte plata"/>
    <s v="vendedor directo"/>
    <s v="008-0035072-0"/>
    <n v="0"/>
    <n v="0"/>
    <s v="Convencional"/>
    <s v="comprobante de recepcion"/>
    <s v="0098-004864"/>
    <m/>
    <m/>
    <m/>
    <m/>
    <x v="11"/>
    <m/>
    <m/>
    <m/>
    <s v="baba"/>
    <n v="23000"/>
    <n v="162"/>
    <n v="33"/>
    <n v="142"/>
    <m/>
    <m/>
    <n v="0.23239436619718309"/>
    <n v="5346"/>
    <n v="5350"/>
    <s v=""/>
    <m/>
    <m/>
  </r>
  <r>
    <n v="60"/>
    <x v="205"/>
    <n v="16"/>
    <s v="V776"/>
    <s v="Pedro Javier "/>
    <s v="MONTE PLATA "/>
    <s v="VENDEDOR DIRECTO "/>
    <n v="0"/>
    <n v="0"/>
    <n v="0"/>
    <s v="Convencional"/>
    <s v="comprobante de recepcion"/>
    <s v="0098-004865"/>
    <m/>
    <m/>
    <m/>
    <m/>
    <x v="11"/>
    <m/>
    <m/>
    <m/>
    <s v="baba"/>
    <n v="24000"/>
    <n v="177"/>
    <n v="27"/>
    <n v="135"/>
    <m/>
    <m/>
    <n v="0.2"/>
    <n v="4779"/>
    <n v="4780"/>
    <s v=""/>
    <m/>
    <m/>
  </r>
  <r>
    <n v="61"/>
    <x v="205"/>
    <n v="16"/>
    <s v="V777"/>
    <s v="Anny Lara "/>
    <s v="MONTE PLATA "/>
    <s v="VENDEDOR DIRECTO "/>
    <n v="0"/>
    <n v="0"/>
    <n v="0"/>
    <s v="Convencional"/>
    <s v="comprobante de recepcion"/>
    <s v="0098-004863"/>
    <m/>
    <m/>
    <m/>
    <m/>
    <x v="11"/>
    <m/>
    <m/>
    <m/>
    <s v="baba"/>
    <n v="23000"/>
    <n v="162"/>
    <n v="8"/>
    <n v="142"/>
    <m/>
    <m/>
    <n v="5.6338028169014086E-2"/>
    <n v="1296"/>
    <n v="1300"/>
    <s v=""/>
    <m/>
    <m/>
  </r>
  <r>
    <n v="62"/>
    <x v="205"/>
    <n v="16"/>
    <s v="V012"/>
    <s v="Antonia Leocadio"/>
    <s v="monte plata"/>
    <s v="vendedor directo"/>
    <s v="008-0019722-0"/>
    <n v="0"/>
    <n v="0"/>
    <s v="Convencional"/>
    <s v="comprobante de recepcion"/>
    <s v="0098-004862"/>
    <m/>
    <m/>
    <m/>
    <m/>
    <x v="11"/>
    <m/>
    <m/>
    <m/>
    <s v="baba"/>
    <n v="24000"/>
    <n v="177"/>
    <n v="39"/>
    <n v="135"/>
    <m/>
    <m/>
    <n v="0.28888888888888886"/>
    <n v="6903"/>
    <n v="6903"/>
    <s v=""/>
    <m/>
    <m/>
  </r>
  <r>
    <n v="63"/>
    <x v="205"/>
    <n v="16"/>
    <s v="V069"/>
    <s v="jose leocadio "/>
    <s v="monte plata"/>
    <s v="vendedor directo"/>
    <n v="0"/>
    <n v="0"/>
    <n v="0"/>
    <s v="Convencional"/>
    <s v="comprobante de recepcion"/>
    <s v="0098-004861"/>
    <m/>
    <m/>
    <m/>
    <m/>
    <x v="11"/>
    <m/>
    <m/>
    <m/>
    <s v="baba"/>
    <n v="24000"/>
    <n v="177"/>
    <n v="110"/>
    <n v="135"/>
    <m/>
    <m/>
    <n v="0.81481481481481477"/>
    <n v="19470"/>
    <n v="19470"/>
    <s v=""/>
    <m/>
    <m/>
  </r>
  <r>
    <n v="64"/>
    <x v="205"/>
    <n v="16"/>
    <s v="V778"/>
    <s v="Melin Torres "/>
    <s v="MONTE PLATA "/>
    <s v="VENDEDOR DIRECTO "/>
    <n v="0"/>
    <n v="0"/>
    <n v="0"/>
    <s v="Convencional"/>
    <s v="comprobante de recepcion"/>
    <s v="0098-004860"/>
    <m/>
    <m/>
    <m/>
    <m/>
    <x v="11"/>
    <m/>
    <m/>
    <m/>
    <s v="baba"/>
    <n v="23000"/>
    <n v="161"/>
    <n v="5"/>
    <n v="142"/>
    <m/>
    <m/>
    <n v="3.5211267605633804E-2"/>
    <n v="805"/>
    <n v="810"/>
    <s v=""/>
    <m/>
    <m/>
  </r>
  <r>
    <n v="65"/>
    <x v="205"/>
    <n v="16"/>
    <s v="V138"/>
    <s v="tania del rosario"/>
    <s v="monte plata"/>
    <s v="vendedor directo"/>
    <s v="008-0035072-0"/>
    <n v="0"/>
    <n v="0"/>
    <s v="Convencional"/>
    <s v="comprobante de recepcion"/>
    <s v="0098-004859"/>
    <m/>
    <m/>
    <m/>
    <m/>
    <x v="11"/>
    <m/>
    <m/>
    <m/>
    <s v="baba"/>
    <n v="23000"/>
    <n v="162"/>
    <n v="23"/>
    <n v="141.9"/>
    <m/>
    <m/>
    <n v="0.1620859760394644"/>
    <n v="3726"/>
    <n v="3888"/>
    <s v=""/>
    <m/>
    <m/>
  </r>
  <r>
    <n v="66"/>
    <x v="205"/>
    <n v="16"/>
    <s v="V093"/>
    <s v="madelin del rosario"/>
    <s v="monte plata"/>
    <s v="vendedor directo"/>
    <n v="0"/>
    <n v="0"/>
    <n v="0"/>
    <s v="Convencional"/>
    <s v="comprobante de recepcion"/>
    <s v="0098-004858"/>
    <m/>
    <m/>
    <m/>
    <m/>
    <x v="11"/>
    <m/>
    <m/>
    <m/>
    <s v="baba"/>
    <n v="23000"/>
    <n v="162"/>
    <n v="24"/>
    <n v="141.9"/>
    <m/>
    <m/>
    <n v="0.16913319238900634"/>
    <n v="3888"/>
    <n v="3880"/>
    <s v=""/>
    <m/>
    <m/>
  </r>
  <r>
    <n v="67"/>
    <x v="205"/>
    <n v="16"/>
    <s v="V779"/>
    <s v="Lucas Fabian "/>
    <s v="MONTE PLATA "/>
    <s v="VENDEDOR DIRECTO "/>
    <n v="0"/>
    <n v="0"/>
    <n v="0"/>
    <s v="Convencional"/>
    <s v="comprobante de recepcion"/>
    <s v="0098-004857"/>
    <m/>
    <m/>
    <m/>
    <m/>
    <x v="11"/>
    <m/>
    <m/>
    <m/>
    <s v="baba"/>
    <n v="24000"/>
    <n v="177"/>
    <n v="19"/>
    <n v="135"/>
    <m/>
    <m/>
    <n v="0.14074074074074075"/>
    <n v="3363"/>
    <n v="3363"/>
    <s v=""/>
    <m/>
    <m/>
  </r>
  <r>
    <n v="68"/>
    <x v="205"/>
    <n v="16"/>
    <s v="V012"/>
    <s v="Antonia Leocadio"/>
    <s v="monte plata"/>
    <s v="vendedor directo"/>
    <s v="008-0019722-0"/>
    <n v="0"/>
    <n v="0"/>
    <s v="Convencional"/>
    <s v="comprobante de recepcion"/>
    <s v="0098-004856"/>
    <m/>
    <m/>
    <m/>
    <m/>
    <x v="11"/>
    <m/>
    <m/>
    <m/>
    <s v="baba"/>
    <n v="24000"/>
    <n v="177"/>
    <n v="140"/>
    <n v="135"/>
    <m/>
    <m/>
    <n v="1.037037037037037"/>
    <n v="24780"/>
    <n v="24780"/>
    <s v=""/>
    <m/>
    <m/>
  </r>
  <r>
    <n v="69"/>
    <x v="205"/>
    <n v="16"/>
    <s v="V263"/>
    <s v="Agripino Bueno"/>
    <s v="monte plata"/>
    <s v="vendedor directo"/>
    <n v="0"/>
    <n v="0"/>
    <n v="0"/>
    <s v="Convencional"/>
    <s v="comprobante de recepcion"/>
    <s v="0098-004855"/>
    <m/>
    <m/>
    <m/>
    <m/>
    <x v="11"/>
    <m/>
    <m/>
    <m/>
    <s v="baba"/>
    <n v="24000"/>
    <n v="181"/>
    <n v="33"/>
    <n v="132"/>
    <m/>
    <m/>
    <n v="0.25"/>
    <n v="5973"/>
    <n v="5973"/>
    <s v=""/>
    <m/>
    <m/>
  </r>
  <r>
    <n v="70"/>
    <x v="205"/>
    <n v="16"/>
    <s v="V272"/>
    <s v="no registrado"/>
    <s v="no registrado"/>
    <s v=""/>
    <s v="no registrado"/>
    <s v="no registrado"/>
    <s v=""/>
    <s v="Convencional"/>
    <s v="comprobante de recepcion"/>
    <s v="0098-004854"/>
    <m/>
    <m/>
    <m/>
    <m/>
    <x v="11"/>
    <m/>
    <m/>
    <m/>
    <s v="baba"/>
    <n v="24000"/>
    <n v="181"/>
    <n v="42"/>
    <n v="132"/>
    <m/>
    <m/>
    <n v="0.31818181818181818"/>
    <n v="7602"/>
    <n v="7602"/>
    <s v=""/>
    <m/>
    <m/>
  </r>
  <r>
    <n v="71"/>
    <x v="205"/>
    <n v="16"/>
    <s v="V780"/>
    <s v="Adrian Leocadio"/>
    <s v="MONTE PLATA "/>
    <s v="VENDEDOR DIRECTO "/>
    <n v="0"/>
    <n v="0"/>
    <n v="0"/>
    <s v="Convencional"/>
    <s v="comprobante de recepcion"/>
    <s v="0098-004852"/>
    <m/>
    <m/>
    <m/>
    <m/>
    <x v="11"/>
    <m/>
    <m/>
    <m/>
    <s v="baba"/>
    <n v="23000"/>
    <n v="162"/>
    <n v="6"/>
    <n v="141.9"/>
    <m/>
    <m/>
    <n v="4.2283298097251586E-2"/>
    <n v="972"/>
    <n v="972"/>
    <s v=""/>
    <m/>
    <m/>
  </r>
  <r>
    <n v="72"/>
    <x v="205"/>
    <n v="16"/>
    <s v="V413"/>
    <s v="quediun jose "/>
    <s v="monte plata"/>
    <s v="vendedor directo"/>
    <n v="0"/>
    <n v="0"/>
    <n v="0"/>
    <s v="Convencional"/>
    <s v="comprobante de recepcion"/>
    <s v="0098-004851"/>
    <m/>
    <m/>
    <m/>
    <m/>
    <x v="11"/>
    <m/>
    <m/>
    <m/>
    <s v="baba"/>
    <n v="24000"/>
    <n v="177"/>
    <n v="10"/>
    <n v="135"/>
    <m/>
    <m/>
    <n v="7.407407407407407E-2"/>
    <n v="1770"/>
    <n v="1770"/>
    <s v=""/>
    <m/>
    <m/>
  </r>
  <r>
    <n v="73"/>
    <x v="205"/>
    <n v="16"/>
    <s v="V781"/>
    <s v="Nelson Hiraldo Alvaro"/>
    <s v="MONTE PLATA "/>
    <s v="VENDEDOR DIRECTO "/>
    <n v="0"/>
    <n v="0"/>
    <n v="0"/>
    <s v="Convencional"/>
    <s v="comprobante de recepcion"/>
    <s v="0071-3548"/>
    <m/>
    <m/>
    <m/>
    <m/>
    <x v="11"/>
    <m/>
    <m/>
    <m/>
    <s v="baba"/>
    <n v="23500"/>
    <n v="167"/>
    <n v="111"/>
    <n v="140"/>
    <m/>
    <m/>
    <n v="0.79285714285714282"/>
    <n v="18537"/>
    <n v="18537"/>
    <s v=""/>
    <m/>
    <m/>
  </r>
  <r>
    <n v="74"/>
    <x v="205"/>
    <n v="16"/>
    <s v="I007"/>
    <s v="Ermitano Vicioso"/>
    <s v="MONTE PLATA "/>
    <s v="Intermediario "/>
    <s v="008-00308822-8"/>
    <s v="829-368-6521"/>
    <n v="0"/>
    <s v="Convencional"/>
    <s v="comprobante de recepcion"/>
    <s v="0071-3547"/>
    <m/>
    <m/>
    <m/>
    <m/>
    <x v="11"/>
    <m/>
    <m/>
    <m/>
    <s v="baba"/>
    <n v="25000"/>
    <n v="189"/>
    <n v="581"/>
    <n v="132"/>
    <m/>
    <m/>
    <n v="4.4015151515151514"/>
    <n v="109809"/>
    <n v="109809"/>
    <s v=""/>
    <m/>
    <m/>
  </r>
  <r>
    <n v="75"/>
    <x v="205"/>
    <n v="16"/>
    <s v="I029"/>
    <s v="Rosanny Manzueta "/>
    <s v="yamasa"/>
    <s v="intermediario"/>
    <s v="005-0045706-4"/>
    <n v="0"/>
    <n v="0"/>
    <s v="Convencional"/>
    <s v="comprobante de recepcion"/>
    <s v="0071-3549"/>
    <m/>
    <m/>
    <m/>
    <m/>
    <x v="11"/>
    <m/>
    <m/>
    <m/>
    <s v="baba"/>
    <n v="24000"/>
    <n v="177"/>
    <n v="88"/>
    <n v="135"/>
    <m/>
    <m/>
    <n v="0.6518518518518519"/>
    <n v="15576"/>
    <n v="15576"/>
    <s v=""/>
    <m/>
    <m/>
  </r>
  <r>
    <n v="76"/>
    <x v="205"/>
    <n v="16"/>
    <s v="V782"/>
    <s v="Ivan Benjamin "/>
    <s v="MONTE PLATA "/>
    <s v="VENDEDOR DIRECTO "/>
    <n v="0"/>
    <n v="0"/>
    <n v="0"/>
    <s v="Convencional"/>
    <s v="comprobante de recepcion"/>
    <s v="0071-3550"/>
    <m/>
    <m/>
    <m/>
    <m/>
    <x v="11"/>
    <m/>
    <m/>
    <m/>
    <s v="baba"/>
    <n v="24000"/>
    <n v="177"/>
    <n v="54"/>
    <n v="135"/>
    <m/>
    <m/>
    <n v="0.4"/>
    <n v="9558"/>
    <n v="9558"/>
    <s v=""/>
    <m/>
    <m/>
  </r>
  <r>
    <n v="77"/>
    <x v="205"/>
    <n v="16"/>
    <s v="V783"/>
    <s v="Ramon Mueses "/>
    <s v="MONTE PLATA "/>
    <s v="VENDEDOR DIRECTO "/>
    <n v="0"/>
    <n v="0"/>
    <n v="0"/>
    <s v="Convencional"/>
    <s v="comprobante de recepcion"/>
    <s v="0098-004868"/>
    <m/>
    <m/>
    <m/>
    <m/>
    <x v="11"/>
    <m/>
    <m/>
    <m/>
    <s v="seco"/>
    <n v="25000"/>
    <n v="500"/>
    <n v="14"/>
    <n v="50"/>
    <m/>
    <m/>
    <n v="0.28000000000000003"/>
    <n v="7000"/>
    <n v="7000"/>
    <s v=""/>
    <m/>
    <m/>
  </r>
  <r>
    <n v="78"/>
    <x v="205"/>
    <n v="16"/>
    <s v="I007"/>
    <s v="Ermitano Vicioso"/>
    <s v="MONTE PLATA "/>
    <s v="Intermediario "/>
    <s v="008-00308822-8"/>
    <s v="829-368-6521"/>
    <n v="0"/>
    <s v="Convencional"/>
    <s v="comprobante de recepcion"/>
    <s v="0098-004867"/>
    <m/>
    <m/>
    <m/>
    <m/>
    <x v="11"/>
    <m/>
    <m/>
    <m/>
    <s v="seco"/>
    <n v="27000"/>
    <n v="540"/>
    <n v="4"/>
    <n v="50"/>
    <m/>
    <m/>
    <n v="0.08"/>
    <n v="2160"/>
    <n v="2160"/>
    <s v=""/>
    <m/>
    <m/>
  </r>
  <r>
    <n v="79"/>
    <x v="205"/>
    <n v="16"/>
    <s v="V784"/>
    <s v="Marielis Heredia "/>
    <s v="MONTE PLATA "/>
    <s v="VENDEDOR DIRECTO "/>
    <n v="0"/>
    <n v="0"/>
    <n v="0"/>
    <s v="Convencional"/>
    <s v="comprobante de recepcion"/>
    <s v="0071-3546"/>
    <m/>
    <m/>
    <m/>
    <m/>
    <x v="11"/>
    <m/>
    <m/>
    <m/>
    <s v="baba"/>
    <n v="24000"/>
    <n v="177"/>
    <n v="6"/>
    <n v="135"/>
    <m/>
    <m/>
    <n v="4.4444444444444446E-2"/>
    <n v="1062"/>
    <n v="1062"/>
    <s v=""/>
    <m/>
    <m/>
  </r>
  <r>
    <n v="80"/>
    <x v="205"/>
    <n v="16"/>
    <s v="V623"/>
    <s v="Jose Antonio Castro"/>
    <s v="MONTE PLATA "/>
    <s v="vendedor directo"/>
    <s v="008-0017176-1"/>
    <s v="809-606-2788"/>
    <s v="activo"/>
    <s v="Convencional"/>
    <s v="comprobante de recepcion"/>
    <s v="0071-3545"/>
    <m/>
    <m/>
    <m/>
    <m/>
    <x v="11"/>
    <m/>
    <m/>
    <m/>
    <s v="baba"/>
    <n v="24000"/>
    <n v="177"/>
    <n v="24"/>
    <n v="135"/>
    <m/>
    <m/>
    <n v="0.17777777777777778"/>
    <n v="4248"/>
    <n v="4250"/>
    <s v=""/>
    <m/>
    <m/>
  </r>
  <r>
    <n v="81"/>
    <x v="205"/>
    <n v="16"/>
    <s v="V785"/>
    <s v="Nelson Valdez "/>
    <s v="MONTE PLATA "/>
    <s v="VENDEDOR DIRECTO "/>
    <n v="0"/>
    <n v="0"/>
    <n v="0"/>
    <s v="Convencional"/>
    <s v="comprobante de recepcion"/>
    <s v="0071-3544"/>
    <m/>
    <m/>
    <m/>
    <m/>
    <x v="11"/>
    <m/>
    <m/>
    <m/>
    <s v="baba"/>
    <n v="24000"/>
    <n v="166"/>
    <n v="26"/>
    <n v="144"/>
    <m/>
    <m/>
    <n v="0.18055555555555555"/>
    <n v="4316"/>
    <n v="4215"/>
    <s v=""/>
    <m/>
    <m/>
  </r>
  <r>
    <n v="82"/>
    <x v="205"/>
    <n v="16"/>
    <s v="V786"/>
    <s v="DANIILSON TEJEDA MATEO"/>
    <s v="MONTE PLATA "/>
    <s v="VENDEDOR DIRECTO "/>
    <s v="402-3829536-0"/>
    <n v="0"/>
    <n v="0"/>
    <s v="Convencional"/>
    <s v="comprobante de recepcion"/>
    <s v="0071-3543"/>
    <m/>
    <m/>
    <m/>
    <m/>
    <x v="11"/>
    <m/>
    <m/>
    <m/>
    <s v="baba"/>
    <n v="23000"/>
    <n v="162"/>
    <n v="78"/>
    <n v="141.9"/>
    <m/>
    <m/>
    <n v="0.54968287526427062"/>
    <n v="12636"/>
    <n v="12636"/>
    <s v=""/>
    <m/>
    <m/>
  </r>
  <r>
    <n v="83"/>
    <x v="205"/>
    <n v="16"/>
    <s v="V787"/>
    <s v="Bole Vijilio "/>
    <s v="MONTE PLATA "/>
    <s v="VENDEDOR DIRECTO "/>
    <n v="0"/>
    <n v="0"/>
    <n v="0"/>
    <s v="Convencional"/>
    <s v="comprobante de recepcion"/>
    <s v="0071-3542"/>
    <m/>
    <m/>
    <m/>
    <m/>
    <x v="11"/>
    <m/>
    <m/>
    <m/>
    <s v="baba"/>
    <n v="24000"/>
    <n v="177"/>
    <n v="8"/>
    <n v="135"/>
    <m/>
    <m/>
    <n v="5.9259259259259262E-2"/>
    <n v="1416"/>
    <n v="1416"/>
    <s v=""/>
    <m/>
    <m/>
  </r>
  <r>
    <n v="84"/>
    <x v="205"/>
    <n v="16"/>
    <s v="V788"/>
    <s v="Maria Cabrera"/>
    <s v="MONTE PLATA "/>
    <s v="VENDEDOR DIRECTO "/>
    <n v="0"/>
    <n v="0"/>
    <n v="0"/>
    <s v="Convencional"/>
    <s v="comprobante de recepcion"/>
    <s v="0071-3540"/>
    <m/>
    <m/>
    <m/>
    <m/>
    <x v="11"/>
    <m/>
    <m/>
    <m/>
    <s v="baba"/>
    <n v="24000"/>
    <n v="177"/>
    <n v="9"/>
    <n v="135"/>
    <m/>
    <m/>
    <n v="6.6666666666666666E-2"/>
    <n v="1593"/>
    <n v="1600"/>
    <s v=""/>
    <m/>
    <m/>
  </r>
  <r>
    <n v="85"/>
    <x v="205"/>
    <n v="16"/>
    <s v="V789"/>
    <s v="Demetrio Mueses "/>
    <s v="MONTE PLATA "/>
    <s v="VENDEDOR DIRECTO "/>
    <n v="0"/>
    <n v="0"/>
    <n v="0"/>
    <s v="Convencional"/>
    <s v="comprobante de recepcion"/>
    <s v="0071-3541"/>
    <m/>
    <m/>
    <m/>
    <m/>
    <x v="11"/>
    <m/>
    <m/>
    <m/>
    <s v="baba"/>
    <n v="24000"/>
    <n v="177"/>
    <n v="36"/>
    <n v="135"/>
    <m/>
    <m/>
    <n v="0.26666666666666666"/>
    <n v="6372"/>
    <n v="6370"/>
    <s v=""/>
    <m/>
    <m/>
  </r>
  <r>
    <n v="86"/>
    <x v="205"/>
    <n v="16"/>
    <s v="V790"/>
    <s v="Radames Beltran "/>
    <s v="MONTE PLATA "/>
    <s v="VENDEDOR DIRECTO "/>
    <n v="0"/>
    <n v="0"/>
    <n v="0"/>
    <s v="Convencional"/>
    <s v="comprobante de recepcion"/>
    <s v="0071-3539"/>
    <m/>
    <m/>
    <m/>
    <m/>
    <x v="11"/>
    <m/>
    <m/>
    <m/>
    <s v="baba"/>
    <n v="24000"/>
    <n v="177"/>
    <n v="91"/>
    <n v="135"/>
    <m/>
    <m/>
    <n v="0.67407407407407405"/>
    <n v="16107"/>
    <n v="16107"/>
    <s v=""/>
    <m/>
    <m/>
  </r>
  <r>
    <n v="87"/>
    <x v="205"/>
    <n v="16"/>
    <s v="V620"/>
    <s v="C. Ramon Columna H."/>
    <s v="MONTE PLATA "/>
    <s v="vendedor directo"/>
    <s v="008-0009731-3"/>
    <n v="0"/>
    <n v="0"/>
    <s v="Convencional"/>
    <s v="comprobante de recepcion"/>
    <s v="0071-3538"/>
    <m/>
    <m/>
    <m/>
    <m/>
    <x v="11"/>
    <m/>
    <m/>
    <m/>
    <s v="baba"/>
    <n v="22000"/>
    <n v="150"/>
    <n v="19"/>
    <n v="146"/>
    <m/>
    <m/>
    <n v="0.13013698630136986"/>
    <n v="2850"/>
    <n v="2850"/>
    <s v=""/>
    <m/>
    <m/>
  </r>
  <r>
    <n v="88"/>
    <x v="205"/>
    <n v="16"/>
    <s v="V703"/>
    <s v="Angel Montilla "/>
    <s v="MONTE PLATA "/>
    <s v="vendedor directo"/>
    <s v="008-0009856-8"/>
    <n v="0"/>
    <n v="0"/>
    <s v="Convencional"/>
    <s v="comprobante de recepcion"/>
    <s v="0071-3536"/>
    <m/>
    <m/>
    <m/>
    <m/>
    <x v="11"/>
    <m/>
    <m/>
    <m/>
    <s v="baba"/>
    <n v="24000"/>
    <n v="177"/>
    <n v="59"/>
    <n v="135"/>
    <m/>
    <m/>
    <n v="0.43703703703703706"/>
    <n v="10443"/>
    <n v="10450"/>
    <s v=""/>
    <m/>
    <m/>
  </r>
  <r>
    <n v="89"/>
    <x v="205"/>
    <n v="16"/>
    <s v="V620"/>
    <s v="C. Ramon Columna H."/>
    <s v="MONTE PLATA "/>
    <s v="vendedor directo"/>
    <s v="008-0009731-3"/>
    <n v="0"/>
    <n v="0"/>
    <s v="Convencional"/>
    <s v="comprobante de recepcion"/>
    <s v="0071-3537"/>
    <m/>
    <m/>
    <m/>
    <m/>
    <x v="11"/>
    <m/>
    <m/>
    <m/>
    <s v="baba"/>
    <n v="24000"/>
    <n v="177"/>
    <n v="28"/>
    <n v="135"/>
    <m/>
    <m/>
    <n v="0.2074074074074074"/>
    <n v="4956"/>
    <n v="4956"/>
    <s v=""/>
    <m/>
    <m/>
  </r>
  <r>
    <n v="90"/>
    <x v="205"/>
    <n v="16"/>
    <s v="V445"/>
    <s v="RAIMERI BELTRAN "/>
    <s v="MONTE PLATA "/>
    <s v="vendedor directo"/>
    <n v="0"/>
    <n v="0"/>
    <n v="0"/>
    <s v="Convencional"/>
    <s v="comprobante de recepcion"/>
    <s v="0071-3535"/>
    <m/>
    <m/>
    <m/>
    <m/>
    <x v="11"/>
    <m/>
    <m/>
    <m/>
    <s v="baba"/>
    <n v="22000"/>
    <n v="146"/>
    <n v="2"/>
    <n v="150"/>
    <m/>
    <m/>
    <n v="1.3333333333333334E-2"/>
    <n v="292"/>
    <n v="300"/>
    <s v=""/>
    <m/>
    <m/>
  </r>
  <r>
    <n v="91"/>
    <x v="205"/>
    <n v="16"/>
    <s v="V791"/>
    <s v="Fulgencia Batista"/>
    <s v="monte plata"/>
    <s v="vendedor directo"/>
    <n v="0"/>
    <n v="0"/>
    <n v="0"/>
    <s v="Convencional"/>
    <s v="comprobante de recepcion"/>
    <s v="0071-3534"/>
    <m/>
    <m/>
    <m/>
    <m/>
    <x v="11"/>
    <m/>
    <m/>
    <m/>
    <s v="baba"/>
    <n v="24000"/>
    <n v="177"/>
    <n v="12"/>
    <n v="135"/>
    <m/>
    <m/>
    <n v="8.8888888888888892E-2"/>
    <n v="2124"/>
    <n v="2124"/>
    <s v=""/>
    <m/>
    <m/>
  </r>
  <r>
    <n v="92"/>
    <x v="205"/>
    <n v="16"/>
    <s v="V444"/>
    <s v="INGRID DE LA CRUZ "/>
    <s v="MONTE PLATA "/>
    <s v="vendedor directo"/>
    <n v="0"/>
    <n v="0"/>
    <n v="0"/>
    <s v="Convencional"/>
    <s v="comprobante de recepcion"/>
    <s v="0071-3533"/>
    <m/>
    <m/>
    <m/>
    <m/>
    <x v="11"/>
    <m/>
    <m/>
    <m/>
    <s v="baba"/>
    <n v="24000"/>
    <n v="177"/>
    <n v="15"/>
    <n v="135"/>
    <m/>
    <m/>
    <n v="0.1111111111111111"/>
    <n v="2655"/>
    <n v="2655"/>
    <s v=""/>
    <m/>
    <m/>
  </r>
  <r>
    <n v="93"/>
    <x v="205"/>
    <n v="16"/>
    <s v="V444"/>
    <s v="INGRID DE LA CRUZ "/>
    <s v="MONTE PLATA "/>
    <s v="vendedor directo"/>
    <n v="0"/>
    <n v="0"/>
    <n v="0"/>
    <s v="Convencional"/>
    <s v="comprobante de recepcion"/>
    <s v="0071-3532"/>
    <m/>
    <m/>
    <m/>
    <m/>
    <x v="11"/>
    <m/>
    <m/>
    <m/>
    <s v="baba"/>
    <n v="24000"/>
    <n v="177"/>
    <n v="14"/>
    <n v="135"/>
    <m/>
    <m/>
    <n v="0.1037037037037037"/>
    <n v="2478"/>
    <n v="2478"/>
    <s v=""/>
    <m/>
    <m/>
  </r>
  <r>
    <n v="94"/>
    <x v="205"/>
    <n v="16"/>
    <s v="V477"/>
    <s v="WILIAN ADAMES "/>
    <s v="MONTE PLATA "/>
    <s v="vendedor directo"/>
    <n v="0"/>
    <n v="0"/>
    <n v="0"/>
    <s v="Convencional"/>
    <s v="comprobante de recepcion"/>
    <s v="0071-3531"/>
    <m/>
    <m/>
    <m/>
    <m/>
    <x v="11"/>
    <m/>
    <m/>
    <m/>
    <s v="baba"/>
    <n v="23000"/>
    <n v="162"/>
    <n v="4"/>
    <n v="141.9"/>
    <m/>
    <m/>
    <n v="2.8188865398167721E-2"/>
    <n v="648"/>
    <n v="650"/>
    <s v=""/>
    <m/>
    <m/>
  </r>
  <r>
    <m/>
    <x v="205"/>
    <n v="16"/>
    <s v="V1026"/>
    <s v="Bartolo Fereyra( Supermercado Hnos. Ferreyra)"/>
    <s v="MONTE PLATA "/>
    <s v="VENDEDOR DIRECTO "/>
    <s v="130-62859-9"/>
    <n v="0"/>
    <n v="0"/>
    <s v="Convencional"/>
    <s v="Egreso"/>
    <m/>
    <n v="1236950"/>
    <s v="transferencia"/>
    <m/>
    <m/>
    <x v="3"/>
    <m/>
    <m/>
    <m/>
    <m/>
    <m/>
    <m/>
    <m/>
    <m/>
    <m/>
    <m/>
    <s v=""/>
    <n v="0"/>
    <m/>
    <s v=""/>
    <m/>
    <m/>
  </r>
  <r>
    <m/>
    <x v="205"/>
    <n v="16"/>
    <s v="I0028"/>
    <s v="Juan bautista Rodriguez"/>
    <s v="yamasa"/>
    <s v="intermediario"/>
    <s v="005-0022696-4"/>
    <s v="829-781-3135"/>
    <n v="0"/>
    <s v="Convencional"/>
    <s v="Egreso"/>
    <m/>
    <n v="50000"/>
    <s v="transferencia"/>
    <m/>
    <m/>
    <x v="3"/>
    <m/>
    <m/>
    <m/>
    <m/>
    <m/>
    <m/>
    <m/>
    <m/>
    <m/>
    <m/>
    <s v=""/>
    <n v="0"/>
    <m/>
    <s v=""/>
    <m/>
    <m/>
  </r>
  <r>
    <n v="95"/>
    <x v="205"/>
    <n v="16"/>
    <s v="V792"/>
    <s v="Rosibel Beltran"/>
    <s v="monte plata"/>
    <s v="vendedor directo"/>
    <n v="0"/>
    <n v="0"/>
    <n v="0"/>
    <s v="Convencional"/>
    <s v="comprobante de recepcion"/>
    <s v="0071-3530"/>
    <m/>
    <m/>
    <m/>
    <m/>
    <x v="11"/>
    <m/>
    <m/>
    <m/>
    <s v="baba"/>
    <n v="24000"/>
    <n v="177"/>
    <n v="61"/>
    <n v="135"/>
    <m/>
    <m/>
    <n v="0.45185185185185184"/>
    <n v="10797"/>
    <n v="10797"/>
    <s v=""/>
    <m/>
    <m/>
  </r>
  <r>
    <n v="96"/>
    <x v="205"/>
    <n v="16"/>
    <s v="V793"/>
    <s v="Santo de la Cruz "/>
    <s v="monte plata"/>
    <s v="vendedor directo"/>
    <n v="0"/>
    <n v="0"/>
    <n v="0"/>
    <s v="Convencional"/>
    <s v="comprobante de recepcion"/>
    <s v="0071-3529"/>
    <m/>
    <m/>
    <m/>
    <m/>
    <x v="11"/>
    <m/>
    <m/>
    <m/>
    <s v="baba"/>
    <n v="24000"/>
    <n v="177"/>
    <n v="38"/>
    <n v="135"/>
    <m/>
    <m/>
    <n v="0.2814814814814815"/>
    <n v="6726"/>
    <n v="6730"/>
    <s v=""/>
    <m/>
    <m/>
  </r>
  <r>
    <n v="97"/>
    <x v="205"/>
    <n v="16"/>
    <s v="V794"/>
    <s v="Pira Fbian "/>
    <s v="monte plata"/>
    <s v="vendedor directo"/>
    <n v="0"/>
    <n v="0"/>
    <n v="0"/>
    <s v="Convencional"/>
    <s v="comprobante de recepcion"/>
    <s v="0071-3528"/>
    <m/>
    <m/>
    <m/>
    <m/>
    <x v="11"/>
    <m/>
    <m/>
    <m/>
    <s v="baba"/>
    <n v="24000"/>
    <n v="177"/>
    <n v="21"/>
    <n v="135"/>
    <m/>
    <m/>
    <n v="0.15555555555555556"/>
    <n v="3717"/>
    <n v="3717"/>
    <s v=""/>
    <m/>
    <m/>
  </r>
  <r>
    <n v="98"/>
    <x v="205"/>
    <n v="16"/>
    <s v="V415"/>
    <s v="Neuri Sanos "/>
    <s v="MONTE PLATA "/>
    <s v="vendedor directo"/>
    <n v="0"/>
    <n v="0"/>
    <n v="0"/>
    <s v="Convencional"/>
    <s v="comprobante de recepcion"/>
    <s v="0071-3527"/>
    <m/>
    <m/>
    <m/>
    <m/>
    <x v="11"/>
    <m/>
    <m/>
    <m/>
    <s v="baba"/>
    <n v="22000"/>
    <n v="155"/>
    <n v="4"/>
    <n v="141.9"/>
    <m/>
    <m/>
    <n v="2.8188865398167721E-2"/>
    <n v="620"/>
    <n v="620"/>
    <s v=""/>
    <m/>
    <m/>
  </r>
  <r>
    <n v="99"/>
    <x v="205"/>
    <n v="16"/>
    <s v="V640"/>
    <s v="MARIA DE LEON "/>
    <s v="MONTE PLATA "/>
    <s v="VENDEDOR DIRECTO "/>
    <n v="0"/>
    <n v="0"/>
    <n v="0"/>
    <s v="Convencional"/>
    <s v="comprobante de recepcion"/>
    <s v="0071-3525"/>
    <m/>
    <m/>
    <m/>
    <m/>
    <x v="11"/>
    <m/>
    <m/>
    <m/>
    <s v="baba"/>
    <n v="22000"/>
    <n v="155"/>
    <n v="7"/>
    <n v="141.9"/>
    <m/>
    <m/>
    <n v="4.9330514446793518E-2"/>
    <n v="1085"/>
    <n v="1085"/>
    <s v=""/>
    <m/>
    <m/>
  </r>
  <r>
    <n v="100"/>
    <x v="205"/>
    <n v="16"/>
    <s v="V795"/>
    <s v="Milagros Almonte "/>
    <s v="monte plata"/>
    <s v="vendedor directo"/>
    <n v="0"/>
    <n v="0"/>
    <n v="0"/>
    <s v="Convencional"/>
    <s v="comprobante de recepcion"/>
    <s v="0071-3526"/>
    <m/>
    <m/>
    <m/>
    <m/>
    <x v="11"/>
    <m/>
    <m/>
    <m/>
    <s v="prieto"/>
    <n v="22000"/>
    <n v="100"/>
    <n v="2"/>
    <n v="218"/>
    <m/>
    <m/>
    <n v="9.1743119266055051E-3"/>
    <n v="200"/>
    <n v="200"/>
    <s v=""/>
    <m/>
    <m/>
  </r>
  <r>
    <n v="101"/>
    <x v="205"/>
    <n v="16"/>
    <s v="V796"/>
    <s v="Harrison Fabian "/>
    <s v="monte plata"/>
    <s v="vendedor directo"/>
    <n v="0"/>
    <n v="0"/>
    <n v="0"/>
    <s v="Convencional"/>
    <s v="comprobante de recepcion"/>
    <s v="0098-004870"/>
    <m/>
    <m/>
    <m/>
    <m/>
    <x v="11"/>
    <m/>
    <m/>
    <m/>
    <s v="seco"/>
    <n v="25000"/>
    <n v="500"/>
    <n v="1"/>
    <n v="50"/>
    <m/>
    <m/>
    <n v="0.02"/>
    <n v="500"/>
    <n v="500"/>
    <s v=""/>
    <m/>
    <m/>
  </r>
  <r>
    <n v="102"/>
    <x v="205"/>
    <n v="16"/>
    <s v="V783"/>
    <s v="Ramon Mueses "/>
    <s v="MONTE PLATA "/>
    <s v="VENDEDOR DIRECTO "/>
    <n v="0"/>
    <n v="0"/>
    <n v="0"/>
    <s v="Convencional"/>
    <s v="comprobante de recepcion"/>
    <s v="0098-004869"/>
    <m/>
    <m/>
    <m/>
    <m/>
    <x v="11"/>
    <m/>
    <m/>
    <m/>
    <s v="baba"/>
    <n v="24000"/>
    <n v="177"/>
    <n v="28"/>
    <n v="135"/>
    <m/>
    <m/>
    <n v="0.2074074074074074"/>
    <n v="4956"/>
    <n v="4956"/>
    <s v=""/>
    <m/>
    <m/>
  </r>
  <r>
    <n v="103"/>
    <x v="205"/>
    <n v="16"/>
    <s v="I016"/>
    <s v="noelia moreno (la morena)"/>
    <s v="yamasa"/>
    <s v="intermediario"/>
    <s v="402-1271187-8"/>
    <s v="829-852-1597"/>
    <n v="0"/>
    <s v="Convencional"/>
    <s v="recibo de ingreso por contrato"/>
    <s v="0040-01964"/>
    <m/>
    <m/>
    <m/>
    <m/>
    <x v="14"/>
    <m/>
    <m/>
    <m/>
    <s v="baba"/>
    <m/>
    <s v=""/>
    <n v="807"/>
    <m/>
    <m/>
    <m/>
    <s v=""/>
    <s v=""/>
    <m/>
    <s v=""/>
    <m/>
    <m/>
  </r>
  <r>
    <n v="104"/>
    <x v="205"/>
    <n v="16"/>
    <s v="I466"/>
    <s v="Rita osias de la cruz "/>
    <s v="Yamasa "/>
    <s v="intermediario"/>
    <s v="005-0014942-2"/>
    <n v="8298211746"/>
    <s v="activo"/>
    <s v="Convencional"/>
    <s v="recibo de ingreso por contrato"/>
    <s v="0040-01963"/>
    <m/>
    <m/>
    <m/>
    <m/>
    <x v="14"/>
    <m/>
    <m/>
    <m/>
    <s v="baba"/>
    <n v="25000"/>
    <n v="189"/>
    <n v="357"/>
    <n v="132"/>
    <m/>
    <m/>
    <n v="2.7045454545454546"/>
    <s v=""/>
    <m/>
    <s v=""/>
    <m/>
    <m/>
  </r>
  <r>
    <m/>
    <x v="205"/>
    <n v="16"/>
    <s v="I466"/>
    <s v="Rita osias de la cruz "/>
    <s v="Yamasa "/>
    <s v="intermediario"/>
    <s v="005-0014942-2"/>
    <n v="8298211746"/>
    <s v="c"/>
    <s v="Convencional"/>
    <s v="Egreso"/>
    <m/>
    <n v="67473"/>
    <s v="transferencia"/>
    <m/>
    <m/>
    <x v="3"/>
    <m/>
    <m/>
    <m/>
    <m/>
    <m/>
    <m/>
    <m/>
    <m/>
    <m/>
    <m/>
    <s v=""/>
    <n v="0"/>
    <m/>
    <s v=""/>
    <m/>
    <m/>
  </r>
  <r>
    <n v="105"/>
    <x v="205"/>
    <n v="16"/>
    <s v="I021"/>
    <s v="ygnacio santana"/>
    <s v="esperalvillo"/>
    <s v="intermediario"/>
    <s v="005-0005962-1"/>
    <s v="829-376-2461"/>
    <s v="activo"/>
    <s v="Convencional"/>
    <s v="recibo de ingreso por contrato"/>
    <s v="0040-01962"/>
    <m/>
    <m/>
    <m/>
    <m/>
    <x v="14"/>
    <m/>
    <m/>
    <m/>
    <s v="baba"/>
    <m/>
    <s v=""/>
    <n v="249"/>
    <m/>
    <m/>
    <m/>
    <s v=""/>
    <s v=""/>
    <m/>
    <s v=""/>
    <m/>
    <m/>
  </r>
  <r>
    <n v="106"/>
    <x v="205"/>
    <n v="16"/>
    <s v="I011"/>
    <s v="Ismael Muñoz"/>
    <s v="yamasa"/>
    <s v="intermediario"/>
    <s v="005-0049973-6"/>
    <s v="809-994-6231"/>
    <s v="activo"/>
    <s v="Convencional"/>
    <s v="comprobante de recepcion"/>
    <s v="0097-004821"/>
    <m/>
    <m/>
    <m/>
    <m/>
    <x v="14"/>
    <m/>
    <m/>
    <m/>
    <s v="baba"/>
    <n v="25000"/>
    <n v="189"/>
    <n v="390"/>
    <n v="132"/>
    <m/>
    <m/>
    <n v="2.9545454545454546"/>
    <n v="73710"/>
    <n v="73710"/>
    <s v=""/>
    <m/>
    <m/>
  </r>
  <r>
    <n v="107"/>
    <x v="205"/>
    <n v="16"/>
    <s v="V754"/>
    <s v="Luis Manuel  Frias Heredia"/>
    <s v="Yamasa "/>
    <s v="VENDEDOR DIRECTO "/>
    <s v="402-2057911-0"/>
    <s v="809-507-8197"/>
    <n v="0"/>
    <s v="Convencional"/>
    <s v="comprobante de recepcion"/>
    <s v="0097-004820"/>
    <m/>
    <m/>
    <m/>
    <m/>
    <x v="14"/>
    <m/>
    <m/>
    <m/>
    <s v="baba"/>
    <n v="25000"/>
    <n v="189"/>
    <n v="22"/>
    <n v="132"/>
    <m/>
    <m/>
    <n v="0.16666666666666666"/>
    <n v="4158"/>
    <n v="4158"/>
    <s v=""/>
    <m/>
    <m/>
  </r>
  <r>
    <n v="108"/>
    <x v="205"/>
    <n v="16"/>
    <s v="I017"/>
    <s v="pedro pablo"/>
    <s v="esperalvillo"/>
    <s v="intermediario"/>
    <s v="056-0331195-6"/>
    <s v="829-383-9434"/>
    <n v="0"/>
    <s v="Convencional"/>
    <s v="comprobante de recepcion"/>
    <s v="0097-004819"/>
    <m/>
    <m/>
    <m/>
    <m/>
    <x v="14"/>
    <m/>
    <m/>
    <m/>
    <s v="baba"/>
    <n v="25000"/>
    <n v="189"/>
    <n v="86"/>
    <n v="132"/>
    <m/>
    <m/>
    <n v="0.65151515151515149"/>
    <n v="16254"/>
    <n v="16254"/>
    <s v=""/>
    <m/>
    <m/>
  </r>
  <r>
    <n v="109"/>
    <x v="205"/>
    <n v="16"/>
    <s v="V798"/>
    <s v="Jose Frias"/>
    <s v="monte plata"/>
    <s v="vendedor directo"/>
    <n v="0"/>
    <n v="0"/>
    <n v="0"/>
    <s v="Convencional"/>
    <s v="comprobante de recepcion"/>
    <s v="0097-004811"/>
    <m/>
    <m/>
    <m/>
    <m/>
    <x v="14"/>
    <m/>
    <m/>
    <m/>
    <s v="baba"/>
    <n v="25000"/>
    <n v="189"/>
    <n v="40"/>
    <n v="132"/>
    <m/>
    <m/>
    <n v="0.30303030303030304"/>
    <n v="7560"/>
    <n v="7560"/>
    <s v=""/>
    <m/>
    <m/>
  </r>
  <r>
    <n v="110"/>
    <x v="205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40-01965"/>
    <m/>
    <m/>
    <m/>
    <m/>
    <x v="14"/>
    <m/>
    <m/>
    <m/>
    <s v="baba"/>
    <m/>
    <n v="0"/>
    <n v="475"/>
    <n v="132"/>
    <m/>
    <m/>
    <n v="3.5984848484848486"/>
    <s v=""/>
    <m/>
    <s v=""/>
    <m/>
    <m/>
  </r>
  <r>
    <n v="111"/>
    <x v="205"/>
    <n v="16"/>
    <s v="V695"/>
    <s v="Jordany Miche "/>
    <s v="MONTE PLATA "/>
    <s v="VENDEDOR DIRECTO "/>
    <s v="402-2999510-1"/>
    <n v="0"/>
    <n v="0"/>
    <s v="Convencional"/>
    <s v="comprobante de recepcion"/>
    <s v="0074-003684"/>
    <m/>
    <m/>
    <m/>
    <m/>
    <x v="9"/>
    <m/>
    <m/>
    <m/>
    <s v="baba"/>
    <n v="22000"/>
    <n v="162"/>
    <n v="94"/>
    <n v="135"/>
    <m/>
    <m/>
    <n v="0.6962962962962963"/>
    <n v="15228"/>
    <n v="15228"/>
    <s v=""/>
    <m/>
    <m/>
  </r>
  <r>
    <n v="112"/>
    <x v="205"/>
    <n v="16"/>
    <s v="V611"/>
    <s v="ELOI ANDUJAR "/>
    <s v="MONTE PLATA "/>
    <s v="VENDEDOR DIRECTO "/>
    <s v="004-3048512-2"/>
    <n v="0"/>
    <n v="0"/>
    <s v="Convencional"/>
    <s v="comprobante de recepcion"/>
    <s v="0068-3389"/>
    <m/>
    <m/>
    <m/>
    <m/>
    <x v="13"/>
    <m/>
    <m/>
    <m/>
    <s v="baba"/>
    <n v="24000"/>
    <n v="177"/>
    <n v="35"/>
    <n v="135"/>
    <m/>
    <m/>
    <n v="0.25925925925925924"/>
    <n v="6195"/>
    <n v="6195"/>
    <s v=""/>
    <m/>
    <m/>
  </r>
  <r>
    <n v="113"/>
    <x v="205"/>
    <n v="16"/>
    <s v="V763"/>
    <s v="Julio santos "/>
    <s v="MONTE PLATA "/>
    <s v="VENDEDOR DIRECTO "/>
    <n v="0"/>
    <n v="0"/>
    <n v="0"/>
    <s v="Convencional"/>
    <s v="comprobante de recepcion"/>
    <s v="0068-3388"/>
    <m/>
    <m/>
    <m/>
    <m/>
    <x v="13"/>
    <m/>
    <m/>
    <m/>
    <s v="baba"/>
    <n v="24000"/>
    <n v="135"/>
    <n v="36"/>
    <n v="177"/>
    <m/>
    <m/>
    <n v="0.20338983050847459"/>
    <n v="4860"/>
    <n v="6375"/>
    <s v=""/>
    <m/>
    <m/>
  </r>
  <r>
    <n v="114"/>
    <x v="205"/>
    <n v="16"/>
    <s v="V076"/>
    <s v="Juan Cepeda Ramirez (Barrigon)"/>
    <s v="monte plata"/>
    <s v="vendedor directo"/>
    <s v="008-0018675-1"/>
    <s v="829-431-4736"/>
    <s v="activo"/>
    <s v="Convencional"/>
    <s v="comprobante de recepcion"/>
    <s v="0068-3387"/>
    <m/>
    <m/>
    <m/>
    <m/>
    <x v="13"/>
    <m/>
    <m/>
    <m/>
    <s v="baba"/>
    <n v="24000"/>
    <n v="80"/>
    <n v="7"/>
    <n v="300"/>
    <m/>
    <m/>
    <n v="2.3333333333333334E-2"/>
    <n v="560"/>
    <n v="560"/>
    <s v=""/>
    <m/>
    <m/>
  </r>
  <r>
    <n v="115"/>
    <x v="205"/>
    <n v="16"/>
    <s v="V076"/>
    <s v="Juan Cepeda Ramirez (Barrigon)"/>
    <s v="monte plata"/>
    <s v="vendedor directo"/>
    <s v="008-0018675-1"/>
    <s v="829-431-4736"/>
    <s v="activo"/>
    <s v="Convencional"/>
    <s v="comprobante de recepcion"/>
    <s v="0068-3386"/>
    <m/>
    <m/>
    <m/>
    <m/>
    <x v="13"/>
    <m/>
    <m/>
    <m/>
    <s v="baba"/>
    <n v="25000"/>
    <n v="189"/>
    <n v="486"/>
    <n v="132"/>
    <m/>
    <m/>
    <n v="3.6818181818181817"/>
    <n v="91854"/>
    <n v="91854"/>
    <s v=""/>
    <m/>
    <m/>
  </r>
  <r>
    <n v="116"/>
    <x v="205"/>
    <n v="16"/>
    <s v="V683"/>
    <s v="Pedro Ferrer"/>
    <s v="MONTE PLATA "/>
    <s v="VENDEDOR DIRECTO "/>
    <s v="008-0012288-9"/>
    <s v="829-671-3077"/>
    <n v="0"/>
    <s v="Convencional"/>
    <s v="comprobante de recepcion"/>
    <s v="0074-003692"/>
    <m/>
    <m/>
    <m/>
    <m/>
    <x v="12"/>
    <m/>
    <m/>
    <m/>
    <s v="baba"/>
    <n v="22000"/>
    <n v="162"/>
    <n v="18"/>
    <n v="135"/>
    <m/>
    <m/>
    <n v="0.13333333333333333"/>
    <n v="2916"/>
    <n v="2915"/>
    <s v=""/>
    <m/>
    <m/>
  </r>
  <r>
    <n v="117"/>
    <x v="205"/>
    <n v="16"/>
    <s v="V705"/>
    <s v="Justo Peña"/>
    <s v="MONTE PLATA "/>
    <s v="vendedor directo"/>
    <n v="0"/>
    <n v="0"/>
    <n v="0"/>
    <s v="Convencional"/>
    <s v="comprobante de recepcion"/>
    <s v="0074-003688"/>
    <m/>
    <m/>
    <m/>
    <m/>
    <x v="12"/>
    <m/>
    <m/>
    <m/>
    <s v="baba"/>
    <n v="22000"/>
    <n v="162.80000000000001"/>
    <n v="12"/>
    <n v="135"/>
    <m/>
    <m/>
    <n v="8.8888888888888892E-2"/>
    <n v="1953.6000000000001"/>
    <n v="1953.6"/>
    <s v=""/>
    <m/>
    <m/>
  </r>
  <r>
    <n v="118"/>
    <x v="205"/>
    <n v="16"/>
    <s v="V251"/>
    <s v="Eduardo Solano Lay "/>
    <s v="monte plata"/>
    <s v="vendedor directo"/>
    <s v="051-0006176-0"/>
    <n v="0"/>
    <s v="activo"/>
    <s v="Convencional"/>
    <s v="comprobante de recepcion"/>
    <s v="0074-003686"/>
    <m/>
    <m/>
    <m/>
    <m/>
    <x v="12"/>
    <m/>
    <m/>
    <m/>
    <s v="baba"/>
    <n v="22000"/>
    <n v="166"/>
    <n v="392"/>
    <n v="132"/>
    <m/>
    <m/>
    <n v="2.9696969696969697"/>
    <n v="65072"/>
    <n v="65340"/>
    <s v=""/>
    <m/>
    <m/>
  </r>
  <r>
    <n v="119"/>
    <x v="205"/>
    <n v="16"/>
    <s v="V268"/>
    <s v="Estanislao Lopez"/>
    <s v="monte plata"/>
    <s v="vendedor directo"/>
    <n v="0"/>
    <n v="0"/>
    <n v="0"/>
    <s v="Convencional"/>
    <s v="comprobante de recepcion"/>
    <s v="0074-003691"/>
    <m/>
    <m/>
    <m/>
    <m/>
    <x v="12"/>
    <m/>
    <m/>
    <m/>
    <s v="oreado"/>
    <n v="22000"/>
    <n v="366"/>
    <n v="1"/>
    <n v="60"/>
    <m/>
    <m/>
    <n v="1.6666666666666666E-2"/>
    <n v="366"/>
    <n v="365"/>
    <s v=""/>
    <m/>
    <m/>
  </r>
  <r>
    <n v="120"/>
    <x v="205"/>
    <n v="16"/>
    <s v="V608"/>
    <s v="Pantaleon Linares H."/>
    <s v="MONTE PLATA "/>
    <s v="VENDEDOR DIRECTO "/>
    <s v="001-0390357-1"/>
    <s v="829-632-0320"/>
    <n v="0"/>
    <s v="Convencional"/>
    <s v="comprobante de recepcion"/>
    <s v="0074-003685"/>
    <m/>
    <m/>
    <m/>
    <m/>
    <x v="12"/>
    <m/>
    <m/>
    <m/>
    <s v="oreado"/>
    <n v="22000"/>
    <n v="244"/>
    <n v="2"/>
    <n v="90"/>
    <m/>
    <m/>
    <n v="2.2222222222222223E-2"/>
    <n v="488"/>
    <n v="490"/>
    <s v=""/>
    <m/>
    <m/>
  </r>
  <r>
    <n v="121"/>
    <x v="205"/>
    <n v="16"/>
    <s v="V237"/>
    <s v="Luis Ciprian R. "/>
    <s v="MONTE PLATA "/>
    <s v="VENDEDOR DIRECTO "/>
    <s v="008-0008225-7"/>
    <s v="829-526-6443"/>
    <n v="0"/>
    <s v="Convencional"/>
    <s v="comprobante de recepcion"/>
    <s v="0074-003679"/>
    <m/>
    <m/>
    <m/>
    <m/>
    <x v="12"/>
    <m/>
    <m/>
    <m/>
    <s v="baba"/>
    <n v="23000"/>
    <n v="162.9"/>
    <n v="92"/>
    <n v="141"/>
    <m/>
    <m/>
    <n v="0.65248226950354615"/>
    <n v="14986.800000000001"/>
    <n v="14985"/>
    <s v=""/>
    <m/>
    <m/>
  </r>
  <r>
    <n v="122"/>
    <x v="205"/>
    <n v="16"/>
    <s v="V459"/>
    <s v="LUDOVINO COLON MORONTA"/>
    <s v="MONTE PLATA "/>
    <s v="vendedor directo"/>
    <s v="001-1409970-8"/>
    <n v="0"/>
    <n v="0"/>
    <s v="Convencional"/>
    <s v="comprobante de recepcion"/>
    <s v="0074-003680"/>
    <m/>
    <m/>
    <m/>
    <m/>
    <x v="12"/>
    <m/>
    <m/>
    <m/>
    <s v="baba"/>
    <n v="22000"/>
    <n v="162.80000000000001"/>
    <n v="54"/>
    <n v="135"/>
    <m/>
    <m/>
    <n v="0.4"/>
    <n v="8791.2000000000007"/>
    <n v="8790"/>
    <s v=""/>
    <m/>
    <m/>
  </r>
  <r>
    <n v="123"/>
    <x v="205"/>
    <n v="16"/>
    <s v="V459"/>
    <s v="LUDOVINO COLON MORONTA"/>
    <s v="MONTE PLATA "/>
    <s v="vendedor directo"/>
    <s v="001-1409970-8"/>
    <n v="0"/>
    <n v="0"/>
    <s v="Convencional"/>
    <s v="comprobante de recepcion"/>
    <s v="0074-003681"/>
    <m/>
    <m/>
    <m/>
    <m/>
    <x v="12"/>
    <m/>
    <m/>
    <m/>
    <s v="baba"/>
    <n v="24000"/>
    <n v="162.80000000000001"/>
    <n v="2"/>
    <n v="135"/>
    <m/>
    <m/>
    <n v="1.4814814814814815E-2"/>
    <n v="325.60000000000002"/>
    <n v="325"/>
    <s v=""/>
    <m/>
    <m/>
  </r>
  <r>
    <n v="124"/>
    <x v="205"/>
    <n v="16"/>
    <s v="V293"/>
    <s v="Martin David Fabian"/>
    <s v="monte plata"/>
    <s v="vendedor directo"/>
    <s v="008-0028870-6"/>
    <s v="809-478-0674"/>
    <n v="0"/>
    <s v="Convencional"/>
    <s v="comprobante de recepcion"/>
    <s v="0074-003682"/>
    <m/>
    <m/>
    <m/>
    <m/>
    <x v="12"/>
    <m/>
    <m/>
    <m/>
    <s v="baba"/>
    <n v="22000"/>
    <n v="162.80000000000001"/>
    <n v="42"/>
    <n v="135"/>
    <m/>
    <m/>
    <n v="0.31111111111111112"/>
    <n v="6837.6"/>
    <n v="6840"/>
    <s v=""/>
    <m/>
    <m/>
  </r>
  <r>
    <n v="125"/>
    <x v="205"/>
    <n v="16"/>
    <s v="V797"/>
    <s v="Johan Quezada"/>
    <s v="monte plata"/>
    <s v="vendedor directo"/>
    <n v="0"/>
    <n v="0"/>
    <n v="0"/>
    <s v="Convencional"/>
    <s v="comprobante de recepcion"/>
    <s v="0074-003683"/>
    <m/>
    <m/>
    <m/>
    <m/>
    <x v="12"/>
    <m/>
    <m/>
    <m/>
    <s v="baba"/>
    <n v="22000"/>
    <n v="162.80000000000001"/>
    <n v="7"/>
    <n v="135"/>
    <m/>
    <m/>
    <n v="5.185185185185185E-2"/>
    <n v="1139.6000000000001"/>
    <n v="1140"/>
    <s v=""/>
    <m/>
    <m/>
  </r>
  <r>
    <n v="126"/>
    <x v="205"/>
    <n v="16"/>
    <s v="V251"/>
    <s v="Eduardo Solano Lay "/>
    <s v="monte plata"/>
    <s v="vendedor directo"/>
    <s v="051-0006176-0"/>
    <n v="0"/>
    <s v="activo"/>
    <s v="Convencional"/>
    <s v="comprobante de recepcion"/>
    <s v="0074-003687"/>
    <m/>
    <m/>
    <m/>
    <m/>
    <x v="12"/>
    <m/>
    <m/>
    <m/>
    <s v="baba"/>
    <n v="22000"/>
    <n v="137"/>
    <n v="49"/>
    <n v="160"/>
    <m/>
    <m/>
    <n v="0.30625000000000002"/>
    <n v="6713"/>
    <n v="6713"/>
    <s v=""/>
    <m/>
    <m/>
  </r>
  <r>
    <n v="127"/>
    <x v="205"/>
    <n v="16"/>
    <s v="V268"/>
    <s v="Estanislao Lopez"/>
    <s v="monte plata"/>
    <s v="vendedor directo"/>
    <n v="0"/>
    <n v="0"/>
    <n v="0"/>
    <s v="Convencional"/>
    <s v="comprobante de recepcion"/>
    <s v="0074-003689"/>
    <m/>
    <m/>
    <m/>
    <m/>
    <x v="12"/>
    <m/>
    <m/>
    <m/>
    <s v="baba"/>
    <n v="22000"/>
    <n v="162.80000000000001"/>
    <n v="17"/>
    <n v="135"/>
    <m/>
    <m/>
    <n v="0.12592592592592591"/>
    <n v="2767.6000000000004"/>
    <n v="2767.6"/>
    <s v=""/>
    <m/>
    <m/>
  </r>
  <r>
    <n v="128"/>
    <x v="205"/>
    <n v="16"/>
    <s v="V268"/>
    <s v="Estanislao Lopez"/>
    <s v="monte plata"/>
    <s v="vendedor directo"/>
    <n v="0"/>
    <n v="0"/>
    <n v="0"/>
    <s v="Convencional"/>
    <s v="comprobante de recepcion"/>
    <s v="0074-003690"/>
    <m/>
    <m/>
    <m/>
    <m/>
    <x v="12"/>
    <m/>
    <m/>
    <m/>
    <s v="baba"/>
    <n v="22000"/>
    <n v="122"/>
    <n v="3"/>
    <n v="180"/>
    <m/>
    <m/>
    <n v="1.6666666666666666E-2"/>
    <n v="366"/>
    <n v="365"/>
    <s v=""/>
    <m/>
    <m/>
  </r>
  <r>
    <n v="129"/>
    <x v="205"/>
    <n v="16"/>
    <s v="V653"/>
    <s v="Jorge Ortiz "/>
    <s v="MONTE PLATA "/>
    <s v="vendedor directo"/>
    <n v="0"/>
    <n v="0"/>
    <n v="0"/>
    <s v="Convencional"/>
    <s v="comprobante de recepcion"/>
    <s v="0074-003697"/>
    <m/>
    <m/>
    <m/>
    <m/>
    <x v="12"/>
    <m/>
    <m/>
    <m/>
    <s v="seco"/>
    <n v="22500"/>
    <n v="375"/>
    <n v="1"/>
    <n v="60"/>
    <m/>
    <m/>
    <n v="1.6666666666666666E-2"/>
    <n v="375"/>
    <n v="375"/>
    <s v=""/>
    <m/>
    <m/>
  </r>
  <r>
    <m/>
    <x v="205"/>
    <n v="16"/>
    <s v="I013"/>
    <s v="jose francisco polanco (melvin)"/>
    <s v="esperalvillo"/>
    <s v="intermediario"/>
    <s v="005-0043425-3"/>
    <s v="829-661-9175"/>
    <s v="activo"/>
    <s v="Convencional"/>
    <s v="Egreso"/>
    <m/>
    <n v="245000"/>
    <s v="transferencia"/>
    <m/>
    <m/>
    <x v="0"/>
    <m/>
    <m/>
    <m/>
    <m/>
    <m/>
    <m/>
    <m/>
    <m/>
    <m/>
    <m/>
    <s v=""/>
    <n v="0"/>
    <m/>
    <s v=""/>
    <m/>
    <m/>
  </r>
  <r>
    <n v="130"/>
    <x v="206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69"/>
    <m/>
    <m/>
    <m/>
    <m/>
    <x v="7"/>
    <m/>
    <m/>
    <m/>
    <s v="baba"/>
    <m/>
    <n v="0"/>
    <n v="208"/>
    <n v="132"/>
    <m/>
    <m/>
    <n v="1.5757575757575757"/>
    <s v=""/>
    <m/>
    <s v=""/>
    <m/>
    <m/>
  </r>
  <r>
    <m/>
    <x v="206"/>
    <n v="16"/>
    <s v="I006"/>
    <s v="enriquez gonzalez Martinez "/>
    <s v="yamasa"/>
    <s v="intermediario"/>
    <s v="005-0000296-9"/>
    <s v="829-910-4902"/>
    <s v="activo"/>
    <s v="Convencional"/>
    <s v="recibo de ingreso por contrato"/>
    <s v="0034-01670"/>
    <m/>
    <m/>
    <m/>
    <m/>
    <x v="7"/>
    <m/>
    <m/>
    <m/>
    <s v="baba"/>
    <m/>
    <n v="0"/>
    <n v="17"/>
    <n v="132"/>
    <m/>
    <m/>
    <n v="0.12878787878787878"/>
    <s v=""/>
    <m/>
    <s v=""/>
    <m/>
    <m/>
  </r>
  <r>
    <m/>
    <x v="206"/>
    <n v="16"/>
    <s v="I003"/>
    <s v="apolonio de la cruz Belén"/>
    <s v="yamasa"/>
    <s v="intermediario"/>
    <s v="005-0049650-0"/>
    <n v="0"/>
    <n v="0"/>
    <s v="Convencional"/>
    <s v="comprobante de recepcion"/>
    <s v="0100-004951"/>
    <m/>
    <m/>
    <m/>
    <m/>
    <x v="7"/>
    <m/>
    <m/>
    <m/>
    <s v="baba"/>
    <n v="25000"/>
    <n v="189"/>
    <n v="168"/>
    <n v="132"/>
    <m/>
    <m/>
    <n v="1.2727272727272727"/>
    <n v="31752"/>
    <n v="31752"/>
    <s v=""/>
    <m/>
    <m/>
  </r>
  <r>
    <n v="131"/>
    <x v="206"/>
    <n v="16"/>
    <s v="V273"/>
    <s v="Hector Felix Garcia Molina "/>
    <s v="monte plata"/>
    <s v="vendedor directo"/>
    <s v="008-0020455-4"/>
    <n v="0"/>
    <s v="activo"/>
    <s v="Convencional"/>
    <s v="comprobante de recepcion"/>
    <s v="0066-3295"/>
    <m/>
    <m/>
    <m/>
    <m/>
    <x v="7"/>
    <m/>
    <m/>
    <m/>
    <s v="baba"/>
    <n v="22000"/>
    <n v="166"/>
    <n v="61"/>
    <n v="132"/>
    <m/>
    <m/>
    <n v="0.4621212121212121"/>
    <n v="10126"/>
    <n v="10126"/>
    <s v=""/>
    <m/>
    <m/>
  </r>
  <r>
    <n v="132"/>
    <x v="206"/>
    <n v="16"/>
    <s v="I002"/>
    <s v="andres adon pallano"/>
    <s v="yamasa"/>
    <s v="intermediario"/>
    <s v="005-0032083-3"/>
    <s v="809-665-5845"/>
    <s v="activo"/>
    <s v="Convencional"/>
    <s v="comprobante de recepcion"/>
    <s v="0066-3296"/>
    <m/>
    <m/>
    <m/>
    <m/>
    <x v="7"/>
    <m/>
    <m/>
    <m/>
    <s v="baba"/>
    <n v="25000"/>
    <n v="189"/>
    <n v="449"/>
    <n v="132"/>
    <m/>
    <m/>
    <n v="3.4015151515151514"/>
    <n v="84861"/>
    <n v="84861"/>
    <s v=""/>
    <m/>
    <m/>
  </r>
  <r>
    <n v="133"/>
    <x v="206"/>
    <n v="16"/>
    <s v="I012"/>
    <s v="joan nuñez de león"/>
    <s v="yamasa"/>
    <s v="intermediario"/>
    <s v="005-0019114-3"/>
    <s v="829-696-7652"/>
    <n v="0"/>
    <s v="Convencional"/>
    <s v="comprobante de recepcion"/>
    <s v="0066-3298"/>
    <m/>
    <m/>
    <m/>
    <m/>
    <x v="7"/>
    <m/>
    <m/>
    <m/>
    <s v="baba"/>
    <n v="25000"/>
    <n v="189"/>
    <n v="314"/>
    <n v="132"/>
    <m/>
    <m/>
    <n v="2.3787878787878789"/>
    <n v="59346"/>
    <n v="59346"/>
    <s v=""/>
    <m/>
    <m/>
  </r>
  <r>
    <n v="134"/>
    <x v="206"/>
    <n v="16"/>
    <s v="V142"/>
    <s v="Tomas De La Cruz "/>
    <s v="Yamasa "/>
    <s v="vendedor directo"/>
    <s v="005-0032977-6"/>
    <s v="809-778-3786"/>
    <s v="activo"/>
    <s v="Convencional"/>
    <s v="comprobante de recepcion"/>
    <s v="0066-3299"/>
    <m/>
    <m/>
    <m/>
    <m/>
    <x v="7"/>
    <m/>
    <m/>
    <m/>
    <s v="baba"/>
    <n v="25000"/>
    <n v="189"/>
    <n v="139"/>
    <n v="132"/>
    <m/>
    <m/>
    <n v="1.053030303030303"/>
    <n v="26271"/>
    <n v="26271"/>
    <s v=""/>
    <m/>
    <m/>
  </r>
  <r>
    <n v="135"/>
    <x v="206"/>
    <n v="16"/>
    <s v="V298"/>
    <s v="Juan Contreras "/>
    <s v="yamasa"/>
    <s v="vendedor directo"/>
    <s v="005-0017068-3"/>
    <n v="0"/>
    <n v="0"/>
    <s v="Convencional"/>
    <s v="comprobante de recepcion"/>
    <s v="0066-3300"/>
    <m/>
    <m/>
    <m/>
    <m/>
    <x v="7"/>
    <m/>
    <m/>
    <m/>
    <s v="baba"/>
    <n v="25000"/>
    <n v="189"/>
    <n v="86"/>
    <n v="132"/>
    <m/>
    <m/>
    <n v="0.65151515151515149"/>
    <n v="16254"/>
    <n v="16254"/>
    <s v=""/>
    <m/>
    <m/>
  </r>
  <r>
    <n v="136"/>
    <x v="206"/>
    <n v="16"/>
    <s v="V298"/>
    <s v="Juan Contreras "/>
    <s v="yamasa"/>
    <s v="vendedor directo"/>
    <s v="005-0017068-3"/>
    <n v="0"/>
    <n v="0"/>
    <s v="Convencional"/>
    <s v="comprobante de recepcion"/>
    <s v="0066-3297"/>
    <m/>
    <m/>
    <m/>
    <m/>
    <x v="7"/>
    <m/>
    <m/>
    <m/>
    <s v="baba"/>
    <n v="25000"/>
    <n v="189"/>
    <n v="352"/>
    <n v="132"/>
    <m/>
    <m/>
    <n v="2.6666666666666665"/>
    <n v="66528"/>
    <n v="66528"/>
    <s v=""/>
    <m/>
    <m/>
  </r>
  <r>
    <n v="137"/>
    <x v="206"/>
    <n v="16"/>
    <s v="V686"/>
    <s v="MARCELO VALTENVI "/>
    <s v="MONTE PLATA "/>
    <s v="vendedor directo"/>
    <n v="0"/>
    <s v="809-273-3530"/>
    <n v="0"/>
    <s v="Convencional"/>
    <s v="comprobante de recepcion"/>
    <s v="0098-004871"/>
    <m/>
    <m/>
    <m/>
    <m/>
    <x v="11"/>
    <m/>
    <m/>
    <m/>
    <s v="baba"/>
    <n v="25000"/>
    <n v="166"/>
    <n v="19"/>
    <n v="150"/>
    <m/>
    <m/>
    <n v="0.12666666666666668"/>
    <n v="3154"/>
    <n v="3154"/>
    <s v=""/>
    <m/>
    <m/>
  </r>
  <r>
    <n v="138"/>
    <x v="206"/>
    <n v="16"/>
    <s v="I0027"/>
    <s v="Elpidio Guerrero"/>
    <s v="monte plata"/>
    <s v="intermediario"/>
    <s v="008-0007972-5"/>
    <s v="809-812-8861"/>
    <s v="activo"/>
    <s v="Convencional"/>
    <s v="recibo de ingreso por contrato"/>
    <s v="0032-01598"/>
    <m/>
    <m/>
    <m/>
    <m/>
    <x v="11"/>
    <m/>
    <m/>
    <m/>
    <s v="seco"/>
    <m/>
    <n v="0"/>
    <n v="102"/>
    <n v="50"/>
    <m/>
    <m/>
    <n v="2.04"/>
    <s v=""/>
    <m/>
    <s v=""/>
    <m/>
    <m/>
  </r>
  <r>
    <n v="139"/>
    <x v="206"/>
    <n v="16"/>
    <s v="I0027"/>
    <s v="Elpidio Guerrero"/>
    <s v="monte plata"/>
    <s v="intermediario"/>
    <s v="008-0007972-5"/>
    <s v="809-812-8861"/>
    <s v="activo"/>
    <s v="Convencional"/>
    <s v="Corto plazo"/>
    <s v="0002-000054"/>
    <m/>
    <m/>
    <d v="2024-05-05T00:00:00"/>
    <n v="4"/>
    <x v="11"/>
    <m/>
    <m/>
    <m/>
    <s v="seco"/>
    <n v="27000"/>
    <s v=""/>
    <m/>
    <m/>
    <m/>
    <m/>
    <s v=""/>
    <s v=""/>
    <m/>
    <s v=""/>
    <m/>
    <m/>
  </r>
  <r>
    <n v="140"/>
    <x v="206"/>
    <n v="16"/>
    <s v="I007"/>
    <s v="Ermitano Vicioso"/>
    <s v="MONTE PLATA "/>
    <s v="Intermediario "/>
    <s v="008-00308822-8"/>
    <s v="829-368-6521"/>
    <n v="0"/>
    <s v="Convencional"/>
    <s v="comprobante de recepcion"/>
    <s v="0097-004822"/>
    <m/>
    <m/>
    <m/>
    <m/>
    <x v="14"/>
    <m/>
    <m/>
    <m/>
    <s v="baba"/>
    <n v="25000"/>
    <n v="189"/>
    <n v="240"/>
    <n v="132"/>
    <m/>
    <m/>
    <n v="1.8181818181818181"/>
    <n v="45360"/>
    <n v="45360"/>
    <s v=""/>
    <m/>
    <m/>
  </r>
  <r>
    <n v="141"/>
    <x v="206"/>
    <n v="16"/>
    <s v="V801"/>
    <s v="Jorge de la cruz "/>
    <s v="monte plata"/>
    <s v="vendedor directo"/>
    <n v="0"/>
    <n v="0"/>
    <n v="0"/>
    <s v="Convencional"/>
    <s v="comprobante de recepcion"/>
    <s v="0097-004824"/>
    <m/>
    <m/>
    <m/>
    <m/>
    <x v="14"/>
    <m/>
    <m/>
    <m/>
    <s v="baba"/>
    <n v="22000"/>
    <n v="166"/>
    <n v="39"/>
    <n v="132"/>
    <m/>
    <m/>
    <n v="0.29545454545454547"/>
    <n v="6474"/>
    <n v="6474"/>
    <s v=""/>
    <m/>
    <m/>
  </r>
  <r>
    <n v="142"/>
    <x v="206"/>
    <n v="16"/>
    <s v="V175"/>
    <s v="Juan Ant. Ramirez Montas "/>
    <s v="monte plata"/>
    <s v="vendedor directo"/>
    <s v="001-0056174-5"/>
    <n v="0"/>
    <s v="activo"/>
    <s v="Convencional"/>
    <s v="comprobante de recepcion"/>
    <s v="0097-004823"/>
    <m/>
    <m/>
    <m/>
    <m/>
    <x v="14"/>
    <m/>
    <m/>
    <m/>
    <s v="baba"/>
    <n v="22000"/>
    <n v="166"/>
    <n v="167"/>
    <n v="132"/>
    <m/>
    <m/>
    <n v="1.2651515151515151"/>
    <n v="27722"/>
    <n v="27722"/>
    <s v=""/>
    <m/>
    <m/>
  </r>
  <r>
    <n v="143"/>
    <x v="206"/>
    <n v="16"/>
    <s v="I021"/>
    <s v="ygnacio santana"/>
    <s v="esperalvillo"/>
    <s v="intermediario"/>
    <s v="005-0005962-1"/>
    <s v="829-376-2461"/>
    <s v="activo"/>
    <s v="Convencional"/>
    <s v="recibo de ingreso por contrato"/>
    <s v="0042-02055"/>
    <m/>
    <m/>
    <m/>
    <m/>
    <x v="13"/>
    <m/>
    <m/>
    <m/>
    <s v="baba"/>
    <m/>
    <s v=""/>
    <n v="238"/>
    <m/>
    <m/>
    <m/>
    <s v=""/>
    <s v=""/>
    <m/>
    <s v=""/>
    <m/>
    <m/>
  </r>
  <r>
    <n v="144"/>
    <x v="206"/>
    <n v="16"/>
    <s v="I016"/>
    <s v="noelia moreno (la morena)"/>
    <s v="yamasa"/>
    <s v="intermediario"/>
    <s v="402-1271187-8"/>
    <s v="829-852-1597"/>
    <n v="0"/>
    <s v="Convencional"/>
    <s v="recibo de ingreso por contrato"/>
    <s v="0042-02056"/>
    <m/>
    <m/>
    <m/>
    <m/>
    <x v="13"/>
    <m/>
    <m/>
    <m/>
    <s v="baba"/>
    <m/>
    <n v="0"/>
    <n v="326"/>
    <n v="132"/>
    <m/>
    <m/>
    <n v="2.4696969696969697"/>
    <s v=""/>
    <m/>
    <s v=""/>
    <m/>
    <m/>
  </r>
  <r>
    <n v="145"/>
    <x v="206"/>
    <n v="16"/>
    <s v="V802"/>
    <s v="Pascual Mueses "/>
    <s v="monte plata"/>
    <s v="vendedor directo"/>
    <s v="008-0012898-5"/>
    <s v="829-465-8349"/>
    <n v="0"/>
    <s v="Convencional"/>
    <s v="comprobante de recepcion"/>
    <s v="0068-3390"/>
    <m/>
    <m/>
    <m/>
    <m/>
    <x v="13"/>
    <m/>
    <m/>
    <m/>
    <s v="baba"/>
    <n v="25000"/>
    <n v="166"/>
    <n v="27"/>
    <n v="150"/>
    <m/>
    <m/>
    <n v="0.18"/>
    <n v="4482"/>
    <n v="4490"/>
    <s v=""/>
    <m/>
    <m/>
  </r>
  <r>
    <n v="146"/>
    <x v="206"/>
    <n v="16"/>
    <s v="I017"/>
    <s v="pedro pablo"/>
    <s v="esperalvillo"/>
    <s v="intermediario"/>
    <s v="056-0331195-6"/>
    <s v="829-383-9434"/>
    <n v="0"/>
    <s v="Convencional"/>
    <s v="comprobante de recepcion"/>
    <s v="0068-3392"/>
    <m/>
    <m/>
    <m/>
    <m/>
    <x v="13"/>
    <m/>
    <m/>
    <m/>
    <s v="baba"/>
    <n v="25000"/>
    <n v="189"/>
    <n v="79"/>
    <n v="132"/>
    <m/>
    <m/>
    <n v="0.59848484848484851"/>
    <n v="14931"/>
    <n v="14931"/>
    <s v=""/>
    <m/>
    <m/>
  </r>
  <r>
    <n v="147"/>
    <x v="206"/>
    <n v="16"/>
    <s v="I466"/>
    <s v="Rita osias de la cruz "/>
    <s v="Yamasa "/>
    <s v="intermediario"/>
    <s v="005-0014942-2"/>
    <n v="8298211746"/>
    <s v="activo"/>
    <s v="Convencional"/>
    <s v="comprobante de recepcion"/>
    <s v="0068-3393"/>
    <m/>
    <m/>
    <m/>
    <m/>
    <x v="13"/>
    <m/>
    <m/>
    <m/>
    <s v="baba"/>
    <n v="25000"/>
    <n v="189"/>
    <n v="378"/>
    <n v="132"/>
    <m/>
    <m/>
    <n v="2.8636363636363638"/>
    <n v="71442"/>
    <n v="71442"/>
    <s v=""/>
    <m/>
    <m/>
  </r>
  <r>
    <n v="148"/>
    <x v="206"/>
    <n v="16"/>
    <s v="V719"/>
    <s v="Indira Brito"/>
    <s v="MONTE PLATA "/>
    <s v="VENDEDOR DIRECTO "/>
    <n v="0"/>
    <n v="0"/>
    <n v="0"/>
    <s v="Convencional"/>
    <s v="comprobante de recepcion"/>
    <s v="0068-3394"/>
    <m/>
    <m/>
    <m/>
    <m/>
    <x v="13"/>
    <m/>
    <m/>
    <m/>
    <s v="baba"/>
    <n v="25000"/>
    <n v="189"/>
    <n v="39"/>
    <n v="132"/>
    <m/>
    <m/>
    <n v="0.29545454545454547"/>
    <n v="7371"/>
    <n v="7371"/>
    <s v=""/>
    <m/>
    <m/>
  </r>
  <r>
    <n v="149"/>
    <x v="206"/>
    <n v="16"/>
    <s v="I020"/>
    <s v="Uribe del Rosario del Rosario"/>
    <s v="yamasa"/>
    <s v="intermediario"/>
    <s v="005-0040185-6"/>
    <s v="809-498-0092"/>
    <s v="activo"/>
    <s v="Convencional"/>
    <s v="comprobante de recepcion"/>
    <s v="0068-3396"/>
    <m/>
    <m/>
    <m/>
    <m/>
    <x v="13"/>
    <m/>
    <m/>
    <m/>
    <s v="baba"/>
    <n v="25000"/>
    <n v="189"/>
    <n v="101"/>
    <n v="132"/>
    <m/>
    <m/>
    <n v="0.76515151515151514"/>
    <n v="19089"/>
    <n v="19090"/>
    <s v=""/>
    <m/>
    <m/>
  </r>
  <r>
    <n v="150"/>
    <x v="206"/>
    <n v="16"/>
    <s v="I007"/>
    <s v="Ermitano Vicioso"/>
    <s v="MONTE PLATA "/>
    <s v="Intermediario "/>
    <s v="008-00308822-8"/>
    <s v="829-368-6521"/>
    <n v="0"/>
    <s v="Convencional"/>
    <s v="comprobante de recepcion"/>
    <s v="0068-3397"/>
    <m/>
    <m/>
    <m/>
    <m/>
    <x v="13"/>
    <m/>
    <m/>
    <m/>
    <s v="baba"/>
    <n v="25000"/>
    <n v="189"/>
    <n v="341"/>
    <n v="132"/>
    <m/>
    <m/>
    <n v="2.5833333333333335"/>
    <n v="64449"/>
    <n v="64449"/>
    <s v=""/>
    <m/>
    <m/>
  </r>
  <r>
    <n v="151"/>
    <x v="206"/>
    <n v="16"/>
    <s v="V803"/>
    <s v="Berto Mariano"/>
    <s v="monte plata"/>
    <s v="vendedor directo"/>
    <s v="008-0001265-4"/>
    <n v="0"/>
    <n v="0"/>
    <s v="Convencional"/>
    <s v="comprobante de recepcion"/>
    <s v="0098-004872"/>
    <m/>
    <m/>
    <m/>
    <m/>
    <x v="13"/>
    <m/>
    <m/>
    <m/>
    <s v="baba"/>
    <n v="25000"/>
    <n v="177"/>
    <n v="20"/>
    <n v="141"/>
    <m/>
    <m/>
    <n v="0.14184397163120568"/>
    <n v="3540"/>
    <n v="3550"/>
    <s v=""/>
    <m/>
    <m/>
  </r>
  <r>
    <n v="152"/>
    <x v="206"/>
    <n v="16"/>
    <s v="V638"/>
    <s v="CRISTIAN ANTONIO SZEWCZYK MACARIO"/>
    <s v="MONTE PLATA "/>
    <s v="VENDEDOR DIRECTO "/>
    <s v="229-0001237-2"/>
    <s v="849-460-4940"/>
    <n v="0"/>
    <s v="Convencional"/>
    <s v="comprobante de recepcion"/>
    <s v="0074-003694"/>
    <m/>
    <m/>
    <m/>
    <m/>
    <x v="12"/>
    <m/>
    <m/>
    <m/>
    <s v="seco"/>
    <n v="23500"/>
    <n v="470"/>
    <n v="14"/>
    <n v="50"/>
    <m/>
    <m/>
    <n v="0.28000000000000003"/>
    <n v="6580"/>
    <n v="6580"/>
    <s v=""/>
    <m/>
    <m/>
  </r>
  <r>
    <n v="153"/>
    <x v="206"/>
    <n v="16"/>
    <s v="V799"/>
    <s v="Lucas Peralta "/>
    <s v="monte plata"/>
    <s v="vendedor directo"/>
    <n v="0"/>
    <n v="0"/>
    <n v="0"/>
    <s v="Convencional"/>
    <s v="comprobante de recepcion"/>
    <s v="0074-003699"/>
    <m/>
    <m/>
    <m/>
    <m/>
    <x v="12"/>
    <m/>
    <m/>
    <m/>
    <s v="oreado"/>
    <n v="22500"/>
    <n v="304"/>
    <n v="12"/>
    <n v="74"/>
    <m/>
    <m/>
    <n v="0.16216216216216217"/>
    <n v="3648"/>
    <n v="3650"/>
    <s v=""/>
    <m/>
    <m/>
  </r>
  <r>
    <n v="154"/>
    <x v="206"/>
    <n v="16"/>
    <s v="V092"/>
    <s v="Luis E. Gonzalez Burgos "/>
    <s v="monte plata"/>
    <s v="vendedor directo"/>
    <s v="066-0016228-0"/>
    <s v="809-829-3853"/>
    <s v="activo"/>
    <s v="Convencional"/>
    <s v="comprobante de recepcion"/>
    <s v="0074-003695"/>
    <m/>
    <m/>
    <m/>
    <m/>
    <x v="12"/>
    <m/>
    <m/>
    <m/>
    <s v="baba"/>
    <n v="22000"/>
    <n v="166.6"/>
    <n v="36"/>
    <n v="132"/>
    <m/>
    <m/>
    <n v="0.27272727272727271"/>
    <n v="5997.5999999999995"/>
    <n v="6000"/>
    <s v=""/>
    <m/>
    <m/>
  </r>
  <r>
    <n v="155"/>
    <x v="206"/>
    <n v="16"/>
    <s v="V462"/>
    <s v="WILSON PIERRE "/>
    <s v="MONTE PLATA "/>
    <s v="vendedor directo"/>
    <n v="0"/>
    <n v="0"/>
    <n v="0"/>
    <s v="Convencional"/>
    <s v="comprobante de recepcion"/>
    <s v="0074-003693"/>
    <m/>
    <m/>
    <m/>
    <m/>
    <x v="12"/>
    <m/>
    <m/>
    <m/>
    <s v="baba"/>
    <n v="22000"/>
    <n v="162.80000000000001"/>
    <n v="17"/>
    <n v="132"/>
    <m/>
    <m/>
    <n v="0.12878787878787878"/>
    <n v="2767.6000000000004"/>
    <n v="2765"/>
    <s v=""/>
    <m/>
    <m/>
  </r>
  <r>
    <n v="156"/>
    <x v="206"/>
    <n v="16"/>
    <s v="V653"/>
    <s v="Jorge Ortiz "/>
    <s v="MONTE PLATA "/>
    <s v="vendedor directo"/>
    <n v="0"/>
    <n v="0"/>
    <n v="0"/>
    <s v="Convencional"/>
    <s v="comprobante de recepcion"/>
    <s v="0074-003696"/>
    <m/>
    <m/>
    <m/>
    <m/>
    <x v="12"/>
    <m/>
    <m/>
    <m/>
    <s v="baba"/>
    <n v="22000"/>
    <n v="166.6"/>
    <n v="109"/>
    <n v="132"/>
    <m/>
    <m/>
    <n v="0.8257575757575758"/>
    <n v="18159.399999999998"/>
    <n v="18160"/>
    <s v=""/>
    <m/>
    <m/>
  </r>
  <r>
    <n v="157"/>
    <x v="206"/>
    <n v="16"/>
    <s v="V657"/>
    <s v="L. JOSE A. CASTRO C."/>
    <s v="monte plata"/>
    <s v="vendedor directo"/>
    <s v="008-0033840-2"/>
    <n v="0"/>
    <n v="0"/>
    <s v="Convencional"/>
    <s v="comprobante de recepcion"/>
    <s v="0074-003698"/>
    <m/>
    <m/>
    <m/>
    <m/>
    <x v="12"/>
    <m/>
    <m/>
    <m/>
    <s v="baba"/>
    <n v="22000"/>
    <n v="162"/>
    <n v="8"/>
    <n v="135"/>
    <m/>
    <m/>
    <n v="5.9259259259259262E-2"/>
    <n v="1296"/>
    <n v="1300"/>
    <s v=""/>
    <m/>
    <m/>
  </r>
  <r>
    <n v="158"/>
    <x v="206"/>
    <n v="16"/>
    <s v="V800"/>
    <s v="Carlos Claudio "/>
    <s v="monte plata"/>
    <s v="vendedor directo"/>
    <s v="402-4313421-6"/>
    <n v="0"/>
    <n v="0"/>
    <s v="Convencional"/>
    <s v="comprobante de recepcion"/>
    <s v="0074-003700"/>
    <m/>
    <m/>
    <m/>
    <m/>
    <x v="12"/>
    <m/>
    <m/>
    <m/>
    <s v="baba"/>
    <n v="22000"/>
    <n v="162"/>
    <n v="17"/>
    <n v="135"/>
    <m/>
    <m/>
    <n v="0.12592592592592591"/>
    <n v="2754"/>
    <n v="2755"/>
    <s v=""/>
    <m/>
    <m/>
  </r>
  <r>
    <n v="159"/>
    <x v="206"/>
    <n v="16"/>
    <s v="V428"/>
    <s v="Carmelo Rubio Aquino Caraballo "/>
    <s v="MONTE PLATA "/>
    <s v="vendedor directo"/>
    <s v="008-0012673-2"/>
    <s v="809-461-5962"/>
    <s v="activo"/>
    <s v="Convencional"/>
    <s v="comprobante de recepcion"/>
    <s v="0075-003701"/>
    <m/>
    <m/>
    <m/>
    <m/>
    <x v="12"/>
    <m/>
    <m/>
    <m/>
    <s v="baba"/>
    <n v="22000"/>
    <n v="162"/>
    <n v="40"/>
    <n v="135"/>
    <m/>
    <m/>
    <n v="0.29629629629629628"/>
    <n v="6480"/>
    <n v="6480"/>
    <s v=""/>
    <m/>
    <m/>
  </r>
  <r>
    <n v="160"/>
    <x v="206"/>
    <n v="16"/>
    <s v="I030"/>
    <s v="PABLO MONEGRO "/>
    <s v="Yamasa "/>
    <s v="VENDEDOR DIRECTO "/>
    <n v="0"/>
    <n v="0"/>
    <n v="0"/>
    <s v="Convencional"/>
    <s v="recibo de ingreso por contrato"/>
    <s v="0022-01054"/>
    <m/>
    <m/>
    <m/>
    <m/>
    <x v="8"/>
    <m/>
    <m/>
    <m/>
    <s v="seco"/>
    <m/>
    <s v=""/>
    <n v="5167.5"/>
    <m/>
    <m/>
    <m/>
    <s v=""/>
    <s v=""/>
    <m/>
    <s v=""/>
    <m/>
    <m/>
  </r>
  <r>
    <m/>
    <x v="206"/>
    <n v="16"/>
    <s v="I030"/>
    <s v="PABLO MONEGRO "/>
    <s v="Yamasa "/>
    <s v="VENDEDOR DIRECTO "/>
    <n v="0"/>
    <n v="0"/>
    <n v="0"/>
    <s v="Convencional"/>
    <s v="Egreso"/>
    <m/>
    <n v="2850000"/>
    <s v="transferencia"/>
    <m/>
    <m/>
    <x v="3"/>
    <m/>
    <m/>
    <m/>
    <m/>
    <m/>
    <m/>
    <m/>
    <m/>
    <m/>
    <m/>
    <s v=""/>
    <n v="0"/>
    <m/>
    <s v=""/>
    <m/>
    <m/>
  </r>
  <r>
    <n v="161"/>
    <x v="206"/>
    <n v="16"/>
    <s v="I019"/>
    <s v="Santo Diaz "/>
    <s v="esperalvillo"/>
    <s v="intermediario"/>
    <s v="005-0014126-2"/>
    <s v="829-988-7025"/>
    <s v="suspendido"/>
    <s v="Convencional"/>
    <s v="recibo de ingreso por contrato"/>
    <s v="0032-01600"/>
    <m/>
    <m/>
    <m/>
    <m/>
    <x v="11"/>
    <m/>
    <m/>
    <m/>
    <s v="seco"/>
    <m/>
    <n v="0"/>
    <n v="2538"/>
    <n v="50"/>
    <m/>
    <m/>
    <n v="50.76"/>
    <s v=""/>
    <m/>
    <s v=""/>
    <m/>
    <m/>
  </r>
  <r>
    <n v="162"/>
    <x v="206"/>
    <n v="16"/>
    <s v="I019"/>
    <s v="Santo Diaz "/>
    <s v="esperalvillo"/>
    <s v="intermediario"/>
    <s v="005-0014126-2"/>
    <s v="829-988-7025"/>
    <s v="suspendido"/>
    <s v="Convencional"/>
    <s v="recibo de ingreso por contrato"/>
    <s v="0040-01966"/>
    <m/>
    <m/>
    <m/>
    <m/>
    <x v="14"/>
    <s v="Resultado"/>
    <m/>
    <m/>
    <s v="baba"/>
    <m/>
    <n v="0"/>
    <n v="3850"/>
    <n v="133"/>
    <m/>
    <m/>
    <n v="28.94736842105263"/>
    <s v=""/>
    <m/>
    <s v=""/>
    <m/>
    <m/>
  </r>
  <r>
    <n v="163"/>
    <x v="206"/>
    <n v="16"/>
    <s v="I0027"/>
    <s v="Elpidio Guerrero"/>
    <s v="monte plata"/>
    <s v="intermediario"/>
    <s v="008-0007972-5"/>
    <s v="809-812-8861"/>
    <s v="activo"/>
    <s v="Convencional"/>
    <s v="Egreso"/>
    <s v="0008-000354"/>
    <n v="108000"/>
    <s v="Efectivo"/>
    <m/>
    <m/>
    <x v="3"/>
    <m/>
    <m/>
    <m/>
    <m/>
    <m/>
    <s v=""/>
    <m/>
    <m/>
    <m/>
    <m/>
    <s v=""/>
    <s v=""/>
    <m/>
    <s v=""/>
    <m/>
    <m/>
  </r>
  <r>
    <n v="164"/>
    <x v="207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4-01672"/>
    <m/>
    <m/>
    <m/>
    <m/>
    <x v="7"/>
    <m/>
    <m/>
    <m/>
    <s v="baba"/>
    <m/>
    <n v="0"/>
    <n v="231"/>
    <n v="132"/>
    <m/>
    <m/>
    <n v="1.75"/>
    <s v=""/>
    <m/>
    <s v=""/>
    <m/>
    <m/>
  </r>
  <r>
    <n v="165"/>
    <x v="207"/>
    <n v="17"/>
    <s v="I012"/>
    <s v="joan nuñez de león"/>
    <s v="yamasa"/>
    <s v="intermediario"/>
    <s v="005-0019114-3"/>
    <s v="829-696-7652"/>
    <n v="0"/>
    <s v="Convencional"/>
    <s v="recibo de ingreso por contrato"/>
    <s v="0034-01673"/>
    <m/>
    <m/>
    <m/>
    <m/>
    <x v="7"/>
    <m/>
    <m/>
    <m/>
    <s v="baba"/>
    <n v="27900"/>
    <n v="211"/>
    <n v="794"/>
    <n v="132"/>
    <m/>
    <m/>
    <n v="6.0151515151515156"/>
    <s v=""/>
    <m/>
    <s v=""/>
    <m/>
    <m/>
  </r>
  <r>
    <n v="166"/>
    <x v="207"/>
    <n v="17"/>
    <s v="I012"/>
    <s v="joan nuñez de león"/>
    <s v="yamasa"/>
    <s v="intermediario"/>
    <s v="005-0019114-3"/>
    <s v="829-696-7652"/>
    <n v="0"/>
    <s v="Convencional"/>
    <s v="Egreso"/>
    <m/>
    <n v="167534"/>
    <s v="transferencia"/>
    <m/>
    <m/>
    <x v="7"/>
    <m/>
    <m/>
    <m/>
    <s v="baba"/>
    <m/>
    <m/>
    <m/>
    <m/>
    <m/>
    <m/>
    <s v=""/>
    <n v="0"/>
    <m/>
    <s v=""/>
    <m/>
    <m/>
  </r>
  <r>
    <n v="167"/>
    <x v="207"/>
    <n v="17"/>
    <s v="I016"/>
    <s v="noelia moreno (la morena)"/>
    <s v="yamasa"/>
    <s v="intermediario"/>
    <s v="402-1271187-8"/>
    <s v="829-852-1597"/>
    <n v="0"/>
    <s v="Convencional"/>
    <s v="recibo de ingreso por contrato"/>
    <s v="0034-01676"/>
    <m/>
    <m/>
    <m/>
    <m/>
    <x v="7"/>
    <m/>
    <m/>
    <m/>
    <s v="baba"/>
    <n v="27900"/>
    <n v="211"/>
    <n v="646"/>
    <n v="132"/>
    <m/>
    <m/>
    <n v="4.8939393939393936"/>
    <s v=""/>
    <m/>
    <s v=""/>
    <m/>
    <m/>
  </r>
  <r>
    <n v="168"/>
    <x v="207"/>
    <n v="17"/>
    <s v="I016"/>
    <s v="noelia moreno (la morena)"/>
    <s v="yamasa"/>
    <s v="intermediario"/>
    <s v="402-1271187-8"/>
    <s v="829-852-1597"/>
    <n v="0"/>
    <s v="Convencional"/>
    <s v="Egreso"/>
    <m/>
    <n v="136306"/>
    <s v="transferencia"/>
    <m/>
    <m/>
    <x v="7"/>
    <m/>
    <m/>
    <m/>
    <s v="baba"/>
    <m/>
    <m/>
    <m/>
    <m/>
    <m/>
    <m/>
    <s v=""/>
    <n v="0"/>
    <m/>
    <s v=""/>
    <m/>
    <m/>
  </r>
  <r>
    <m/>
    <x v="207"/>
    <n v="17"/>
    <s v="I030"/>
    <s v="PABLO MONEGRO "/>
    <s v="Yamasa "/>
    <s v="VENDEDOR DIRECTO "/>
    <n v="0"/>
    <n v="0"/>
    <n v="0"/>
    <s v="Convencional"/>
    <s v="Egreso"/>
    <m/>
    <n v="95190"/>
    <s v="transferencia"/>
    <m/>
    <m/>
    <x v="3"/>
    <m/>
    <m/>
    <m/>
    <m/>
    <m/>
    <m/>
    <m/>
    <m/>
    <m/>
    <m/>
    <s v=""/>
    <n v="0"/>
    <m/>
    <s v=""/>
    <m/>
    <m/>
  </r>
  <r>
    <m/>
    <x v="207"/>
    <n v="17"/>
    <s v="i016"/>
    <s v="noelia moreno (la morena)"/>
    <s v="yamasa"/>
    <s v="intermediario"/>
    <s v="402-1271187-8"/>
    <s v="829-852-1597"/>
    <n v="0"/>
    <s v="Convencional"/>
    <s v="Egreso"/>
    <m/>
    <n v="100000"/>
    <s v="transferencia"/>
    <s v="CAPITAL INICIAL"/>
    <m/>
    <x v="3"/>
    <m/>
    <m/>
    <m/>
    <m/>
    <m/>
    <m/>
    <m/>
    <m/>
    <m/>
    <m/>
    <s v=""/>
    <n v="0"/>
    <m/>
    <s v=""/>
    <m/>
    <m/>
  </r>
  <r>
    <n v="169"/>
    <x v="207"/>
    <n v="17"/>
    <s v="I004"/>
    <s v="Carlos Manuel Mateo (bulito)"/>
    <s v="yamasa"/>
    <s v="intermediario"/>
    <n v="0"/>
    <s v="829-613-1057"/>
    <n v="0"/>
    <s v="Convencional"/>
    <s v="recibo de ingreso por contrato"/>
    <s v="0034-01675"/>
    <m/>
    <m/>
    <m/>
    <m/>
    <x v="7"/>
    <m/>
    <m/>
    <m/>
    <s v="baba"/>
    <n v="27900"/>
    <n v="211"/>
    <n v="18"/>
    <n v="132"/>
    <m/>
    <m/>
    <n v="0.13636363636363635"/>
    <s v=""/>
    <m/>
    <s v=""/>
    <m/>
    <m/>
  </r>
  <r>
    <n v="170"/>
    <x v="207"/>
    <n v="17"/>
    <s v="I004"/>
    <s v="Carlos Manuel Mateo (bulito)"/>
    <s v="yamasa"/>
    <s v="intermediario"/>
    <n v="0"/>
    <s v="829-613-1057"/>
    <n v="0"/>
    <s v="Convencional"/>
    <s v="Egreso"/>
    <m/>
    <n v="3798"/>
    <s v="Efectivo"/>
    <m/>
    <m/>
    <x v="7"/>
    <m/>
    <m/>
    <m/>
    <s v="baba"/>
    <m/>
    <m/>
    <m/>
    <m/>
    <m/>
    <m/>
    <s v=""/>
    <n v="0"/>
    <m/>
    <s v=""/>
    <m/>
    <m/>
  </r>
  <r>
    <n v="171"/>
    <x v="207"/>
    <n v="17"/>
    <s v="I004"/>
    <s v="Carlos Manuel Mateo (bulito)"/>
    <s v="yamasa"/>
    <s v="intermediario"/>
    <n v="0"/>
    <s v="829-613-1057"/>
    <n v="0"/>
    <s v="Convencional"/>
    <s v="recibo de ingreso por contrato"/>
    <s v="034-01674"/>
    <m/>
    <m/>
    <m/>
    <m/>
    <x v="7"/>
    <m/>
    <m/>
    <m/>
    <s v="baba"/>
    <n v="27900"/>
    <n v="211"/>
    <n v="486"/>
    <n v="132"/>
    <m/>
    <m/>
    <n v="3.6818181818181817"/>
    <s v=""/>
    <m/>
    <s v=""/>
    <m/>
    <m/>
  </r>
  <r>
    <n v="172"/>
    <x v="207"/>
    <n v="17"/>
    <s v="I004"/>
    <s v="Carlos Manuel Mateo (bulito)"/>
    <s v="yamasa"/>
    <s v="intermediario"/>
    <n v="0"/>
    <s v="829-613-1057"/>
    <n v="0"/>
    <s v="Convencional"/>
    <s v="Egreso"/>
    <m/>
    <n v="102546"/>
    <s v="Efectivo"/>
    <m/>
    <m/>
    <x v="7"/>
    <m/>
    <m/>
    <m/>
    <s v="baba"/>
    <m/>
    <m/>
    <m/>
    <m/>
    <m/>
    <m/>
    <s v=""/>
    <n v="0"/>
    <m/>
    <s v=""/>
    <m/>
    <m/>
  </r>
  <r>
    <n v="173"/>
    <x v="207"/>
    <n v="17"/>
    <s v="I009"/>
    <s v="Felipe Amado "/>
    <s v="yamasa"/>
    <s v="Intermediario "/>
    <s v="008-0036153-7"/>
    <s v="809-464-4862"/>
    <n v="0"/>
    <s v="Convencional"/>
    <s v="comprobante de recepcion"/>
    <s v="0100-004952"/>
    <m/>
    <m/>
    <m/>
    <m/>
    <x v="7"/>
    <m/>
    <m/>
    <m/>
    <s v="baba"/>
    <n v="28000"/>
    <n v="212.1"/>
    <n v="718"/>
    <n v="132"/>
    <m/>
    <m/>
    <n v="5.4393939393939394"/>
    <n v="152287.79999999999"/>
    <n v="152287"/>
    <s v=""/>
    <m/>
    <m/>
  </r>
  <r>
    <n v="174"/>
    <x v="207"/>
    <n v="17"/>
    <s v="I009"/>
    <s v="Felipe Amado "/>
    <s v="yamasa"/>
    <s v="Intermediario "/>
    <s v="008-0036153-7"/>
    <s v="809-464-4862"/>
    <n v="0"/>
    <s v="Convencional"/>
    <s v="comprobante de recepcion"/>
    <s v="0100-04953"/>
    <m/>
    <m/>
    <s v="a rendimiento"/>
    <m/>
    <x v="7"/>
    <m/>
    <m/>
    <m/>
    <s v="baba"/>
    <n v="28000"/>
    <n v="212.1"/>
    <n v="20"/>
    <n v="132"/>
    <m/>
    <m/>
    <n v="0.15151515151515152"/>
    <n v="4242"/>
    <n v="4242"/>
    <s v=""/>
    <m/>
    <m/>
  </r>
  <r>
    <n v="175"/>
    <x v="207"/>
    <n v="17"/>
    <s v="V099"/>
    <s v="Martin Frias "/>
    <s v="monte plata"/>
    <s v="vendedor directo"/>
    <s v="004-0010212-5"/>
    <n v="0"/>
    <s v="activo"/>
    <s v="Convencional"/>
    <s v="comprobante de recepcion"/>
    <s v="0100-004954"/>
    <m/>
    <m/>
    <m/>
    <m/>
    <x v="7"/>
    <m/>
    <m/>
    <m/>
    <s v="baba"/>
    <n v="27900"/>
    <n v="211"/>
    <n v="52"/>
    <n v="132"/>
    <m/>
    <m/>
    <n v="0.39393939393939392"/>
    <n v="10972"/>
    <n v="10972"/>
    <s v=""/>
    <m/>
    <m/>
  </r>
  <r>
    <n v="176"/>
    <x v="207"/>
    <n v="17"/>
    <s v="V431"/>
    <s v="eleno gonzalez "/>
    <s v="MONTE PLATA "/>
    <s v="vendedor directo"/>
    <s v="402-2638025-7"/>
    <s v="849-880-2767"/>
    <n v="0"/>
    <s v="Convencional"/>
    <s v="comprobante de recepcion"/>
    <s v="0100-004955"/>
    <m/>
    <m/>
    <m/>
    <m/>
    <x v="7"/>
    <m/>
    <m/>
    <m/>
    <s v="baba"/>
    <n v="27900"/>
    <n v="211"/>
    <n v="283"/>
    <n v="132"/>
    <m/>
    <m/>
    <n v="2.143939393939394"/>
    <n v="59713"/>
    <n v="59713"/>
    <s v=""/>
    <m/>
    <m/>
  </r>
  <r>
    <n v="177"/>
    <x v="207"/>
    <n v="17"/>
    <s v="V298"/>
    <s v="Juan Contreras "/>
    <s v="yamasa"/>
    <s v="vendedor directo"/>
    <s v="005-0017068-3"/>
    <n v="0"/>
    <n v="0"/>
    <s v="Convencional"/>
    <s v="comprobante de recepcion"/>
    <s v="0100-004956"/>
    <m/>
    <m/>
    <m/>
    <m/>
    <x v="7"/>
    <m/>
    <m/>
    <m/>
    <s v="baba"/>
    <n v="27900"/>
    <n v="211"/>
    <n v="186"/>
    <n v="132"/>
    <m/>
    <m/>
    <n v="1.4090909090909092"/>
    <n v="39246"/>
    <n v="39246"/>
    <s v=""/>
    <m/>
    <m/>
  </r>
  <r>
    <n v="178"/>
    <x v="207"/>
    <n v="17"/>
    <s v="I002"/>
    <s v="andres adon pallano"/>
    <s v="yamasa"/>
    <s v="intermediario"/>
    <s v="005-0032083-3"/>
    <s v="809-665-5845"/>
    <s v="activo"/>
    <s v="Convencional"/>
    <s v="comprobante de recepcion"/>
    <s v="0100-004957"/>
    <m/>
    <m/>
    <m/>
    <m/>
    <x v="7"/>
    <m/>
    <m/>
    <m/>
    <s v="baba"/>
    <n v="27900"/>
    <n v="211"/>
    <n v="236"/>
    <n v="132"/>
    <m/>
    <m/>
    <n v="1.7878787878787878"/>
    <n v="49796"/>
    <n v="49796"/>
    <s v=""/>
    <m/>
    <m/>
  </r>
  <r>
    <n v="179"/>
    <x v="207"/>
    <n v="17"/>
    <s v="I007"/>
    <s v="Ermitano Vicioso"/>
    <s v="MONTE PLATA "/>
    <s v="Intermediario "/>
    <s v="008-00308822-8"/>
    <s v="829-368-6521"/>
    <n v="0"/>
    <s v="Convencional"/>
    <s v="comprobante de recepcion"/>
    <s v="0100-004958"/>
    <m/>
    <m/>
    <m/>
    <m/>
    <x v="7"/>
    <m/>
    <m/>
    <m/>
    <s v="baba"/>
    <n v="27900"/>
    <n v="211"/>
    <n v="163"/>
    <n v="132"/>
    <m/>
    <m/>
    <n v="1.2348484848484849"/>
    <n v="34393"/>
    <n v="34393"/>
    <s v=""/>
    <m/>
    <m/>
  </r>
  <r>
    <n v="180"/>
    <x v="207"/>
    <n v="17"/>
    <s v="V807"/>
    <s v="Yesica Diaz "/>
    <s v="MONTE PLATA "/>
    <s v="vendedor directo"/>
    <n v="0"/>
    <n v="0"/>
    <n v="0"/>
    <s v="Convencional"/>
    <s v="comprobante de recepcion"/>
    <s v="0043-002146"/>
    <m/>
    <m/>
    <m/>
    <m/>
    <x v="0"/>
    <m/>
    <m/>
    <m/>
    <s v="seco"/>
    <n v="28900"/>
    <n v="578"/>
    <n v="7"/>
    <n v="50"/>
    <m/>
    <m/>
    <n v="0.14000000000000001"/>
    <n v="4046"/>
    <n v="4050"/>
    <s v=""/>
    <m/>
    <m/>
  </r>
  <r>
    <n v="181"/>
    <x v="207"/>
    <n v="17"/>
    <s v="I021"/>
    <s v="ygnacio santana"/>
    <s v="esperalvillo"/>
    <s v="intermediario"/>
    <s v="005-0005962-1"/>
    <s v="829-376-2461"/>
    <s v="activo"/>
    <s v="Convencional"/>
    <s v="comprobante de recepcion"/>
    <s v="0043-002148"/>
    <n v="122500"/>
    <s v="transferencia"/>
    <m/>
    <m/>
    <x v="0"/>
    <m/>
    <m/>
    <m/>
    <s v="seco"/>
    <n v="24500"/>
    <n v="490"/>
    <n v="250"/>
    <n v="50"/>
    <m/>
    <m/>
    <n v="5"/>
    <m/>
    <s v="transferencia "/>
    <s v=""/>
    <m/>
    <m/>
  </r>
  <r>
    <m/>
    <x v="207"/>
    <n v="17"/>
    <s v="I021"/>
    <s v="ygnacio santana"/>
    <s v="esperalvillo"/>
    <s v="intermediario"/>
    <s v="005-0005962-1"/>
    <s v="829-376-2461"/>
    <s v="activo"/>
    <s v="Convencional"/>
    <s v="comprobante de recepcion"/>
    <s v="0043-002149"/>
    <n v="284376"/>
    <s v="transferencia"/>
    <m/>
    <m/>
    <x v="0"/>
    <m/>
    <m/>
    <m/>
    <s v="seco"/>
    <n v="28900"/>
    <n v="578"/>
    <n v="492"/>
    <n v="50"/>
    <m/>
    <m/>
    <n v="9.84"/>
    <m/>
    <s v="transferencia "/>
    <s v=""/>
    <m/>
    <m/>
  </r>
  <r>
    <n v="182"/>
    <x v="207"/>
    <n v="17"/>
    <s v="I0028"/>
    <s v="Juan bautista Rodriguez"/>
    <s v="yamasa"/>
    <s v="intermediario"/>
    <s v="005-0022696-4"/>
    <s v="829-781-3135"/>
    <n v="0"/>
    <s v="Convencional"/>
    <s v="Corto plazo"/>
    <s v="0002-000055"/>
    <m/>
    <m/>
    <d v="2024-05-02T00:00:00"/>
    <n v="5"/>
    <x v="11"/>
    <m/>
    <m/>
    <m/>
    <s v="seco"/>
    <n v="27000"/>
    <s v=""/>
    <m/>
    <m/>
    <m/>
    <m/>
    <s v=""/>
    <s v=""/>
    <m/>
    <s v=""/>
    <m/>
    <m/>
  </r>
  <r>
    <m/>
    <x v="207"/>
    <n v="17"/>
    <s v="I0028"/>
    <s v="Juan bautista Rodriguez"/>
    <s v="yamasa"/>
    <s v="intermediario"/>
    <s v="005-0022696-4"/>
    <s v="829-781-3135"/>
    <n v="0"/>
    <s v="Convencional"/>
    <s v="Egreso"/>
    <s v="0008-000355"/>
    <n v="135000"/>
    <s v="Efectivo"/>
    <m/>
    <m/>
    <x v="11"/>
    <m/>
    <m/>
    <m/>
    <m/>
    <m/>
    <s v=""/>
    <m/>
    <m/>
    <m/>
    <m/>
    <s v=""/>
    <s v=""/>
    <m/>
    <s v=""/>
    <m/>
    <m/>
  </r>
  <r>
    <n v="183"/>
    <x v="207"/>
    <n v="17"/>
    <s v="I011"/>
    <s v="Ismael Muñoz"/>
    <s v="yamasa"/>
    <s v="intermediario"/>
    <s v="005-0049973-6"/>
    <s v="809-994-6231"/>
    <s v="activo"/>
    <s v="Convencional"/>
    <s v="comprobante de recepcion"/>
    <s v="0098-004873"/>
    <m/>
    <m/>
    <m/>
    <m/>
    <x v="11"/>
    <m/>
    <m/>
    <m/>
    <s v="baba"/>
    <n v="25500"/>
    <n v="215"/>
    <n v="211"/>
    <n v="118"/>
    <m/>
    <m/>
    <n v="1.7881355932203389"/>
    <n v="45365"/>
    <n v="45370"/>
    <s v=""/>
    <m/>
    <m/>
  </r>
  <r>
    <n v="184"/>
    <x v="207"/>
    <n v="17"/>
    <s v="V685"/>
    <s v="Gregory David Jorge Moreno "/>
    <s v="MONTE PLATA "/>
    <s v="vendedor directo"/>
    <s v="008-0034825-2"/>
    <s v="809-893-8618"/>
    <s v="activo"/>
    <s v="Convencional"/>
    <s v="comprobante de recepcion"/>
    <s v="0098-004874"/>
    <m/>
    <m/>
    <m/>
    <m/>
    <x v="11"/>
    <m/>
    <m/>
    <m/>
    <s v="baba"/>
    <n v="26500"/>
    <n v="196"/>
    <n v="122"/>
    <n v="135"/>
    <m/>
    <m/>
    <n v="0.90370370370370368"/>
    <n v="23912"/>
    <n v="23915"/>
    <s v=""/>
    <m/>
    <m/>
  </r>
  <r>
    <n v="185"/>
    <x v="207"/>
    <n v="17"/>
    <s v="I0028"/>
    <s v="Juan bautista Rodriguez"/>
    <s v="yamasa"/>
    <s v="intermediario"/>
    <s v="005-0022696-4"/>
    <s v="829-781-3135"/>
    <n v="0"/>
    <s v="Convencional"/>
    <s v="recibo de ingreso por contrato"/>
    <s v="0038-01852"/>
    <m/>
    <m/>
    <s v="resultado"/>
    <m/>
    <x v="11"/>
    <m/>
    <m/>
    <m/>
    <s v="baba"/>
    <m/>
    <n v="0"/>
    <n v="456"/>
    <n v="123"/>
    <m/>
    <m/>
    <n v="3.7073170731707319"/>
    <s v=""/>
    <m/>
    <s v=""/>
    <m/>
    <m/>
  </r>
  <r>
    <n v="186"/>
    <x v="207"/>
    <n v="17"/>
    <s v="I007"/>
    <s v="Ermitano Vicioso"/>
    <s v="MONTE PLATA "/>
    <s v="Intermediario "/>
    <s v="008-00308822-8"/>
    <s v="829-368-6521"/>
    <n v="0"/>
    <s v="Convencional"/>
    <s v="comprobante de recepcion"/>
    <s v="0098-004875"/>
    <m/>
    <m/>
    <m/>
    <m/>
    <x v="11"/>
    <m/>
    <m/>
    <m/>
    <s v="baba"/>
    <n v="27900"/>
    <n v="211"/>
    <n v="440"/>
    <n v="132"/>
    <m/>
    <m/>
    <n v="3.3333333333333335"/>
    <n v="92840"/>
    <n v="92850"/>
    <s v=""/>
    <m/>
    <m/>
  </r>
  <r>
    <n v="187"/>
    <x v="207"/>
    <n v="17"/>
    <s v="I0028"/>
    <s v="Juan bautista Rodriguez"/>
    <s v="yamasa"/>
    <s v="intermediario"/>
    <s v="005-0022696-4"/>
    <s v="829-781-3135"/>
    <n v="0"/>
    <s v="Convencional"/>
    <s v="recibo de ingreso por contrato"/>
    <s v="0038-01851"/>
    <m/>
    <m/>
    <m/>
    <m/>
    <x v="11"/>
    <m/>
    <m/>
    <m/>
    <s v="seco"/>
    <m/>
    <n v="0"/>
    <n v="70"/>
    <n v="50"/>
    <m/>
    <m/>
    <n v="1.4"/>
    <s v=""/>
    <m/>
    <s v=""/>
    <m/>
    <m/>
  </r>
  <r>
    <n v="188"/>
    <x v="207"/>
    <n v="17"/>
    <s v="V725"/>
    <s v="Marcelo"/>
    <s v="MONTE PLATA "/>
    <s v="VENDEDOR DIRECTO "/>
    <n v="0"/>
    <n v="0"/>
    <n v="0"/>
    <s v="Convencional"/>
    <s v="comprobante de recepcion"/>
    <s v="0056-002768"/>
    <m/>
    <m/>
    <m/>
    <m/>
    <x v="9"/>
    <m/>
    <m/>
    <m/>
    <s v="baba"/>
    <n v="26500"/>
    <n v="196"/>
    <n v="19"/>
    <n v="135"/>
    <m/>
    <m/>
    <n v="0.14074074074074075"/>
    <n v="3724"/>
    <n v="3724"/>
    <s v=""/>
    <m/>
    <m/>
  </r>
  <r>
    <m/>
    <x v="207"/>
    <n v="17"/>
    <s v="I466"/>
    <s v="Rita osias de la cruz "/>
    <s v="Yamasa "/>
    <s v="intermediario"/>
    <s v="005-0014942-2"/>
    <n v="8298211746"/>
    <s v="activo"/>
    <s v="Convencional"/>
    <s v="Egreso"/>
    <m/>
    <n v="100000"/>
    <s v="transferencia"/>
    <s v="CAPITAL INICIAL"/>
    <m/>
    <x v="3"/>
    <m/>
    <m/>
    <m/>
    <m/>
    <m/>
    <m/>
    <m/>
    <m/>
    <m/>
    <m/>
    <s v=""/>
    <n v="0"/>
    <m/>
    <s v=""/>
    <m/>
    <m/>
  </r>
  <r>
    <m/>
    <x v="207"/>
    <n v="17"/>
    <s v="V738"/>
    <s v="Alberto A.  Peña"/>
    <s v="monte plata"/>
    <s v="Vendador Directo"/>
    <s v="018-0044134-5"/>
    <s v="809-707-8686"/>
    <n v="0"/>
    <s v="Convencional"/>
    <s v="comprobante de recepcion"/>
    <s v="0056-002769"/>
    <m/>
    <m/>
    <m/>
    <m/>
    <x v="9"/>
    <m/>
    <m/>
    <m/>
    <s v="baba"/>
    <n v="26500"/>
    <n v="196"/>
    <n v="16"/>
    <n v="135"/>
    <m/>
    <m/>
    <n v="0.11851851851851852"/>
    <n v="3136"/>
    <n v="3136"/>
    <s v=""/>
    <m/>
    <m/>
  </r>
  <r>
    <m/>
    <x v="207"/>
    <n v="17"/>
    <s v="I0028"/>
    <s v="Juan bautista Rodriguez"/>
    <s v="yamasa"/>
    <s v="intermediario"/>
    <s v="005-0022696-4"/>
    <s v="829-781-3135"/>
    <n v="0"/>
    <s v="Convencional"/>
    <s v="Egreso"/>
    <m/>
    <n v="81000"/>
    <s v="transferencia"/>
    <m/>
    <m/>
    <x v="3"/>
    <m/>
    <m/>
    <m/>
    <m/>
    <m/>
    <m/>
    <m/>
    <m/>
    <m/>
    <m/>
    <s v=""/>
    <n v="0"/>
    <m/>
    <s v=""/>
    <m/>
    <m/>
  </r>
  <r>
    <n v="189"/>
    <x v="207"/>
    <n v="17"/>
    <s v="V805"/>
    <s v="Juan Isidro Jorge "/>
    <s v="Yamasa "/>
    <s v="VENDEDOR DIRECTO "/>
    <n v="0"/>
    <n v="0"/>
    <n v="0"/>
    <s v="Convencional"/>
    <s v="comprobante de recepcion"/>
    <s v="0056-002770"/>
    <m/>
    <m/>
    <m/>
    <m/>
    <x v="9"/>
    <m/>
    <m/>
    <m/>
    <s v="baba"/>
    <n v="26500"/>
    <n v="196"/>
    <n v="10"/>
    <n v="135"/>
    <m/>
    <m/>
    <n v="7.407407407407407E-2"/>
    <n v="1960"/>
    <n v="1960"/>
    <s v=""/>
    <m/>
    <m/>
  </r>
  <r>
    <m/>
    <x v="207"/>
    <n v="17"/>
    <s v="I021"/>
    <s v="ygnacio santana"/>
    <s v="esperalvillo"/>
    <s v="intermediario"/>
    <s v="005-0005962-1"/>
    <s v="829-376-2461"/>
    <s v="activo"/>
    <s v="Convencional"/>
    <s v="recibo de ingreso por contrato"/>
    <s v="0042-02057"/>
    <m/>
    <m/>
    <m/>
    <m/>
    <x v="13"/>
    <m/>
    <m/>
    <m/>
    <s v="baba"/>
    <m/>
    <s v=""/>
    <n v="242"/>
    <m/>
    <m/>
    <m/>
    <s v=""/>
    <s v=""/>
    <m/>
    <s v=""/>
    <m/>
    <m/>
  </r>
  <r>
    <n v="190"/>
    <x v="207"/>
    <n v="17"/>
    <s v="I021"/>
    <s v="ygnacio santana"/>
    <s v="esperalvillo"/>
    <s v="intermediario"/>
    <s v="005-0005962-1"/>
    <s v="829-376-2461"/>
    <s v="activo"/>
    <s v="Convencional"/>
    <s v="Egreso"/>
    <m/>
    <n v="58564"/>
    <s v="transferencia"/>
    <m/>
    <m/>
    <x v="13"/>
    <m/>
    <m/>
    <m/>
    <s v="baba"/>
    <m/>
    <m/>
    <m/>
    <m/>
    <m/>
    <m/>
    <s v=""/>
    <n v="0"/>
    <m/>
    <s v=""/>
    <m/>
    <m/>
  </r>
  <r>
    <m/>
    <x v="207"/>
    <n v="17"/>
    <s v="I466"/>
    <s v="Rita osias de la cruz "/>
    <s v="Yamasa "/>
    <s v="intermediario"/>
    <s v="005-0014942-2"/>
    <n v="8298211746"/>
    <s v="activo"/>
    <s v="Convencional"/>
    <s v="recibo de ingreso por contrato"/>
    <s v="0042-02058"/>
    <m/>
    <m/>
    <m/>
    <m/>
    <x v="13"/>
    <m/>
    <m/>
    <m/>
    <s v="baba"/>
    <n v="28000"/>
    <n v="212"/>
    <n v="302"/>
    <n v="132"/>
    <m/>
    <m/>
    <n v="2.2878787878787881"/>
    <s v=""/>
    <m/>
    <s v=""/>
    <m/>
    <m/>
  </r>
  <r>
    <n v="191"/>
    <x v="207"/>
    <n v="17"/>
    <s v="I466"/>
    <s v="Rita osias de la cruz "/>
    <s v="Yamasa "/>
    <s v="intermediario"/>
    <s v="005-0014942-2"/>
    <n v="8298211746"/>
    <s v="activo"/>
    <s v="Convencional"/>
    <s v="Egreso"/>
    <m/>
    <n v="63722"/>
    <s v="transferencia"/>
    <m/>
    <m/>
    <x v="13"/>
    <m/>
    <m/>
    <m/>
    <s v="baba"/>
    <m/>
    <m/>
    <m/>
    <m/>
    <m/>
    <m/>
    <s v=""/>
    <n v="0"/>
    <m/>
    <s v=""/>
    <m/>
    <m/>
  </r>
  <r>
    <m/>
    <x v="207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42-02059"/>
    <m/>
    <m/>
    <m/>
    <m/>
    <x v="13"/>
    <m/>
    <m/>
    <m/>
    <s v="baba"/>
    <m/>
    <n v="0"/>
    <n v="392"/>
    <n v="135"/>
    <m/>
    <m/>
    <n v="2.9037037037037039"/>
    <s v=""/>
    <m/>
    <s v=""/>
    <m/>
    <m/>
  </r>
  <r>
    <n v="192"/>
    <x v="207"/>
    <n v="17"/>
    <s v="I011"/>
    <s v="Ismael Muñoz"/>
    <s v="yamasa"/>
    <s v="intermediario"/>
    <s v="005-0049973-6"/>
    <s v="809-994-6231"/>
    <s v="activo"/>
    <s v="Convencional"/>
    <s v="comprobante de recepcion"/>
    <s v="0068-3400"/>
    <m/>
    <m/>
    <m/>
    <m/>
    <x v="13"/>
    <m/>
    <m/>
    <m/>
    <s v="baba"/>
    <n v="27900"/>
    <n v="211"/>
    <n v="260"/>
    <n v="132"/>
    <m/>
    <m/>
    <n v="1.9696969696969697"/>
    <n v="54860"/>
    <n v="54860"/>
    <s v=""/>
    <m/>
    <m/>
  </r>
  <r>
    <n v="193"/>
    <x v="207"/>
    <n v="17"/>
    <s v="I029"/>
    <s v="Rosanny Manzueta "/>
    <s v="yamasa"/>
    <s v="intermediario"/>
    <s v="005-0045706-4"/>
    <n v="0"/>
    <n v="0"/>
    <s v="Convencional"/>
    <s v="comprobante de recepcion"/>
    <s v="0088-004351"/>
    <m/>
    <m/>
    <m/>
    <m/>
    <x v="13"/>
    <m/>
    <m/>
    <m/>
    <s v="baba"/>
    <n v="27900"/>
    <n v="211"/>
    <n v="281"/>
    <n v="132"/>
    <m/>
    <m/>
    <n v="2.1287878787878789"/>
    <n v="59291"/>
    <n v="59300"/>
    <s v=""/>
    <m/>
    <m/>
  </r>
  <r>
    <n v="194"/>
    <x v="207"/>
    <n v="17"/>
    <s v="I017"/>
    <s v="pedro pablo"/>
    <s v="esperalvillo"/>
    <s v="intermediario"/>
    <s v="056-0331195-6"/>
    <s v="829-383-9434"/>
    <n v="0"/>
    <s v="Convencional"/>
    <s v="comprobante de recepcion"/>
    <s v="0068-3398"/>
    <m/>
    <m/>
    <m/>
    <m/>
    <x v="13"/>
    <m/>
    <m/>
    <m/>
    <s v="baba"/>
    <n v="27900"/>
    <n v="211"/>
    <n v="196"/>
    <n v="132"/>
    <m/>
    <m/>
    <n v="1.4848484848484849"/>
    <n v="41356"/>
    <n v="41360"/>
    <s v=""/>
    <m/>
    <m/>
  </r>
  <r>
    <n v="195"/>
    <x v="207"/>
    <n v="17"/>
    <s v="V293"/>
    <s v="Martin David Fabian"/>
    <s v="monte plata"/>
    <s v="vendedor directo"/>
    <s v="008-0028870-6"/>
    <s v="809-478-0674"/>
    <n v="0"/>
    <s v="Convencional"/>
    <s v="comprobante de recepcion"/>
    <s v="0075-003702"/>
    <m/>
    <m/>
    <m/>
    <m/>
    <x v="12"/>
    <m/>
    <m/>
    <m/>
    <s v="baba"/>
    <n v="26500"/>
    <n v="196"/>
    <n v="38"/>
    <n v="135"/>
    <m/>
    <m/>
    <n v="0.2814814814814815"/>
    <n v="7448"/>
    <n v="7450"/>
    <s v=""/>
    <m/>
    <m/>
  </r>
  <r>
    <n v="196"/>
    <x v="207"/>
    <n v="17"/>
    <s v="V608"/>
    <s v="Pantaleon Linares H."/>
    <s v="MONTE PLATA "/>
    <s v="VENDEDOR DIRECTO "/>
    <s v="001-0390357-1"/>
    <s v="829-632-0320"/>
    <n v="0"/>
    <s v="Convencional"/>
    <s v="comprobante de recepcion"/>
    <s v="0075-003703"/>
    <m/>
    <m/>
    <m/>
    <m/>
    <x v="12"/>
    <m/>
    <m/>
    <m/>
    <s v="baba"/>
    <n v="26500"/>
    <n v="196"/>
    <n v="8"/>
    <n v="135"/>
    <m/>
    <m/>
    <n v="5.9259259259259262E-2"/>
    <n v="1568"/>
    <n v="1570"/>
    <s v=""/>
    <m/>
    <m/>
  </r>
  <r>
    <n v="197"/>
    <x v="207"/>
    <n v="17"/>
    <s v="V659"/>
    <s v="Jesus Maria Castro "/>
    <s v="monte plata"/>
    <s v="VENDEDOR DIRECTO "/>
    <s v="008-0017175-3"/>
    <n v="0"/>
    <n v="0"/>
    <s v="Convencional"/>
    <s v="comprobante de recepcion"/>
    <s v="0075-003704"/>
    <m/>
    <m/>
    <m/>
    <m/>
    <x v="12"/>
    <m/>
    <m/>
    <m/>
    <s v="baba"/>
    <n v="26500"/>
    <n v="196"/>
    <n v="42"/>
    <n v="135"/>
    <m/>
    <m/>
    <n v="0.31111111111111112"/>
    <n v="8232"/>
    <n v="8230"/>
    <s v=""/>
    <m/>
    <m/>
  </r>
  <r>
    <n v="198"/>
    <x v="207"/>
    <n v="17"/>
    <s v="V736"/>
    <s v="Jeovander Jimenez"/>
    <s v="MONTE PLATA "/>
    <s v="vendedor directo"/>
    <s v="402-2358007-3"/>
    <n v="0"/>
    <n v="0"/>
    <s v="Convencional"/>
    <s v="comprobante de recepcion"/>
    <s v="0075-003705"/>
    <m/>
    <m/>
    <m/>
    <m/>
    <x v="12"/>
    <m/>
    <m/>
    <m/>
    <s v="baba"/>
    <n v="26500"/>
    <n v="196"/>
    <n v="8"/>
    <n v="135"/>
    <m/>
    <m/>
    <n v="5.9259259259259262E-2"/>
    <n v="1568"/>
    <n v="1570"/>
    <s v=""/>
    <m/>
    <m/>
  </r>
  <r>
    <n v="199"/>
    <x v="207"/>
    <n v="17"/>
    <s v="V806"/>
    <s v="Seferia Ferrer "/>
    <s v="MONTE PLATA "/>
    <s v="vendedor directo"/>
    <s v="005-0000850-3"/>
    <s v="809-764-8447"/>
    <n v="0"/>
    <s v="Convencional"/>
    <s v="comprobante de recepcion"/>
    <s v="0075-003707"/>
    <m/>
    <m/>
    <m/>
    <m/>
    <x v="12"/>
    <m/>
    <m/>
    <m/>
    <s v="baba"/>
    <n v="26500"/>
    <n v="196"/>
    <n v="40"/>
    <n v="135"/>
    <m/>
    <m/>
    <n v="0.29629629629629628"/>
    <n v="7840"/>
    <n v="7840"/>
    <s v=""/>
    <m/>
    <m/>
  </r>
  <r>
    <n v="200"/>
    <x v="207"/>
    <n v="17"/>
    <s v="V194"/>
    <s v="Wilson Morin Marte"/>
    <s v="MONTE PLATA "/>
    <s v="vendedor directo"/>
    <s v="008-0026874-0"/>
    <s v="829-382-3682"/>
    <s v="activo"/>
    <s v="Convencional"/>
    <s v="comprobante de recepcion"/>
    <s v="0075-003706"/>
    <m/>
    <m/>
    <m/>
    <m/>
    <x v="12"/>
    <m/>
    <m/>
    <m/>
    <s v="seco"/>
    <n v="27500"/>
    <n v="550"/>
    <n v="4.5"/>
    <n v="50"/>
    <m/>
    <m/>
    <n v="0.09"/>
    <n v="2475"/>
    <n v="2475"/>
    <s v=""/>
    <m/>
    <m/>
  </r>
  <r>
    <m/>
    <x v="207"/>
    <n v="17"/>
    <s v="V775"/>
    <s v="REYNO RUDECINDO MARIANO"/>
    <s v="yamasa"/>
    <s v="VENDEDOR DIRECTO "/>
    <s v="005-0006534-7"/>
    <s v="809-913-9490"/>
    <n v="0"/>
    <s v="Convencional"/>
    <s v="Egreso"/>
    <m/>
    <n v="123960"/>
    <s v="transferencia"/>
    <m/>
    <m/>
    <x v="3"/>
    <m/>
    <m/>
    <m/>
    <m/>
    <m/>
    <m/>
    <m/>
    <m/>
    <m/>
    <m/>
    <s v=""/>
    <n v="0"/>
    <m/>
    <s v=""/>
    <m/>
    <m/>
  </r>
  <r>
    <n v="201"/>
    <x v="208"/>
    <n v="17"/>
    <s v="V298"/>
    <s v="Juan Contreras "/>
    <s v="yamasa"/>
    <s v="vendedor directo"/>
    <s v="005-0017068-3"/>
    <n v="0"/>
    <n v="0"/>
    <s v="Convencional"/>
    <s v="comprobante de recepcion"/>
    <s v="0100-004960"/>
    <m/>
    <m/>
    <m/>
    <m/>
    <x v="7"/>
    <m/>
    <m/>
    <m/>
    <s v="baba"/>
    <n v="25000"/>
    <n v="189"/>
    <n v="150"/>
    <n v="132"/>
    <m/>
    <m/>
    <n v="1.1363636363636365"/>
    <n v="28350"/>
    <n v="28350"/>
    <s v=""/>
    <m/>
    <m/>
  </r>
  <r>
    <n v="202"/>
    <x v="208"/>
    <n v="17"/>
    <s v="v298"/>
    <s v="Juan Contreras "/>
    <s v="yamasa"/>
    <s v="vendedor directo"/>
    <s v="005-0017068-3"/>
    <n v="0"/>
    <n v="0"/>
    <s v="Convencional"/>
    <s v="comprobante de recepcion"/>
    <s v="0100-004968"/>
    <m/>
    <m/>
    <m/>
    <m/>
    <x v="7"/>
    <m/>
    <m/>
    <m/>
    <s v="baba"/>
    <n v="25000"/>
    <n v="189"/>
    <n v="130"/>
    <n v="132"/>
    <m/>
    <m/>
    <n v="0.98484848484848486"/>
    <n v="24570"/>
    <n v="24570"/>
    <s v=""/>
    <m/>
    <m/>
  </r>
  <r>
    <n v="203"/>
    <x v="208"/>
    <n v="17"/>
    <s v="V298"/>
    <s v="Juan Contreras "/>
    <s v="yamasa"/>
    <s v="vendedor directo"/>
    <s v="005-0017068-3"/>
    <n v="0"/>
    <n v="0"/>
    <s v="Convencional"/>
    <s v="comprobante de recepcion"/>
    <s v="0100-004959"/>
    <m/>
    <m/>
    <s v="a rendimiento"/>
    <m/>
    <x v="7"/>
    <m/>
    <m/>
    <m/>
    <s v="baba"/>
    <n v="25000"/>
    <n v="189"/>
    <n v="19"/>
    <n v="132"/>
    <m/>
    <m/>
    <n v="0.14393939393939395"/>
    <n v="3591"/>
    <n v="3591"/>
    <s v=""/>
    <m/>
    <m/>
  </r>
  <r>
    <n v="204"/>
    <x v="208"/>
    <n v="17"/>
    <s v="I002"/>
    <s v="andres adon pallano"/>
    <s v="yamasa"/>
    <s v="intermediario"/>
    <s v="005-0032083-3"/>
    <s v="809-665-5845"/>
    <s v="activo"/>
    <s v="Convencional"/>
    <s v="comprobante de recepcion"/>
    <s v="0100-004962"/>
    <m/>
    <m/>
    <s v="a rendimiento"/>
    <m/>
    <x v="7"/>
    <m/>
    <m/>
    <m/>
    <s v="baba"/>
    <n v="25000"/>
    <n v="189"/>
    <n v="18"/>
    <n v="132"/>
    <m/>
    <m/>
    <n v="0.13636363636363635"/>
    <n v="3402"/>
    <n v="3402"/>
    <s v=""/>
    <m/>
    <m/>
  </r>
  <r>
    <n v="205"/>
    <x v="208"/>
    <n v="17"/>
    <s v="I002"/>
    <s v="andres adon pallano"/>
    <s v="yamasa"/>
    <s v="intermediario"/>
    <s v="005-0032083-3"/>
    <s v="809-665-5845"/>
    <s v="activo"/>
    <s v="Convencional"/>
    <s v="comprobante de recepcion"/>
    <s v="0100-004963"/>
    <m/>
    <m/>
    <m/>
    <m/>
    <x v="7"/>
    <m/>
    <m/>
    <m/>
    <s v="baba"/>
    <n v="25000"/>
    <n v="189"/>
    <n v="51"/>
    <n v="132"/>
    <m/>
    <m/>
    <n v="0.38636363636363635"/>
    <n v="9639"/>
    <n v="9639"/>
    <s v=""/>
    <m/>
    <m/>
  </r>
  <r>
    <n v="206"/>
    <x v="208"/>
    <n v="17"/>
    <s v="I002"/>
    <s v="andres adon pallano"/>
    <s v="yamasa"/>
    <s v="intermediario"/>
    <s v="005-0032083-3"/>
    <s v="809-665-5845"/>
    <s v="activo"/>
    <s v="Convencional"/>
    <s v="comprobante de recepcion"/>
    <s v="0100-004961"/>
    <m/>
    <m/>
    <m/>
    <m/>
    <x v="7"/>
    <m/>
    <m/>
    <m/>
    <s v="baba"/>
    <n v="25000"/>
    <n v="189"/>
    <n v="242"/>
    <n v="132"/>
    <m/>
    <m/>
    <n v="1.8333333333333333"/>
    <n v="45738"/>
    <n v="45738"/>
    <s v=""/>
    <m/>
    <m/>
  </r>
  <r>
    <n v="207"/>
    <x v="208"/>
    <n v="17"/>
    <s v="V431"/>
    <s v="eleno gonzalez "/>
    <s v="MONTE PLATA "/>
    <s v="vendedor directo"/>
    <s v="402-2638025-7"/>
    <s v="849-880-2767"/>
    <n v="0"/>
    <s v="Convencional"/>
    <s v="comprobante de recepcion"/>
    <s v="0100-004964"/>
    <m/>
    <m/>
    <m/>
    <m/>
    <x v="7"/>
    <m/>
    <m/>
    <m/>
    <s v="baba"/>
    <n v="25100"/>
    <n v="190"/>
    <n v="359"/>
    <n v="132"/>
    <m/>
    <m/>
    <n v="2.7196969696969697"/>
    <n v="68210"/>
    <n v="68210"/>
    <s v=""/>
    <m/>
    <m/>
  </r>
  <r>
    <n v="208"/>
    <x v="208"/>
    <n v="17"/>
    <s v="I003"/>
    <s v="apolonio de la cruz Belén"/>
    <s v="yamasa"/>
    <s v="intermediario"/>
    <s v="005-0049650-0"/>
    <n v="0"/>
    <n v="0"/>
    <s v="Convencional"/>
    <s v="comprobante de recepcion"/>
    <s v="0100-004966"/>
    <m/>
    <m/>
    <m/>
    <m/>
    <x v="7"/>
    <m/>
    <m/>
    <m/>
    <s v="baba"/>
    <n v="25000"/>
    <n v="189"/>
    <n v="273"/>
    <n v="132"/>
    <m/>
    <m/>
    <n v="2.0681818181818183"/>
    <n v="51597"/>
    <n v="51597"/>
    <s v=""/>
    <m/>
    <m/>
  </r>
  <r>
    <n v="209"/>
    <x v="208"/>
    <n v="17"/>
    <s v="I003"/>
    <s v="apolonio de la cruz Belén"/>
    <s v="yamasa"/>
    <s v="intermediario"/>
    <s v="005-0049650-0"/>
    <n v="0"/>
    <n v="0"/>
    <s v="Convencional"/>
    <s v="comprobante de recepcion"/>
    <s v="0100-004965"/>
    <m/>
    <m/>
    <s v="a rendimiento"/>
    <m/>
    <x v="7"/>
    <m/>
    <m/>
    <m/>
    <s v="baba"/>
    <n v="25000"/>
    <n v="189"/>
    <n v="19"/>
    <n v="132"/>
    <m/>
    <m/>
    <n v="0.14393939393939395"/>
    <n v="3591"/>
    <n v="3591"/>
    <s v=""/>
    <m/>
    <m/>
  </r>
  <r>
    <n v="210"/>
    <x v="208"/>
    <n v="17"/>
    <s v="I016"/>
    <s v="noelia moreno (la morena)"/>
    <s v="yamasa"/>
    <s v="intermediario"/>
    <s v="402-1271187-8"/>
    <s v="829-852-1597"/>
    <n v="0"/>
    <s v="Convencional"/>
    <s v="comprobante de recepcion"/>
    <s v="0010-004967"/>
    <m/>
    <m/>
    <m/>
    <m/>
    <x v="7"/>
    <m/>
    <m/>
    <m/>
    <s v="oreado"/>
    <n v="23000"/>
    <n v="164"/>
    <n v="15"/>
    <n v="140"/>
    <m/>
    <m/>
    <n v="0.10714285714285714"/>
    <n v="2460"/>
    <n v="2460"/>
    <s v=""/>
    <m/>
    <m/>
  </r>
  <r>
    <n v="211"/>
    <x v="208"/>
    <n v="17"/>
    <s v="I020"/>
    <s v="Uribe del Rosario del Rosario"/>
    <s v="yamasa"/>
    <s v="intermediario"/>
    <s v="005-0040185-6"/>
    <s v="809-498-0092"/>
    <s v="activo"/>
    <s v="Convencional"/>
    <s v="comprobante de recepcion"/>
    <s v="0100-004969"/>
    <m/>
    <m/>
    <m/>
    <m/>
    <x v="7"/>
    <m/>
    <m/>
    <m/>
    <s v="baba"/>
    <n v="25000"/>
    <n v="189"/>
    <n v="131"/>
    <n v="132"/>
    <m/>
    <m/>
    <n v="0.99242424242424243"/>
    <n v="24759"/>
    <n v="24759"/>
    <s v=""/>
    <m/>
    <m/>
  </r>
  <r>
    <n v="212"/>
    <x v="208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4-01677"/>
    <m/>
    <m/>
    <m/>
    <m/>
    <x v="7"/>
    <m/>
    <m/>
    <m/>
    <s v="baba"/>
    <m/>
    <n v="0"/>
    <n v="68"/>
    <n v="135"/>
    <m/>
    <m/>
    <n v="0.50370370370370365"/>
    <s v=""/>
    <m/>
    <s v=""/>
    <m/>
    <m/>
  </r>
  <r>
    <m/>
    <x v="208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4-01678"/>
    <m/>
    <m/>
    <s v="a rendimiento"/>
    <m/>
    <x v="7"/>
    <m/>
    <m/>
    <m/>
    <s v="baba"/>
    <m/>
    <n v="0"/>
    <n v="18"/>
    <n v="135"/>
    <m/>
    <m/>
    <n v="0.13333333333333333"/>
    <s v=""/>
    <m/>
    <s v=""/>
    <m/>
    <m/>
  </r>
  <r>
    <n v="213"/>
    <x v="208"/>
    <n v="17"/>
    <s v="I016"/>
    <s v="noelia moreno (la morena)"/>
    <s v="yamasa"/>
    <s v="intermediario"/>
    <s v="402-1271187-8"/>
    <s v="829-852-1597"/>
    <n v="0"/>
    <s v="Convencional"/>
    <s v="recibo de ingreso por contrato"/>
    <s v="0034-01679"/>
    <n v="159138"/>
    <s v="transferencia"/>
    <m/>
    <m/>
    <x v="7"/>
    <m/>
    <m/>
    <m/>
    <s v="baba"/>
    <n v="25000"/>
    <n v="189"/>
    <n v="842"/>
    <n v="132"/>
    <m/>
    <m/>
    <n v="6.3787878787878789"/>
    <s v=""/>
    <m/>
    <s v=""/>
    <m/>
    <m/>
  </r>
  <r>
    <n v="214"/>
    <x v="208"/>
    <n v="17"/>
    <s v="I021"/>
    <s v="ygnacio santana"/>
    <s v="esperalvillo"/>
    <s v="intermediario"/>
    <s v="005-0005962-1"/>
    <s v="829-376-2461"/>
    <s v="activo"/>
    <s v="Convencional"/>
    <s v="comprobante de recepcion"/>
    <s v="0043-002150"/>
    <n v="35910"/>
    <s v="transferencia"/>
    <m/>
    <m/>
    <x v="0"/>
    <m/>
    <m/>
    <m/>
    <s v="baba"/>
    <n v="25000"/>
    <n v="189"/>
    <n v="190"/>
    <n v="132"/>
    <m/>
    <m/>
    <n v="1.4393939393939394"/>
    <n v="35910"/>
    <n v="35910"/>
    <s v=""/>
    <m/>
    <m/>
  </r>
  <r>
    <n v="215"/>
    <x v="208"/>
    <n v="17"/>
    <s v="I006"/>
    <s v="enriquez gonzalez Martinez "/>
    <s v="yamasa"/>
    <s v="intermediario"/>
    <s v="005-0000296-9"/>
    <s v="829-910-4902"/>
    <s v="activo"/>
    <s v="Convencional"/>
    <s v="Corto plazo"/>
    <s v="0012-000564"/>
    <m/>
    <m/>
    <d v="2024-04-30T00:00:00"/>
    <n v="10"/>
    <x v="0"/>
    <m/>
    <m/>
    <m/>
    <s v="baba"/>
    <n v="27900"/>
    <s v=""/>
    <m/>
    <m/>
    <m/>
    <m/>
    <s v=""/>
    <s v=""/>
    <m/>
    <s v=""/>
    <m/>
    <m/>
  </r>
  <r>
    <n v="216"/>
    <x v="208"/>
    <n v="17"/>
    <s v="I006"/>
    <s v="enriquez gonzalez Martinez "/>
    <s v="yamasa"/>
    <s v="intermediario"/>
    <s v="005-0000296-9"/>
    <s v="829-910-4902"/>
    <s v="activo"/>
    <s v="Convencional"/>
    <s v="Egreso"/>
    <m/>
    <n v="279000"/>
    <s v="transferencia"/>
    <m/>
    <m/>
    <x v="0"/>
    <m/>
    <m/>
    <m/>
    <m/>
    <m/>
    <s v=""/>
    <m/>
    <m/>
    <m/>
    <m/>
    <s v=""/>
    <s v=""/>
    <m/>
    <s v=""/>
    <m/>
    <m/>
  </r>
  <r>
    <n v="217"/>
    <x v="208"/>
    <n v="17"/>
    <s v="I021"/>
    <s v="ygnacio santana"/>
    <s v="esperalvillo"/>
    <s v="intermediario"/>
    <s v="005-0005962-1"/>
    <s v="829-376-2461"/>
    <s v="activo"/>
    <s v="Convencional"/>
    <s v="comprobante de recepcion"/>
    <s v="0090-004451"/>
    <n v="42336"/>
    <s v="transferencia"/>
    <m/>
    <m/>
    <x v="0"/>
    <m/>
    <m/>
    <m/>
    <s v="baba"/>
    <n v="25000"/>
    <n v="189"/>
    <n v="224"/>
    <n v="132"/>
    <m/>
    <m/>
    <n v="1.696969696969697"/>
    <m/>
    <s v="transferencia "/>
    <s v=""/>
    <m/>
    <m/>
  </r>
  <r>
    <n v="218"/>
    <x v="208"/>
    <n v="17"/>
    <s v="V808"/>
    <s v="Silvio Mueses "/>
    <s v="MONTE PLATA "/>
    <s v="vendedor directo"/>
    <n v="0"/>
    <n v="0"/>
    <n v="0"/>
    <s v="Convencional"/>
    <s v="comprobante de recepcion"/>
    <s v="0098-004876"/>
    <m/>
    <m/>
    <m/>
    <m/>
    <x v="11"/>
    <m/>
    <m/>
    <m/>
    <s v="seco"/>
    <n v="28000"/>
    <n v="560"/>
    <n v="778"/>
    <n v="50"/>
    <m/>
    <m/>
    <n v="15.56"/>
    <n v="435680"/>
    <n v="435680"/>
    <s v=""/>
    <m/>
    <m/>
  </r>
  <r>
    <n v="219"/>
    <x v="208"/>
    <n v="17"/>
    <s v="I007"/>
    <s v="Ermitano Vicioso"/>
    <s v="MONTE PLATA "/>
    <s v="Intermediario "/>
    <s v="008-00308822-8"/>
    <s v="829-368-6521"/>
    <n v="0"/>
    <s v="Convencional"/>
    <s v="comprobante de recepcion"/>
    <s v="0098-004877"/>
    <m/>
    <m/>
    <m/>
    <m/>
    <x v="11"/>
    <m/>
    <m/>
    <m/>
    <s v="baba"/>
    <n v="25000"/>
    <n v="189"/>
    <n v="167"/>
    <n v="132"/>
    <m/>
    <m/>
    <n v="1.2651515151515151"/>
    <n v="31563"/>
    <n v="31563"/>
    <s v=""/>
    <m/>
    <m/>
  </r>
  <r>
    <n v="220"/>
    <x v="208"/>
    <n v="17"/>
    <s v="I007"/>
    <s v="Ermitano Vicioso"/>
    <s v="MONTE PLATA "/>
    <s v="Intermediario "/>
    <s v="008-00308822-8"/>
    <s v="829-368-6521"/>
    <n v="0"/>
    <s v="Convencional"/>
    <s v="comprobante de recepcion"/>
    <s v="0098-004878"/>
    <m/>
    <m/>
    <m/>
    <m/>
    <x v="11"/>
    <m/>
    <m/>
    <m/>
    <s v="baba"/>
    <n v="25000"/>
    <n v="189"/>
    <n v="60"/>
    <n v="132"/>
    <m/>
    <m/>
    <n v="0.45454545454545453"/>
    <n v="11340"/>
    <n v="11340"/>
    <s v=""/>
    <m/>
    <m/>
  </r>
  <r>
    <n v="221"/>
    <x v="208"/>
    <n v="17"/>
    <s v="V624"/>
    <s v="CHICHI YENELO"/>
    <s v="MONTE PLATA "/>
    <s v="VENDEDOR DIRECTO "/>
    <n v="0"/>
    <n v="0"/>
    <n v="0"/>
    <s v="Convencional"/>
    <s v="comprobante de recepcion"/>
    <s v="0075-003715"/>
    <m/>
    <m/>
    <m/>
    <m/>
    <x v="11"/>
    <m/>
    <m/>
    <m/>
    <s v="baba"/>
    <n v="24000"/>
    <n v="177"/>
    <n v="237"/>
    <n v="135"/>
    <m/>
    <m/>
    <n v="1.7555555555555555"/>
    <n v="41949"/>
    <n v="41949"/>
    <s v=""/>
    <m/>
    <m/>
  </r>
  <r>
    <n v="222"/>
    <x v="208"/>
    <n v="17"/>
    <s v="V264"/>
    <s v="Yenelo desil"/>
    <s v="monte plata"/>
    <s v="vendedor directo"/>
    <n v="0"/>
    <s v="829-425-4558"/>
    <n v="0"/>
    <s v="Convencional"/>
    <s v="comprobante de recepcion"/>
    <s v="0075-003719"/>
    <m/>
    <m/>
    <m/>
    <m/>
    <x v="11"/>
    <m/>
    <m/>
    <m/>
    <s v="baba"/>
    <n v="24000"/>
    <n v="120"/>
    <n v="4"/>
    <n v="200"/>
    <m/>
    <m/>
    <n v="0.02"/>
    <n v="480"/>
    <n v="480"/>
    <s v=""/>
    <m/>
    <m/>
  </r>
  <r>
    <n v="223"/>
    <x v="208"/>
    <n v="17"/>
    <s v="V775"/>
    <s v="REYNO RUDECINDO MARIANO"/>
    <s v="yamasa"/>
    <s v="VENDEDOR DIRECTO "/>
    <s v="005-0006534-7"/>
    <s v="809-913-9490"/>
    <n v="0"/>
    <s v="Convencional"/>
    <s v="comprobante de recepcion"/>
    <s v="00967-004825"/>
    <n v="1029000"/>
    <s v="transferencia"/>
    <m/>
    <m/>
    <x v="14"/>
    <m/>
    <m/>
    <m/>
    <s v="fermentado"/>
    <n v="25000"/>
    <n v="250"/>
    <n v="4116"/>
    <n v="100"/>
    <m/>
    <m/>
    <n v="41.16"/>
    <m/>
    <s v="transferencia "/>
    <s v=""/>
    <m/>
    <m/>
  </r>
  <r>
    <n v="224"/>
    <x v="208"/>
    <n v="17"/>
    <s v="V812"/>
    <s v="Syllabe Joacan"/>
    <s v="MONTE PLATA "/>
    <s v="vendedor directo"/>
    <n v="0"/>
    <n v="0"/>
    <n v="0"/>
    <s v="Convencional"/>
    <s v="comprobante de recepcion"/>
    <s v="0056-002771"/>
    <m/>
    <m/>
    <m/>
    <m/>
    <x v="9"/>
    <m/>
    <m/>
    <m/>
    <s v="baba"/>
    <n v="23000"/>
    <n v="170"/>
    <n v="82"/>
    <n v="135"/>
    <m/>
    <m/>
    <n v="0.6074074074074074"/>
    <n v="13940"/>
    <n v="13940"/>
    <s v=""/>
    <m/>
    <m/>
  </r>
  <r>
    <n v="225"/>
    <x v="208"/>
    <n v="17"/>
    <s v="V163"/>
    <s v="JOSE MERCEDES MORIN"/>
    <s v="monte plata"/>
    <s v="vendedor directo"/>
    <s v="008-0033022-7"/>
    <n v="0"/>
    <s v="activo"/>
    <s v="Convencional"/>
    <s v="comprobante de recepcion"/>
    <s v="0075-003711"/>
    <m/>
    <m/>
    <m/>
    <m/>
    <x v="9"/>
    <m/>
    <m/>
    <m/>
    <s v="baba"/>
    <n v="23000"/>
    <n v="170"/>
    <n v="165"/>
    <n v="135"/>
    <m/>
    <m/>
    <n v="1.2222222222222223"/>
    <n v="28050"/>
    <n v="28050"/>
    <s v=""/>
    <m/>
    <m/>
  </r>
  <r>
    <m/>
    <x v="208"/>
    <n v="17"/>
    <s v="I0028"/>
    <s v="Juan bautista Rodriguez"/>
    <s v="yamasa"/>
    <s v="intermediario"/>
    <s v="005-0022696-4"/>
    <s v="829-781-3135"/>
    <n v="0"/>
    <s v="Convencional"/>
    <s v="Egreso"/>
    <m/>
    <n v="54000"/>
    <s v="transferencia"/>
    <m/>
    <m/>
    <x v="3"/>
    <m/>
    <m/>
    <m/>
    <m/>
    <m/>
    <m/>
    <m/>
    <m/>
    <m/>
    <m/>
    <s v=""/>
    <n v="0"/>
    <m/>
    <s v=""/>
    <m/>
    <m/>
  </r>
  <r>
    <n v="226"/>
    <x v="208"/>
    <n v="17"/>
    <s v="V449"/>
    <s v="Eduardo de los Santos "/>
    <s v="monte plata"/>
    <s v="vendedor directo"/>
    <s v="402-3353654-5"/>
    <n v="0"/>
    <n v="0"/>
    <s v="Convencional"/>
    <s v="comprobante de recepcion"/>
    <s v="0075-003712"/>
    <m/>
    <m/>
    <m/>
    <m/>
    <x v="9"/>
    <m/>
    <m/>
    <m/>
    <s v="baba"/>
    <n v="23000"/>
    <n v="170"/>
    <n v="42"/>
    <n v="135"/>
    <m/>
    <m/>
    <n v="0.31111111111111112"/>
    <n v="7140"/>
    <n v="7140"/>
    <s v=""/>
    <m/>
    <m/>
  </r>
  <r>
    <n v="227"/>
    <x v="208"/>
    <n v="17"/>
    <s v="V723"/>
    <s v="JOSE ALEXANDER REYES MUÑOZ"/>
    <s v="MONTE PLATA "/>
    <s v="VENDEDOR DIRECTO "/>
    <s v="005-0046170-2"/>
    <n v="0"/>
    <n v="0"/>
    <s v="Convencional"/>
    <s v="comprobante de recepcion"/>
    <s v="0075-003710"/>
    <m/>
    <m/>
    <m/>
    <m/>
    <x v="9"/>
    <m/>
    <m/>
    <m/>
    <s v="baba"/>
    <n v="23000"/>
    <n v="174"/>
    <n v="57"/>
    <n v="132"/>
    <m/>
    <m/>
    <n v="0.43181818181818182"/>
    <n v="9918"/>
    <n v="9918"/>
    <s v=""/>
    <m/>
    <m/>
  </r>
  <r>
    <n v="228"/>
    <x v="208"/>
    <n v="17"/>
    <s v="I021"/>
    <s v="ygnacio santana"/>
    <s v="esperalvillo"/>
    <s v="intermediario"/>
    <s v="005-0005962-1"/>
    <s v="829-376-2461"/>
    <s v="activo"/>
    <s v="Convencional"/>
    <s v="recibo de ingreso por contrato"/>
    <s v="0042-02061"/>
    <n v="113589"/>
    <s v="transferencia"/>
    <m/>
    <m/>
    <x v="13"/>
    <m/>
    <m/>
    <m/>
    <s v="baba"/>
    <m/>
    <n v="0"/>
    <n v="60"/>
    <n v="132"/>
    <m/>
    <m/>
    <n v="0.45454545454545453"/>
    <s v=""/>
    <m/>
    <s v=""/>
    <m/>
    <m/>
  </r>
  <r>
    <n v="229"/>
    <x v="208"/>
    <n v="17"/>
    <s v="I021"/>
    <s v="ygnacio santana"/>
    <s v="esperalvillo"/>
    <s v="intermediario"/>
    <s v="005-0005962-1"/>
    <s v="829-376-2461"/>
    <s v="activo"/>
    <s v="Convencional"/>
    <s v="recibo de ingreso por contrato"/>
    <s v="0042-02063"/>
    <n v="89664"/>
    <s v="transferencia"/>
    <m/>
    <m/>
    <x v="13"/>
    <m/>
    <m/>
    <m/>
    <s v="baba"/>
    <m/>
    <n v="0"/>
    <n v="467"/>
    <n v="132"/>
    <m/>
    <m/>
    <n v="3.5378787878787881"/>
    <s v=""/>
    <m/>
    <s v=""/>
    <m/>
    <m/>
  </r>
  <r>
    <n v="230"/>
    <x v="208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42-02065"/>
    <m/>
    <m/>
    <m/>
    <m/>
    <x v="13"/>
    <m/>
    <m/>
    <m/>
    <s v="baba"/>
    <m/>
    <n v="0"/>
    <n v="603"/>
    <n v="132"/>
    <m/>
    <m/>
    <n v="4.5681818181818183"/>
    <s v=""/>
    <m/>
    <s v=""/>
    <m/>
    <m/>
  </r>
  <r>
    <n v="231"/>
    <x v="208"/>
    <n v="17"/>
    <s v="V813"/>
    <s v="Juan Maria Sanchez "/>
    <s v="MONTE PLATA "/>
    <s v="vendedor directo"/>
    <s v="005-0015600-5"/>
    <n v="0"/>
    <n v="0"/>
    <s v="Convencional"/>
    <s v="comprobante de recepcion"/>
    <s v="0088-004352"/>
    <m/>
    <m/>
    <m/>
    <m/>
    <x v="13"/>
    <m/>
    <m/>
    <m/>
    <s v="baba"/>
    <n v="25000"/>
    <n v="189"/>
    <n v="43"/>
    <n v="132"/>
    <m/>
    <m/>
    <n v="0.32575757575757575"/>
    <n v="8127"/>
    <n v="8127"/>
    <s v=""/>
    <m/>
    <m/>
  </r>
  <r>
    <n v="232"/>
    <x v="208"/>
    <n v="17"/>
    <s v="i017"/>
    <s v="pedro pablo"/>
    <s v="esperalvillo"/>
    <s v="intermediario"/>
    <s v="056-0331195-6"/>
    <s v="829-383-9434"/>
    <n v="0"/>
    <s v="Convencional"/>
    <s v="comprobante de recepcion"/>
    <s v="0088-004353"/>
    <m/>
    <m/>
    <m/>
    <m/>
    <x v="13"/>
    <m/>
    <m/>
    <m/>
    <s v="baba"/>
    <n v="25000"/>
    <n v="189"/>
    <n v="118"/>
    <n v="132"/>
    <m/>
    <m/>
    <n v="0.89393939393939392"/>
    <n v="22302"/>
    <n v="22302"/>
    <s v=""/>
    <m/>
    <m/>
  </r>
  <r>
    <n v="233"/>
    <x v="208"/>
    <n v="17"/>
    <s v="V621"/>
    <s v="JULIANA DE LOS SANTOS DE LA CRUZ"/>
    <s v="yamasa"/>
    <s v="VENDEDOR DIRECTO "/>
    <s v="005-0014487-8"/>
    <s v="829-935-2146"/>
    <n v="0"/>
    <s v="Convencional"/>
    <s v="comprobante de recepcion"/>
    <s v="0088-004355"/>
    <m/>
    <m/>
    <m/>
    <m/>
    <x v="13"/>
    <m/>
    <m/>
    <m/>
    <s v="baba"/>
    <n v="25000"/>
    <n v="189"/>
    <n v="411"/>
    <n v="132"/>
    <m/>
    <m/>
    <n v="3.1136363636363638"/>
    <n v="77679"/>
    <n v="77679"/>
    <s v=""/>
    <m/>
    <m/>
  </r>
  <r>
    <n v="234"/>
    <x v="208"/>
    <n v="17"/>
    <s v="V814"/>
    <s v="Amparo del Rosario "/>
    <s v="MONTE PLATA "/>
    <s v="vendedor directo"/>
    <n v="0"/>
    <n v="0"/>
    <n v="0"/>
    <s v="Convencional"/>
    <s v="comprobante de recepcion"/>
    <s v="0088-004356"/>
    <m/>
    <m/>
    <m/>
    <m/>
    <x v="13"/>
    <m/>
    <m/>
    <m/>
    <s v="baba"/>
    <n v="25000"/>
    <n v="189"/>
    <n v="98"/>
    <n v="132"/>
    <m/>
    <m/>
    <n v="0.74242424242424243"/>
    <n v="18522"/>
    <n v="18522"/>
    <s v=""/>
    <m/>
    <m/>
  </r>
  <r>
    <n v="235"/>
    <x v="208"/>
    <n v="17"/>
    <s v="V809"/>
    <s v="Eustaquio Heredia "/>
    <s v="MONTE PLATA "/>
    <s v="vendedor directo"/>
    <n v="0"/>
    <n v="0"/>
    <n v="0"/>
    <s v="Convencional"/>
    <s v="comprobante de recepcion"/>
    <s v="0075-003714"/>
    <m/>
    <m/>
    <m/>
    <m/>
    <x v="12"/>
    <m/>
    <m/>
    <m/>
    <s v="baba"/>
    <n v="23000"/>
    <n v="170"/>
    <n v="16"/>
    <n v="135"/>
    <m/>
    <m/>
    <n v="0.11851851851851852"/>
    <n v="2720"/>
    <n v="2720"/>
    <s v=""/>
    <m/>
    <m/>
  </r>
  <r>
    <n v="236"/>
    <x v="208"/>
    <n v="17"/>
    <s v="V069"/>
    <s v="jose leocadio "/>
    <s v="monte plata"/>
    <s v="vendedor directo"/>
    <n v="0"/>
    <n v="0"/>
    <n v="0"/>
    <s v="Convencional"/>
    <s v="comprobante de recepcion"/>
    <s v="0075-003717"/>
    <m/>
    <m/>
    <m/>
    <m/>
    <x v="12"/>
    <m/>
    <m/>
    <m/>
    <s v="seco"/>
    <n v="23500"/>
    <n v="470"/>
    <n v="21"/>
    <n v="50"/>
    <m/>
    <m/>
    <n v="0.42"/>
    <n v="9870"/>
    <n v="9870"/>
    <s v=""/>
    <m/>
    <m/>
  </r>
  <r>
    <n v="237"/>
    <x v="208"/>
    <n v="17"/>
    <s v="V810"/>
    <s v="Pedro Berroa "/>
    <s v="MONTE PLATA "/>
    <s v="vendedor directo"/>
    <n v="0"/>
    <n v="0"/>
    <n v="0"/>
    <s v="Convencional"/>
    <s v="comprobante de recepcion"/>
    <s v="00754-003708"/>
    <m/>
    <m/>
    <m/>
    <m/>
    <x v="12"/>
    <m/>
    <m/>
    <m/>
    <s v="baba"/>
    <n v="26500"/>
    <n v="196"/>
    <n v="23"/>
    <n v="135"/>
    <m/>
    <m/>
    <n v="0.17037037037037037"/>
    <n v="4508"/>
    <n v="4510"/>
    <s v=""/>
    <m/>
    <m/>
  </r>
  <r>
    <n v="238"/>
    <x v="208"/>
    <n v="17"/>
    <s v="V811"/>
    <s v="Raymer de los santos "/>
    <s v="MONTE PLATA "/>
    <s v="vendedor directo"/>
    <s v="402-1908034-4"/>
    <n v="0"/>
    <n v="0"/>
    <s v="Convencional"/>
    <s v="comprobante de recepcion"/>
    <s v="0075-003709"/>
    <m/>
    <m/>
    <m/>
    <m/>
    <x v="12"/>
    <m/>
    <m/>
    <m/>
    <s v="baba"/>
    <n v="23000"/>
    <n v="170"/>
    <n v="22"/>
    <n v="135"/>
    <m/>
    <m/>
    <n v="0.16296296296296298"/>
    <n v="3740"/>
    <n v="3740"/>
    <s v=""/>
    <m/>
    <m/>
  </r>
  <r>
    <n v="239"/>
    <x v="208"/>
    <n v="17"/>
    <s v="V654"/>
    <s v="HIPOLITO DE LOS SANTOS"/>
    <s v="MONTE PLATA "/>
    <s v="vendedor directo"/>
    <s v="008-0008813-0"/>
    <n v="0"/>
    <n v="0"/>
    <s v="Convencional"/>
    <s v="comprobante de recepcion"/>
    <s v="0075-003713"/>
    <m/>
    <m/>
    <m/>
    <m/>
    <x v="12"/>
    <m/>
    <m/>
    <m/>
    <s v="baba"/>
    <n v="23000"/>
    <n v="170"/>
    <n v="33"/>
    <n v="135"/>
    <m/>
    <m/>
    <n v="0.24444444444444444"/>
    <n v="5610"/>
    <n v="5610"/>
    <s v=""/>
    <m/>
    <m/>
  </r>
  <r>
    <n v="240"/>
    <x v="208"/>
    <n v="17"/>
    <s v="V726"/>
    <s v="Marcos Heredia "/>
    <s v="MONTE PLATA "/>
    <s v="VENDEDOR DIRECTO "/>
    <s v="008-0030861-1"/>
    <n v="0"/>
    <n v="0"/>
    <s v="Convencional"/>
    <s v="comprobante de recepcion"/>
    <s v="0075-003715"/>
    <m/>
    <m/>
    <m/>
    <m/>
    <x v="12"/>
    <m/>
    <m/>
    <m/>
    <s v="baba"/>
    <n v="23000"/>
    <n v="170"/>
    <n v="12"/>
    <n v="135"/>
    <m/>
    <m/>
    <n v="8.8888888888888892E-2"/>
    <n v="2040"/>
    <n v="2040"/>
    <s v=""/>
    <m/>
    <m/>
  </r>
  <r>
    <n v="241"/>
    <x v="208"/>
    <n v="17"/>
    <s v="V069"/>
    <s v="jose leocadio "/>
    <s v="monte plata"/>
    <s v="vendedor directo"/>
    <n v="0"/>
    <n v="0"/>
    <n v="0"/>
    <s v="Convencional"/>
    <s v="comprobante de recepcion"/>
    <s v="0075-003716"/>
    <m/>
    <m/>
    <m/>
    <m/>
    <x v="12"/>
    <m/>
    <m/>
    <m/>
    <s v="baba"/>
    <n v="23000"/>
    <n v="170"/>
    <n v="50"/>
    <n v="135"/>
    <m/>
    <m/>
    <n v="0.37037037037037035"/>
    <n v="8500"/>
    <n v="8500"/>
    <s v=""/>
    <m/>
    <m/>
  </r>
  <r>
    <n v="242"/>
    <x v="209"/>
    <n v="17"/>
    <s v="I002"/>
    <s v="andres adon pallano"/>
    <s v="yamasa"/>
    <s v="intermediario"/>
    <s v="005-0032083-3"/>
    <s v="809-665-5845"/>
    <s v="activo"/>
    <s v="Convencional"/>
    <s v="comprobante de recepcion"/>
    <s v="0101-005001"/>
    <m/>
    <m/>
    <m/>
    <m/>
    <x v="7"/>
    <m/>
    <m/>
    <m/>
    <s v="baba"/>
    <n v="25000"/>
    <n v="189"/>
    <n v="294"/>
    <n v="132"/>
    <m/>
    <m/>
    <n v="2.2272727272727271"/>
    <n v="55566"/>
    <n v="55566"/>
    <s v=""/>
    <m/>
    <m/>
  </r>
  <r>
    <n v="243"/>
    <x v="209"/>
    <n v="17"/>
    <s v="I002"/>
    <s v="andres adon pallano"/>
    <s v="yamasa"/>
    <s v="intermediario"/>
    <s v="005-0032083-3"/>
    <s v="809-665-5845"/>
    <s v="activo"/>
    <s v="Convencional"/>
    <s v="comprobante de recepcion"/>
    <s v="0101-005002"/>
    <m/>
    <m/>
    <s v="a rendimiento"/>
    <m/>
    <x v="7"/>
    <m/>
    <m/>
    <m/>
    <s v="baba"/>
    <n v="25000"/>
    <n v="189"/>
    <n v="17"/>
    <n v="132"/>
    <m/>
    <m/>
    <n v="0.12878787878787878"/>
    <n v="3213"/>
    <n v="3213"/>
    <s v=""/>
    <m/>
    <m/>
  </r>
  <r>
    <n v="244"/>
    <x v="209"/>
    <n v="17"/>
    <s v="V298"/>
    <s v="Juan Contreras "/>
    <s v="yamasa"/>
    <s v="vendedor directo"/>
    <s v="005-0017068-3"/>
    <n v="0"/>
    <n v="0"/>
    <s v="Convencional"/>
    <s v="comprobante de recepcion"/>
    <s v="0101-005003"/>
    <m/>
    <m/>
    <m/>
    <m/>
    <x v="7"/>
    <m/>
    <m/>
    <m/>
    <s v="baba"/>
    <n v="25000"/>
    <n v="189"/>
    <n v="131"/>
    <n v="132"/>
    <m/>
    <m/>
    <n v="0.99242424242424243"/>
    <n v="24759"/>
    <n v="24759"/>
    <s v=""/>
    <m/>
    <m/>
  </r>
  <r>
    <n v="245"/>
    <x v="209"/>
    <n v="17"/>
    <s v="V298"/>
    <s v="Juan Contreras "/>
    <s v="yamasa"/>
    <s v="vendedor directo"/>
    <s v="005-0017068-3"/>
    <n v="0"/>
    <n v="0"/>
    <s v="Convencional"/>
    <s v="comprobante de recepcion"/>
    <s v="0101-005004"/>
    <m/>
    <m/>
    <s v="a rendimiento"/>
    <m/>
    <x v="7"/>
    <m/>
    <m/>
    <m/>
    <s v="baba"/>
    <n v="25000"/>
    <n v="189"/>
    <n v="18"/>
    <n v="132"/>
    <m/>
    <m/>
    <n v="0.13636363636363635"/>
    <n v="3402"/>
    <n v="3402"/>
    <s v=""/>
    <m/>
    <m/>
  </r>
  <r>
    <n v="246"/>
    <x v="209"/>
    <n v="17"/>
    <s v="I012"/>
    <s v="joan nuñez de león"/>
    <s v="yamasa"/>
    <s v="intermediario"/>
    <s v="005-0019114-3"/>
    <s v="829-696-7652"/>
    <n v="0"/>
    <s v="Convencional"/>
    <s v="comprobante de recepcion"/>
    <s v="0101-005005"/>
    <m/>
    <m/>
    <m/>
    <m/>
    <x v="7"/>
    <m/>
    <m/>
    <m/>
    <s v="baba"/>
    <n v="25000"/>
    <n v="189"/>
    <n v="265"/>
    <n v="132"/>
    <m/>
    <m/>
    <n v="2.0075757575757578"/>
    <n v="50085"/>
    <n v="50085"/>
    <s v=""/>
    <m/>
    <m/>
  </r>
  <r>
    <n v="247"/>
    <x v="209"/>
    <n v="17"/>
    <s v="V431"/>
    <s v="eleno gonzalez "/>
    <s v="MONTE PLATA "/>
    <s v="vendedor directo"/>
    <s v="402-2638025-7"/>
    <s v="849-880-2767"/>
    <n v="0"/>
    <s v="Convencional"/>
    <s v="comprobante de recepcion"/>
    <s v="0101-005006"/>
    <m/>
    <m/>
    <m/>
    <m/>
    <x v="7"/>
    <m/>
    <m/>
    <m/>
    <s v="baba"/>
    <n v="25100"/>
    <n v="190"/>
    <n v="227"/>
    <n v="132"/>
    <m/>
    <m/>
    <n v="1.7196969696969697"/>
    <n v="43130"/>
    <n v="43130"/>
    <s v=""/>
    <m/>
    <m/>
  </r>
  <r>
    <n v="248"/>
    <x v="209"/>
    <n v="17"/>
    <s v="I016"/>
    <s v="noelia moreno (la morena)"/>
    <s v="yamasa"/>
    <s v="intermediario"/>
    <s v="402-1271187-8"/>
    <s v="829-852-1597"/>
    <n v="0"/>
    <s v="Convencional"/>
    <s v="comprobante de recepcion"/>
    <s v="0101-005007"/>
    <m/>
    <m/>
    <m/>
    <m/>
    <x v="7"/>
    <m/>
    <m/>
    <m/>
    <s v="baba"/>
    <n v="25000"/>
    <n v="189"/>
    <n v="391"/>
    <n v="132"/>
    <m/>
    <m/>
    <n v="2.9621212121212119"/>
    <n v="73899"/>
    <n v="73900"/>
    <s v=""/>
    <m/>
    <m/>
  </r>
  <r>
    <n v="249"/>
    <x v="209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4-01682"/>
    <m/>
    <m/>
    <m/>
    <m/>
    <x v="7"/>
    <m/>
    <m/>
    <m/>
    <s v="baba"/>
    <m/>
    <n v="0"/>
    <n v="169"/>
    <n v="135"/>
    <m/>
    <m/>
    <n v="1.2518518518518518"/>
    <s v=""/>
    <m/>
    <s v=""/>
    <m/>
    <m/>
  </r>
  <r>
    <n v="250"/>
    <x v="209"/>
    <n v="17"/>
    <s v="I013"/>
    <s v="jose francisco polanco (melvin)"/>
    <s v="esperalvillo"/>
    <s v="intermediario"/>
    <s v="005-0043425-3"/>
    <s v="829-661-9175"/>
    <s v="activo"/>
    <s v="Convencional"/>
    <s v="comprobante de recepcion"/>
    <s v="0028-01361"/>
    <m/>
    <m/>
    <m/>
    <m/>
    <x v="0"/>
    <m/>
    <m/>
    <m/>
    <s v="baba"/>
    <n v="27000"/>
    <n v="204"/>
    <n v="216"/>
    <n v="132"/>
    <m/>
    <m/>
    <n v="1.6363636363636365"/>
    <n v="44064"/>
    <m/>
    <s v=""/>
    <m/>
    <m/>
  </r>
  <r>
    <n v="251"/>
    <x v="209"/>
    <n v="17"/>
    <s v="I196"/>
    <s v="Daniel Jimenez Garcia "/>
    <s v="esperalvillo"/>
    <s v="vendedor directo"/>
    <s v="005-0043428-7"/>
    <n v="0"/>
    <s v="activo"/>
    <s v="Convencional"/>
    <s v="comprobante de recepcion"/>
    <s v="0090-004453"/>
    <m/>
    <m/>
    <m/>
    <m/>
    <x v="0"/>
    <m/>
    <m/>
    <m/>
    <s v="seco"/>
    <n v="27000"/>
    <n v="540"/>
    <n v="2"/>
    <n v="50"/>
    <m/>
    <m/>
    <n v="0.04"/>
    <n v="1080"/>
    <n v="1080"/>
    <s v=""/>
    <m/>
    <m/>
  </r>
  <r>
    <n v="252"/>
    <x v="209"/>
    <n v="17"/>
    <s v="I196"/>
    <s v="Daniel Jimenez Garcia "/>
    <s v="esperalvillo"/>
    <s v="vendedor directo"/>
    <s v="005-0043428-7"/>
    <n v="0"/>
    <s v="activo"/>
    <s v="Convencional"/>
    <s v="Corto plazo"/>
    <s v="0012-000565"/>
    <m/>
    <m/>
    <d v="2024-04-10T00:00:00"/>
    <n v="2"/>
    <x v="0"/>
    <m/>
    <m/>
    <m/>
    <s v="seco"/>
    <n v="27000"/>
    <s v=""/>
    <m/>
    <m/>
    <m/>
    <m/>
    <s v=""/>
    <s v=""/>
    <m/>
    <s v=""/>
    <m/>
    <m/>
  </r>
  <r>
    <n v="253"/>
    <x v="209"/>
    <n v="17"/>
    <s v="I196"/>
    <s v="Daniel Jimenez Garcia "/>
    <s v="esperalvillo"/>
    <s v="vendedor directo"/>
    <s v="005-0043428-7"/>
    <n v="0"/>
    <s v="activo"/>
    <s v="Convencional"/>
    <s v="Egreso"/>
    <s v="0009-000419"/>
    <n v="54000"/>
    <s v="transferencia"/>
    <m/>
    <m/>
    <x v="0"/>
    <m/>
    <m/>
    <m/>
    <s v="seco"/>
    <m/>
    <s v=""/>
    <m/>
    <m/>
    <m/>
    <m/>
    <s v=""/>
    <s v=""/>
    <m/>
    <s v=""/>
    <m/>
    <m/>
  </r>
  <r>
    <n v="254"/>
    <x v="209"/>
    <n v="17"/>
    <s v="I013"/>
    <s v="jose francisco polanco (melvin)"/>
    <s v="esperalvillo"/>
    <s v="intermediario"/>
    <s v="005-0043425-3"/>
    <s v="829-661-9175"/>
    <s v="activo"/>
    <s v="Convencional"/>
    <s v="comprobante de recepcion"/>
    <s v="0090-004452"/>
    <n v="202370"/>
    <s v="transferencia"/>
    <m/>
    <m/>
    <x v="0"/>
    <m/>
    <m/>
    <m/>
    <s v="fermentado"/>
    <n v="24500"/>
    <n v="245"/>
    <n v="826"/>
    <n v="100"/>
    <m/>
    <m/>
    <n v="8.26"/>
    <m/>
    <s v="transferencia "/>
    <s v=""/>
    <m/>
    <m/>
  </r>
  <r>
    <n v="255"/>
    <x v="209"/>
    <n v="17"/>
    <s v="I006"/>
    <s v="enriquez gonzalez Martinez "/>
    <s v="yamasa"/>
    <s v="intermediario"/>
    <s v="005-0000296-9"/>
    <s v="829-910-4902"/>
    <s v="activo"/>
    <s v="Convencional"/>
    <s v="comprobante de recepcion"/>
    <s v="0090-004454"/>
    <m/>
    <m/>
    <m/>
    <m/>
    <x v="0"/>
    <m/>
    <m/>
    <m/>
    <s v="seco"/>
    <n v="27000"/>
    <n v="540"/>
    <n v="214"/>
    <n v="50"/>
    <m/>
    <m/>
    <n v="4.28"/>
    <n v="115560"/>
    <n v="115560"/>
    <s v=""/>
    <m/>
    <m/>
  </r>
  <r>
    <n v="256"/>
    <x v="209"/>
    <n v="17"/>
    <s v="I006"/>
    <s v="enriquez gonzalez Martinez "/>
    <s v="yamasa"/>
    <s v="intermediario"/>
    <s v="005-0000296-9"/>
    <s v="829-910-4902"/>
    <s v="activo"/>
    <s v="Convencional"/>
    <s v="Corto plazo"/>
    <s v="0012-000566"/>
    <m/>
    <m/>
    <d v="2024-04-30T00:00:00"/>
    <n v="5"/>
    <x v="0"/>
    <m/>
    <m/>
    <m/>
    <s v="baba"/>
    <m/>
    <m/>
    <m/>
    <m/>
    <m/>
    <m/>
    <s v=""/>
    <n v="0"/>
    <m/>
    <s v=""/>
    <m/>
    <m/>
  </r>
  <r>
    <n v="257"/>
    <x v="209"/>
    <n v="17"/>
    <s v="V461"/>
    <s v="ROSARIO MUESES "/>
    <s v="MONTE PLATA "/>
    <s v="vendedor directo"/>
    <s v="008-0017280-1"/>
    <n v="0"/>
    <s v="activo"/>
    <s v="Convencional"/>
    <s v="comprobante de recepcion"/>
    <s v="0098-004886"/>
    <m/>
    <m/>
    <m/>
    <m/>
    <x v="11"/>
    <m/>
    <m/>
    <m/>
    <s v="seco"/>
    <n v="25000"/>
    <n v="480"/>
    <n v="5"/>
    <n v="50"/>
    <m/>
    <m/>
    <n v="0.1"/>
    <n v="2400"/>
    <n v="2400"/>
    <s v=""/>
    <m/>
    <m/>
  </r>
  <r>
    <n v="258"/>
    <x v="209"/>
    <n v="17"/>
    <s v="V188"/>
    <s v="Bilorio David "/>
    <s v="MONTE PLATA "/>
    <s v="vendedor directo"/>
    <n v="0"/>
    <n v="0"/>
    <n v="0"/>
    <s v="Convencional"/>
    <s v="comprobante de recepcion"/>
    <s v="0098-004881"/>
    <m/>
    <m/>
    <m/>
    <m/>
    <x v="11"/>
    <m/>
    <m/>
    <m/>
    <s v="baba"/>
    <n v="24000"/>
    <n v="177"/>
    <n v="17"/>
    <n v="135"/>
    <m/>
    <m/>
    <n v="0.12592592592592591"/>
    <n v="3009"/>
    <n v="3009"/>
    <s v=""/>
    <m/>
    <m/>
  </r>
  <r>
    <n v="259"/>
    <x v="209"/>
    <n v="17"/>
    <s v="V407"/>
    <s v="Yanual pie "/>
    <s v="MONTE PLATA "/>
    <s v="vendedor directo"/>
    <n v="0"/>
    <n v="0"/>
    <n v="0"/>
    <s v="Convencional"/>
    <s v="comprobante de recepcion"/>
    <s v="0098-004882"/>
    <m/>
    <m/>
    <m/>
    <m/>
    <x v="11"/>
    <m/>
    <m/>
    <m/>
    <s v="baba"/>
    <n v="24000"/>
    <n v="177"/>
    <n v="1"/>
    <n v="135"/>
    <m/>
    <m/>
    <n v="7.4074074074074077E-3"/>
    <n v="177"/>
    <n v="180"/>
    <s v=""/>
    <m/>
    <m/>
  </r>
  <r>
    <n v="260"/>
    <x v="209"/>
    <n v="17"/>
    <s v="V818"/>
    <s v="Dewes Velis "/>
    <s v="MONTE PLATA "/>
    <s v="vendedor directo"/>
    <n v="0"/>
    <n v="0"/>
    <n v="0"/>
    <s v="Convencional"/>
    <s v="comprobante de recepcion"/>
    <s v="0098-004883"/>
    <m/>
    <m/>
    <m/>
    <m/>
    <x v="11"/>
    <m/>
    <m/>
    <m/>
    <s v="baba"/>
    <n v="24000"/>
    <n v="177"/>
    <n v="3"/>
    <n v="135"/>
    <m/>
    <m/>
    <n v="2.2222222222222223E-2"/>
    <n v="531"/>
    <n v="530"/>
    <s v=""/>
    <m/>
    <m/>
  </r>
  <r>
    <n v="261"/>
    <x v="209"/>
    <n v="17"/>
    <s v="I007"/>
    <s v="Ermitano Vicioso"/>
    <s v="MONTE PLATA "/>
    <s v="Intermediario "/>
    <s v="008-00308822-8"/>
    <s v="829-368-6521"/>
    <n v="0"/>
    <s v="Convencional"/>
    <s v="comprobante de recepcion"/>
    <s v="0098-004884"/>
    <m/>
    <m/>
    <m/>
    <m/>
    <x v="11"/>
    <m/>
    <m/>
    <m/>
    <s v="baba"/>
    <n v="25000"/>
    <n v="189"/>
    <n v="541"/>
    <n v="132"/>
    <m/>
    <m/>
    <n v="4.0984848484848486"/>
    <n v="102249"/>
    <n v="102249"/>
    <s v=""/>
    <m/>
    <m/>
  </r>
  <r>
    <n v="262"/>
    <x v="209"/>
    <n v="17"/>
    <s v="V819"/>
    <s v="Maria Hernandez "/>
    <s v="MONTE PLATA "/>
    <s v="vendedor directo"/>
    <n v="0"/>
    <n v="0"/>
    <n v="0"/>
    <s v="Convencional"/>
    <s v="comprobante de recepcion"/>
    <s v="0098-004885"/>
    <m/>
    <m/>
    <m/>
    <m/>
    <x v="11"/>
    <m/>
    <m/>
    <m/>
    <s v="baba"/>
    <n v="24000"/>
    <n v="177"/>
    <n v="3"/>
    <n v="135"/>
    <m/>
    <m/>
    <n v="2.2222222222222223E-2"/>
    <n v="531"/>
    <n v="531"/>
    <s v=""/>
    <m/>
    <m/>
  </r>
  <r>
    <n v="263"/>
    <x v="209"/>
    <n v="17"/>
    <s v="V419"/>
    <s v="David de Leon "/>
    <s v="MONTE PLATA "/>
    <s v="vendedor directo"/>
    <n v="0"/>
    <n v="0"/>
    <n v="0"/>
    <s v="Convencional"/>
    <s v="comprobante de recepcion"/>
    <s v="0098-004879"/>
    <m/>
    <m/>
    <m/>
    <m/>
    <x v="11"/>
    <m/>
    <m/>
    <m/>
    <s v="baba"/>
    <n v="24000"/>
    <n v="177"/>
    <n v="22"/>
    <n v="135"/>
    <m/>
    <m/>
    <n v="0.16296296296296298"/>
    <n v="3894"/>
    <n v="3894"/>
    <s v=""/>
    <m/>
    <m/>
  </r>
  <r>
    <n v="264"/>
    <x v="209"/>
    <n v="17"/>
    <s v="V477"/>
    <s v="WILIAN ADAMES "/>
    <s v="MONTE PLATA "/>
    <s v="vendedor directo"/>
    <n v="0"/>
    <n v="0"/>
    <n v="0"/>
    <s v="Convencional"/>
    <s v="comprobante de recepcion"/>
    <s v="0098-004880"/>
    <m/>
    <m/>
    <m/>
    <m/>
    <x v="11"/>
    <m/>
    <m/>
    <m/>
    <s v="baba"/>
    <n v="24000"/>
    <n v="177"/>
    <n v="15"/>
    <n v="135"/>
    <m/>
    <m/>
    <n v="0.1111111111111111"/>
    <n v="2655"/>
    <n v="2655"/>
    <s v=""/>
    <m/>
    <m/>
  </r>
  <r>
    <n v="265"/>
    <x v="209"/>
    <n v="17"/>
    <s v="V815"/>
    <s v="Juan Benites de la rosa"/>
    <s v="MONTE PLATA "/>
    <s v="vendedor directo"/>
    <n v="0"/>
    <n v="0"/>
    <n v="0"/>
    <s v="Convencional"/>
    <s v="comprobante de recepcion"/>
    <s v="0097-004826"/>
    <m/>
    <m/>
    <m/>
    <m/>
    <x v="14"/>
    <m/>
    <m/>
    <m/>
    <s v="baba"/>
    <n v="23000"/>
    <n v="174"/>
    <n v="27"/>
    <n v="132"/>
    <m/>
    <m/>
    <n v="0.20454545454545456"/>
    <n v="4698"/>
    <n v="4698"/>
    <s v=""/>
    <m/>
    <m/>
  </r>
  <r>
    <n v="266"/>
    <x v="209"/>
    <n v="17"/>
    <s v="V815"/>
    <s v="Juan Benites de la rosa"/>
    <s v="MONTE PLATA "/>
    <s v="vendedor directo"/>
    <n v="0"/>
    <n v="0"/>
    <n v="0"/>
    <s v="Convencional"/>
    <s v="comprobante de recepcion"/>
    <s v="0097-004827"/>
    <m/>
    <m/>
    <m/>
    <m/>
    <x v="14"/>
    <m/>
    <m/>
    <m/>
    <s v="baba"/>
    <n v="23000"/>
    <n v="130"/>
    <n v="6"/>
    <n v="176"/>
    <m/>
    <m/>
    <n v="3.4090909090909088E-2"/>
    <n v="780"/>
    <n v="780"/>
    <s v=""/>
    <m/>
    <m/>
  </r>
  <r>
    <n v="267"/>
    <x v="209"/>
    <n v="17"/>
    <s v="V816"/>
    <s v="Polo Gomez "/>
    <s v="MONTE PLATA "/>
    <s v="vendedor directo"/>
    <n v="0"/>
    <n v="0"/>
    <n v="0"/>
    <s v="Convencional"/>
    <s v="comprobante de recepcion"/>
    <s v="0097-004828"/>
    <m/>
    <m/>
    <m/>
    <m/>
    <x v="14"/>
    <m/>
    <m/>
    <m/>
    <s v="baba"/>
    <n v="23000"/>
    <n v="174"/>
    <n v="141"/>
    <n v="132"/>
    <m/>
    <m/>
    <n v="1.0681818181818181"/>
    <n v="24534"/>
    <n v="24534"/>
    <s v=""/>
    <m/>
    <m/>
  </r>
  <r>
    <m/>
    <x v="209"/>
    <n v="17"/>
    <s v="V418"/>
    <s v="Aquiles Fabian de los Santos "/>
    <s v="MONTE PLATA "/>
    <s v="vendedor directo"/>
    <s v="008-00225641"/>
    <n v="0"/>
    <s v="activo"/>
    <s v="Convencional"/>
    <s v="comprobante de recepcion"/>
    <s v="0097-004829"/>
    <m/>
    <m/>
    <m/>
    <m/>
    <x v="14"/>
    <m/>
    <m/>
    <m/>
    <s v="baba"/>
    <n v="23000"/>
    <n v="174"/>
    <n v="19"/>
    <n v="132"/>
    <m/>
    <m/>
    <n v="0.14393939393939395"/>
    <n v="3306"/>
    <n v="3306"/>
    <s v=""/>
    <m/>
    <m/>
  </r>
  <r>
    <m/>
    <x v="209"/>
    <n v="17"/>
    <s v="V817"/>
    <s v="Misael Marte "/>
    <s v="MONTE PLATA "/>
    <s v="vendedor directo"/>
    <n v="0"/>
    <n v="0"/>
    <n v="0"/>
    <s v="Convencional"/>
    <s v="comprobante de recepcion"/>
    <s v="0097-004830"/>
    <m/>
    <m/>
    <m/>
    <m/>
    <x v="14"/>
    <m/>
    <m/>
    <m/>
    <s v="baba"/>
    <n v="23000"/>
    <n v="174"/>
    <n v="50"/>
    <n v="132"/>
    <m/>
    <m/>
    <n v="0.37878787878787878"/>
    <n v="8700"/>
    <n v="8700"/>
    <s v=""/>
    <m/>
    <m/>
  </r>
  <r>
    <n v="268"/>
    <x v="209"/>
    <n v="17"/>
    <s v="V232"/>
    <s v="Pedro Santana"/>
    <s v="monte plata"/>
    <s v="vendedor directo"/>
    <n v="0"/>
    <s v="829-509-5207"/>
    <n v="0"/>
    <s v="Convencional"/>
    <s v="comprobante de recepcion"/>
    <s v="0056-002773"/>
    <m/>
    <m/>
    <m/>
    <m/>
    <x v="9"/>
    <m/>
    <m/>
    <m/>
    <s v="baba"/>
    <n v="23000"/>
    <n v="174"/>
    <n v="126"/>
    <n v="132"/>
    <m/>
    <m/>
    <n v="0.95454545454545459"/>
    <n v="21924"/>
    <n v="21924"/>
    <s v=""/>
    <m/>
    <m/>
  </r>
  <r>
    <n v="269"/>
    <x v="209"/>
    <n v="17"/>
    <s v="V820"/>
    <s v="Luis Mariano"/>
    <s v="MONTE PLATA "/>
    <s v="vendedor directo"/>
    <n v="0"/>
    <n v="0"/>
    <n v="0"/>
    <s v="Convencional"/>
    <s v="comprobante de recepcion"/>
    <s v="0056-002774"/>
    <m/>
    <m/>
    <m/>
    <m/>
    <x v="9"/>
    <m/>
    <m/>
    <m/>
    <s v="baba"/>
    <n v="23000"/>
    <n v="170"/>
    <n v="5"/>
    <n v="135"/>
    <m/>
    <m/>
    <n v="3.7037037037037035E-2"/>
    <n v="850"/>
    <n v="850"/>
    <s v=""/>
    <m/>
    <m/>
  </r>
  <r>
    <n v="270"/>
    <x v="209"/>
    <n v="17"/>
    <s v="V686"/>
    <s v="MARCELO VALTENVI "/>
    <s v="MONTE PLATA "/>
    <s v="vendedor directo"/>
    <n v="0"/>
    <s v="809-273-3530"/>
    <n v="0"/>
    <s v="Convencional"/>
    <s v="comprobante de recepcion"/>
    <s v="0056-002772"/>
    <m/>
    <m/>
    <m/>
    <m/>
    <x v="9"/>
    <m/>
    <m/>
    <m/>
    <s v="baba"/>
    <n v="23000"/>
    <n v="170"/>
    <n v="20"/>
    <n v="135"/>
    <m/>
    <m/>
    <n v="0.14814814814814814"/>
    <n v="3400"/>
    <n v="3400"/>
    <s v=""/>
    <m/>
    <m/>
  </r>
  <r>
    <n v="271"/>
    <x v="209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42-02069"/>
    <m/>
    <m/>
    <m/>
    <m/>
    <x v="13"/>
    <m/>
    <m/>
    <m/>
    <s v="baba"/>
    <m/>
    <n v="0"/>
    <n v="326"/>
    <n v="132"/>
    <m/>
    <m/>
    <n v="2.4696969696969697"/>
    <s v=""/>
    <m/>
    <s v=""/>
    <m/>
    <m/>
  </r>
  <r>
    <n v="272"/>
    <x v="209"/>
    <n v="17"/>
    <s v="I021"/>
    <s v="ygnacio santana"/>
    <s v="esperalvillo"/>
    <s v="intermediario"/>
    <s v="005-0005962-1"/>
    <s v="829-376-2461"/>
    <s v="activo"/>
    <s v="Convencional"/>
    <s v="recibo de ingreso por contrato"/>
    <s v="0042-02067"/>
    <m/>
    <m/>
    <m/>
    <m/>
    <x v="13"/>
    <m/>
    <m/>
    <m/>
    <s v="baba"/>
    <m/>
    <n v="0"/>
    <n v="352"/>
    <n v="132"/>
    <m/>
    <m/>
    <n v="2.6666666666666665"/>
    <s v=""/>
    <m/>
    <s v=""/>
    <m/>
    <m/>
  </r>
  <r>
    <n v="273"/>
    <x v="209"/>
    <n v="17"/>
    <s v="V621"/>
    <s v="JULIANA DE LOS SANTOS DE LA CRUZ"/>
    <s v="yamasa"/>
    <s v="VENDEDOR DIRECTO "/>
    <s v="005-0014487-8"/>
    <s v="829-935-2146"/>
    <n v="0"/>
    <s v="Convencional"/>
    <s v="comprobante de recepcion"/>
    <s v="0088-004357"/>
    <m/>
    <m/>
    <m/>
    <m/>
    <x v="13"/>
    <m/>
    <m/>
    <m/>
    <s v="baba"/>
    <n v="25000"/>
    <n v="189"/>
    <n v="316"/>
    <n v="132"/>
    <m/>
    <m/>
    <n v="2.393939393939394"/>
    <n v="59724"/>
    <n v="59724"/>
    <s v=""/>
    <m/>
    <m/>
  </r>
  <r>
    <n v="274"/>
    <x v="209"/>
    <n v="17"/>
    <s v="I017"/>
    <s v="pedro pablo"/>
    <s v="esperalvillo"/>
    <s v="intermediario"/>
    <s v="056-0331195-6"/>
    <s v="829-383-9434"/>
    <n v="0"/>
    <s v="Convencional"/>
    <s v="comprobante de recepcion"/>
    <s v="0088-004358"/>
    <m/>
    <m/>
    <m/>
    <m/>
    <x v="13"/>
    <m/>
    <m/>
    <m/>
    <s v="baba"/>
    <n v="25000"/>
    <n v="189"/>
    <n v="254"/>
    <n v="132"/>
    <m/>
    <m/>
    <n v="1.9242424242424243"/>
    <n v="48006"/>
    <n v="48006"/>
    <s v=""/>
    <m/>
    <m/>
  </r>
  <r>
    <n v="275"/>
    <x v="209"/>
    <n v="17"/>
    <s v="V424"/>
    <s v="Jose Luis Genao "/>
    <s v="MONTE PLATA "/>
    <s v="vendedor directo"/>
    <s v="008-0019990-3"/>
    <n v="0"/>
    <n v="0"/>
    <s v="Convencional"/>
    <s v="comprobante de recepcion"/>
    <s v="0075-003723"/>
    <m/>
    <m/>
    <m/>
    <m/>
    <x v="12"/>
    <m/>
    <m/>
    <m/>
    <s v="seco"/>
    <n v="23500"/>
    <n v="470"/>
    <n v="4"/>
    <n v="50"/>
    <m/>
    <m/>
    <n v="0.08"/>
    <n v="1880"/>
    <n v="1880"/>
    <s v=""/>
    <m/>
    <m/>
  </r>
  <r>
    <n v="276"/>
    <x v="209"/>
    <n v="17"/>
    <s v="V800"/>
    <s v="Carlos Claudio "/>
    <s v="monte plata"/>
    <s v="vendedor directo"/>
    <s v="402-4313421-6"/>
    <n v="0"/>
    <n v="0"/>
    <s v="Convencional"/>
    <s v="comprobante de recepcion"/>
    <s v="0075-003720"/>
    <m/>
    <m/>
    <m/>
    <m/>
    <x v="12"/>
    <m/>
    <m/>
    <m/>
    <s v="baba"/>
    <n v="23000"/>
    <n v="170"/>
    <n v="13"/>
    <n v="135"/>
    <m/>
    <m/>
    <n v="9.6296296296296297E-2"/>
    <n v="2210"/>
    <n v="2210"/>
    <s v=""/>
    <m/>
    <m/>
  </r>
  <r>
    <n v="277"/>
    <x v="209"/>
    <n v="17"/>
    <s v="V163"/>
    <s v="JOSE MERCEDES MORIN"/>
    <s v="monte plata"/>
    <s v="vendedor directo"/>
    <s v="008-0033022-7"/>
    <n v="0"/>
    <s v="activo"/>
    <s v="Convencional"/>
    <s v="comprobante de recepcion"/>
    <s v="0075-003721"/>
    <m/>
    <m/>
    <m/>
    <m/>
    <x v="12"/>
    <m/>
    <m/>
    <m/>
    <s v="baba"/>
    <n v="23000"/>
    <n v="174"/>
    <n v="76"/>
    <n v="132"/>
    <m/>
    <m/>
    <n v="0.5757575757575758"/>
    <n v="13224"/>
    <n v="13225"/>
    <s v=""/>
    <m/>
    <m/>
  </r>
  <r>
    <n v="278"/>
    <x v="209"/>
    <n v="17"/>
    <s v="V424"/>
    <s v="Jose Luis Genao "/>
    <s v="MONTE PLATA "/>
    <s v="vendedor directo"/>
    <s v="008-0019990-3"/>
    <n v="0"/>
    <n v="0"/>
    <s v="Convencional"/>
    <s v="comprobante de recepcion"/>
    <s v="0075-003722"/>
    <m/>
    <m/>
    <m/>
    <m/>
    <x v="12"/>
    <m/>
    <m/>
    <m/>
    <s v="baba"/>
    <n v="23000"/>
    <n v="170"/>
    <n v="114"/>
    <n v="135"/>
    <m/>
    <m/>
    <n v="0.84444444444444444"/>
    <n v="19380"/>
    <n v="19380"/>
    <s v=""/>
    <m/>
    <m/>
  </r>
  <r>
    <n v="279"/>
    <x v="209"/>
    <n v="17"/>
    <s v="V657"/>
    <s v="L. JOSE A. CASTRO C."/>
    <s v="monte plata"/>
    <s v="vendedor directo"/>
    <s v="008-0033840-2"/>
    <n v="0"/>
    <n v="0"/>
    <s v="Convencional"/>
    <s v="comprobante de recepcion"/>
    <s v="0075-003724"/>
    <m/>
    <m/>
    <m/>
    <m/>
    <x v="12"/>
    <m/>
    <m/>
    <m/>
    <s v="baba"/>
    <n v="23000"/>
    <n v="170"/>
    <n v="107"/>
    <n v="135"/>
    <m/>
    <m/>
    <n v="0.79259259259259263"/>
    <n v="18190"/>
    <n v="18190"/>
    <s v=""/>
    <m/>
    <m/>
  </r>
  <r>
    <n v="280"/>
    <x v="209"/>
    <n v="17"/>
    <s v="V120"/>
    <s v="Regino Antonio Toribio Felipe "/>
    <s v="MONTE PLATA "/>
    <s v="VENDEDOR DIRECTO "/>
    <s v="008-0012955-3"/>
    <s v="829-869-2300"/>
    <s v="suspendido"/>
    <s v="Convencional"/>
    <s v="comprobante de recepcion"/>
    <s v="0075-003725"/>
    <m/>
    <m/>
    <m/>
    <m/>
    <x v="12"/>
    <m/>
    <m/>
    <m/>
    <s v="baba"/>
    <n v="23000"/>
    <n v="174"/>
    <n v="27"/>
    <n v="132"/>
    <m/>
    <m/>
    <n v="0.20454545454545456"/>
    <n v="4698"/>
    <n v="4700"/>
    <s v=""/>
    <m/>
    <m/>
  </r>
  <r>
    <m/>
    <x v="209"/>
    <n v="17"/>
    <s v="I021"/>
    <s v="ygnacio santana"/>
    <s v="esperalvillo"/>
    <s v="intermediario"/>
    <s v="005-0005962-1"/>
    <s v="829-376-2461"/>
    <s v="activo"/>
    <s v="Convencional"/>
    <s v="Egreso"/>
    <m/>
    <n v="66528"/>
    <s v="transferencia"/>
    <m/>
    <m/>
    <x v="3"/>
    <m/>
    <m/>
    <m/>
    <m/>
    <m/>
    <m/>
    <m/>
    <m/>
    <m/>
    <m/>
    <s v=""/>
    <n v="0"/>
    <m/>
    <s v=""/>
    <m/>
    <m/>
  </r>
  <r>
    <n v="281"/>
    <x v="209"/>
    <n v="17"/>
    <s v="I019"/>
    <s v="Santo Diaz "/>
    <s v="esperalvillo"/>
    <s v="intermediario"/>
    <s v="005-0014126-2"/>
    <s v="829-988-7025"/>
    <s v="suspendido"/>
    <s v="Convencional"/>
    <s v="recibo de ingreso por contrato"/>
    <s v="0034-01681"/>
    <m/>
    <m/>
    <m/>
    <m/>
    <x v="7"/>
    <s v="Resultado"/>
    <m/>
    <m/>
    <s v="baba"/>
    <m/>
    <n v="0"/>
    <n v="2658"/>
    <n v="127"/>
    <m/>
    <m/>
    <n v="20.929133858267715"/>
    <s v=""/>
    <m/>
    <s v=""/>
    <m/>
    <m/>
  </r>
  <r>
    <n v="282"/>
    <x v="209"/>
    <n v="17"/>
    <s v="i019"/>
    <s v="Santo Diaz "/>
    <s v="esperalvillo"/>
    <s v="intermediario"/>
    <s v="005-0014126-2"/>
    <s v="829-988-7025"/>
    <s v="suspendido"/>
    <s v="Convencional"/>
    <s v="recibo de ingreso por contrato"/>
    <s v="0040-01967"/>
    <m/>
    <m/>
    <m/>
    <m/>
    <x v="14"/>
    <s v="Resultado"/>
    <m/>
    <m/>
    <s v="baba"/>
    <m/>
    <m/>
    <n v="3729"/>
    <n v="124"/>
    <m/>
    <m/>
    <n v="30.072580645161292"/>
    <s v=""/>
    <m/>
    <s v=""/>
    <m/>
    <m/>
  </r>
  <r>
    <n v="283"/>
    <x v="209"/>
    <n v="17"/>
    <s v="I006"/>
    <s v="enriquez gonzalez Martinez "/>
    <s v="yamasa"/>
    <s v="intermediario"/>
    <s v="005-0000296-9"/>
    <s v="829-910-4902"/>
    <s v="activo"/>
    <s v="Convencional"/>
    <s v="Egreso"/>
    <m/>
    <n v="125000"/>
    <s v="transferencia"/>
    <m/>
    <m/>
    <x v="3"/>
    <m/>
    <m/>
    <m/>
    <m/>
    <m/>
    <m/>
    <m/>
    <m/>
    <m/>
    <m/>
    <s v=""/>
    <n v="0"/>
    <m/>
    <s v=""/>
    <m/>
    <m/>
  </r>
  <r>
    <n v="284"/>
    <x v="210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4-01683"/>
    <m/>
    <m/>
    <m/>
    <m/>
    <x v="7"/>
    <m/>
    <m/>
    <m/>
    <s v="baba"/>
    <m/>
    <n v="0"/>
    <n v="144"/>
    <n v="132"/>
    <m/>
    <m/>
    <n v="1.0909090909090908"/>
    <s v=""/>
    <m/>
    <s v=""/>
    <m/>
    <m/>
  </r>
  <r>
    <n v="285"/>
    <x v="210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4-01684"/>
    <m/>
    <m/>
    <s v="a rendimiento"/>
    <m/>
    <x v="7"/>
    <m/>
    <m/>
    <m/>
    <s v="baba"/>
    <m/>
    <n v="0"/>
    <n v="19"/>
    <n v="132"/>
    <m/>
    <m/>
    <n v="0.14393939393939395"/>
    <s v=""/>
    <m/>
    <s v=""/>
    <m/>
    <m/>
  </r>
  <r>
    <n v="286"/>
    <x v="210"/>
    <n v="17"/>
    <s v="I016"/>
    <s v="noelia moreno (la morena)"/>
    <s v="yamasa"/>
    <s v="intermediario"/>
    <s v="402-1271187-8"/>
    <s v="829-852-1597"/>
    <n v="0"/>
    <s v="Convencional"/>
    <s v="recibo de ingreso por contrato"/>
    <s v="0034-01685"/>
    <m/>
    <m/>
    <m/>
    <m/>
    <x v="7"/>
    <m/>
    <m/>
    <m/>
    <s v="baba"/>
    <n v="25000"/>
    <n v="189"/>
    <n v="527"/>
    <n v="132"/>
    <m/>
    <m/>
    <n v="3.9924242424242422"/>
    <s v=""/>
    <m/>
    <s v=""/>
    <m/>
    <m/>
  </r>
  <r>
    <n v="287"/>
    <x v="210"/>
    <n v="17"/>
    <s v="V298"/>
    <s v="Juan Contreras "/>
    <s v="yamasa"/>
    <s v="vendedor directo"/>
    <s v="005-0017068-3"/>
    <n v="0"/>
    <n v="0"/>
    <s v="Convencional"/>
    <s v="comprobante de recepcion"/>
    <s v="0101-005008"/>
    <m/>
    <m/>
    <s v="a rendimiento"/>
    <m/>
    <x v="7"/>
    <m/>
    <m/>
    <m/>
    <s v="baba"/>
    <n v="25000"/>
    <n v="189"/>
    <n v="15"/>
    <n v="132"/>
    <m/>
    <m/>
    <n v="0.11363636363636363"/>
    <n v="2835"/>
    <n v="2835"/>
    <s v=""/>
    <m/>
    <m/>
  </r>
  <r>
    <n v="288"/>
    <x v="210"/>
    <n v="17"/>
    <s v="V298"/>
    <s v="Juan Contreras "/>
    <s v="yamasa"/>
    <s v="vendedor directo"/>
    <s v="005-0017068-3"/>
    <n v="0"/>
    <n v="0"/>
    <s v="Convencional"/>
    <s v="comprobante de recepcion"/>
    <s v="0101-005009"/>
    <m/>
    <m/>
    <m/>
    <m/>
    <x v="7"/>
    <m/>
    <m/>
    <m/>
    <s v="baba"/>
    <n v="25000"/>
    <n v="189"/>
    <n v="71"/>
    <n v="132"/>
    <m/>
    <m/>
    <n v="0.53787878787878785"/>
    <n v="13419"/>
    <n v="13419"/>
    <s v=""/>
    <m/>
    <m/>
  </r>
  <r>
    <n v="289"/>
    <x v="210"/>
    <n v="17"/>
    <s v="V298"/>
    <s v="Juan Contreras "/>
    <s v="yamasa"/>
    <s v="vendedor directo"/>
    <s v="005-0017068-3"/>
    <n v="0"/>
    <n v="0"/>
    <s v="Convencional"/>
    <s v="comprobante de recepcion"/>
    <s v="0101-005010"/>
    <m/>
    <m/>
    <m/>
    <m/>
    <x v="7"/>
    <m/>
    <m/>
    <m/>
    <s v="baba"/>
    <n v="25000"/>
    <n v="189"/>
    <n v="59"/>
    <n v="132"/>
    <m/>
    <m/>
    <n v="0.44696969696969696"/>
    <n v="11151"/>
    <n v="11151"/>
    <s v=""/>
    <m/>
    <m/>
  </r>
  <r>
    <n v="290"/>
    <x v="210"/>
    <n v="17"/>
    <s v="I002"/>
    <s v="andres adon pallano"/>
    <s v="yamasa"/>
    <s v="intermediario"/>
    <s v="005-0032083-3"/>
    <s v="809-665-5845"/>
    <s v="activo"/>
    <s v="Convencional"/>
    <s v="comprobante de recepcion"/>
    <s v="0101-005011"/>
    <m/>
    <m/>
    <m/>
    <m/>
    <x v="7"/>
    <m/>
    <m/>
    <m/>
    <s v="baba"/>
    <n v="25000"/>
    <n v="189"/>
    <n v="168"/>
    <n v="132"/>
    <m/>
    <m/>
    <n v="1.2727272727272727"/>
    <n v="31752"/>
    <n v="31752"/>
    <s v=""/>
    <m/>
    <m/>
  </r>
  <r>
    <n v="291"/>
    <x v="210"/>
    <n v="17"/>
    <s v="I002"/>
    <s v="andres adon pallano"/>
    <s v="yamasa"/>
    <s v="intermediario"/>
    <s v="005-0032083-3"/>
    <s v="809-665-5845"/>
    <s v="activo"/>
    <s v="Convencional"/>
    <s v="comprobante de recepcion"/>
    <s v="0101-005012"/>
    <m/>
    <m/>
    <s v="a rendimiento"/>
    <m/>
    <x v="7"/>
    <m/>
    <m/>
    <m/>
    <s v="baba"/>
    <n v="25000"/>
    <n v="189"/>
    <n v="19"/>
    <n v="132"/>
    <m/>
    <m/>
    <n v="0.14393939393939395"/>
    <n v="3591"/>
    <n v="3591"/>
    <s v=""/>
    <m/>
    <m/>
  </r>
  <r>
    <n v="292"/>
    <x v="210"/>
    <n v="17"/>
    <s v="I012"/>
    <s v="joan nuñez de león"/>
    <s v="yamasa"/>
    <s v="intermediario"/>
    <s v="005-0019114-3"/>
    <s v="829-696-7652"/>
    <n v="0"/>
    <s v="Convencional"/>
    <s v="comprobante de recepcion"/>
    <s v="0101-005013"/>
    <m/>
    <m/>
    <m/>
    <m/>
    <x v="7"/>
    <m/>
    <m/>
    <m/>
    <s v="baba"/>
    <n v="25000"/>
    <n v="189"/>
    <n v="159"/>
    <n v="132"/>
    <m/>
    <m/>
    <n v="1.2045454545454546"/>
    <n v="30051"/>
    <n v="30051"/>
    <s v=""/>
    <m/>
    <m/>
  </r>
  <r>
    <n v="293"/>
    <x v="210"/>
    <n v="17"/>
    <s v="I014"/>
    <s v="juan gonzalez heredia (juanito)"/>
    <s v="esperalvillo"/>
    <s v="intermediario"/>
    <s v="005-0008324-1"/>
    <s v="809-903-1839"/>
    <s v="suspendido"/>
    <s v="Convencional"/>
    <s v="comprobante de recepcion"/>
    <s v="0090-004455"/>
    <m/>
    <m/>
    <m/>
    <m/>
    <x v="0"/>
    <m/>
    <m/>
    <m/>
    <s v="seco"/>
    <n v="27000"/>
    <n v="540"/>
    <n v="82"/>
    <n v="50"/>
    <m/>
    <m/>
    <n v="1.64"/>
    <n v="44280"/>
    <n v="44280"/>
    <s v=""/>
    <m/>
    <m/>
  </r>
  <r>
    <n v="294"/>
    <x v="210"/>
    <n v="17"/>
    <s v="I015"/>
    <s v="julio cesar morla"/>
    <s v="esperalvillo"/>
    <s v="intermediario"/>
    <s v="005-0041094-9"/>
    <n v="0"/>
    <n v="0"/>
    <s v="Convencional"/>
    <s v="comprobante de recepcion"/>
    <s v="0090-004457"/>
    <m/>
    <m/>
    <s v="resultado"/>
    <m/>
    <x v="0"/>
    <m/>
    <m/>
    <m/>
    <s v="baba"/>
    <n v="25000"/>
    <n v="238"/>
    <n v="303"/>
    <n v="105"/>
    <m/>
    <m/>
    <n v="2.8857142857142857"/>
    <n v="72114"/>
    <m/>
    <s v=""/>
    <m/>
    <m/>
  </r>
  <r>
    <n v="295"/>
    <x v="210"/>
    <n v="17"/>
    <s v="I015"/>
    <s v="julio cesar morla"/>
    <s v="esperalvillo"/>
    <s v="intermediario"/>
    <s v="005-0041094-9"/>
    <n v="0"/>
    <n v="0"/>
    <s v="Convencional"/>
    <s v="comprobante de recepcion"/>
    <s v="0090-004456"/>
    <m/>
    <m/>
    <m/>
    <m/>
    <x v="0"/>
    <m/>
    <m/>
    <m/>
    <s v="baba"/>
    <n v="25000"/>
    <n v="189"/>
    <n v="230"/>
    <n v="132"/>
    <m/>
    <m/>
    <n v="1.7424242424242424"/>
    <n v="43470"/>
    <n v="43470"/>
    <s v=""/>
    <m/>
    <m/>
  </r>
  <r>
    <n v="296"/>
    <x v="210"/>
    <n v="17"/>
    <s v="V426"/>
    <s v="Rolando de paula "/>
    <s v="MONTE PLATA "/>
    <s v="vendedor directo"/>
    <s v="005-0040218-5"/>
    <n v="0"/>
    <n v="0"/>
    <s v="Convencional"/>
    <s v="comprobante de recepcion"/>
    <s v="0090-004459"/>
    <m/>
    <m/>
    <m/>
    <m/>
    <x v="0"/>
    <m/>
    <m/>
    <m/>
    <s v="seco"/>
    <n v="27000"/>
    <n v="540"/>
    <n v="67"/>
    <n v="50"/>
    <m/>
    <m/>
    <n v="1.34"/>
    <n v="36180"/>
    <n v="36200"/>
    <s v=""/>
    <m/>
    <m/>
  </r>
  <r>
    <n v="297"/>
    <x v="210"/>
    <n v="17"/>
    <s v="I015"/>
    <s v="julio cesar morla"/>
    <s v="esperalvillo"/>
    <s v="intermediario"/>
    <s v="005-0041094-9"/>
    <n v="0"/>
    <n v="0"/>
    <s v="Convencional"/>
    <s v="comprobante de recepcion"/>
    <s v="0090-004458"/>
    <m/>
    <m/>
    <m/>
    <m/>
    <x v="0"/>
    <m/>
    <m/>
    <m/>
    <s v="seco"/>
    <n v="27000"/>
    <n v="540"/>
    <n v="43"/>
    <n v="50"/>
    <m/>
    <m/>
    <n v="0.86"/>
    <n v="23220"/>
    <n v="23220"/>
    <s v=""/>
    <m/>
    <m/>
  </r>
  <r>
    <m/>
    <x v="210"/>
    <n v="17"/>
    <s v="I016"/>
    <s v="noelia moreno (la morena)"/>
    <s v="yamasa"/>
    <s v="intermediario"/>
    <s v="402-1271187-8"/>
    <s v="829-852-1597"/>
    <n v="0"/>
    <s v="Convencional"/>
    <s v="Egreso"/>
    <m/>
    <n v="99603"/>
    <s v="transferencia"/>
    <m/>
    <m/>
    <x v="3"/>
    <m/>
    <m/>
    <m/>
    <m/>
    <m/>
    <m/>
    <m/>
    <m/>
    <m/>
    <m/>
    <s v=""/>
    <n v="0"/>
    <m/>
    <s v=""/>
    <m/>
    <m/>
  </r>
  <r>
    <n v="298"/>
    <x v="210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8-01854"/>
    <m/>
    <m/>
    <m/>
    <m/>
    <x v="11"/>
    <m/>
    <m/>
    <m/>
    <s v="baba"/>
    <m/>
    <n v="0"/>
    <n v="188"/>
    <n v="132"/>
    <m/>
    <m/>
    <n v="1.4242424242424243"/>
    <s v=""/>
    <m/>
    <s v=""/>
    <m/>
    <m/>
  </r>
  <r>
    <n v="299"/>
    <x v="210"/>
    <n v="17"/>
    <s v="I017"/>
    <s v="pedro pablo"/>
    <s v="esperalvillo"/>
    <s v="intermediario"/>
    <s v="056-0331195-6"/>
    <s v="829-383-9434"/>
    <n v="0"/>
    <s v="Convencional"/>
    <s v="comprobante de recepcion"/>
    <s v="0098-004887"/>
    <m/>
    <m/>
    <m/>
    <m/>
    <x v="11"/>
    <m/>
    <m/>
    <m/>
    <s v="baba"/>
    <n v="25000"/>
    <n v="189"/>
    <n v="141"/>
    <n v="132"/>
    <m/>
    <m/>
    <n v="1.0681818181818181"/>
    <n v="26649"/>
    <n v="26650"/>
    <s v=""/>
    <m/>
    <m/>
  </r>
  <r>
    <n v="300"/>
    <x v="210"/>
    <n v="17"/>
    <s v="I021"/>
    <s v="ygnacio santana"/>
    <s v="esperalvillo"/>
    <s v="intermediario"/>
    <s v="005-0005962-1"/>
    <s v="829-376-2461"/>
    <s v="activo"/>
    <s v="Convencional"/>
    <s v="recibo de ingreso por contrato"/>
    <s v="0038-01853"/>
    <m/>
    <m/>
    <m/>
    <m/>
    <x v="11"/>
    <m/>
    <m/>
    <m/>
    <s v="baba"/>
    <m/>
    <n v="0"/>
    <n v="387"/>
    <n v="132"/>
    <m/>
    <m/>
    <n v="2.9318181818181817"/>
    <s v=""/>
    <m/>
    <s v=""/>
    <m/>
    <m/>
  </r>
  <r>
    <n v="301"/>
    <x v="210"/>
    <n v="17"/>
    <s v="V827"/>
    <s v="Rafael "/>
    <s v="MONTE PLATA "/>
    <s v="vendedor directo"/>
    <n v="0"/>
    <n v="0"/>
    <n v="0"/>
    <s v="Convencional"/>
    <s v="comprobante de recepcion"/>
    <s v="0097-004832"/>
    <m/>
    <m/>
    <m/>
    <m/>
    <x v="14"/>
    <m/>
    <m/>
    <m/>
    <s v="baba"/>
    <n v="23000"/>
    <n v="174"/>
    <n v="30"/>
    <n v="132"/>
    <m/>
    <m/>
    <n v="0.22727272727272727"/>
    <n v="5220"/>
    <n v="5220"/>
    <s v=""/>
    <m/>
    <m/>
  </r>
  <r>
    <n v="302"/>
    <x v="210"/>
    <n v="17"/>
    <s v="v827"/>
    <s v="Rafael "/>
    <s v="MONTE PLATA "/>
    <s v="vendedor directo"/>
    <n v="0"/>
    <n v="0"/>
    <n v="0"/>
    <s v="Convencional"/>
    <s v="comprobante de recepcion"/>
    <s v="0097-004833"/>
    <m/>
    <m/>
    <m/>
    <m/>
    <x v="14"/>
    <m/>
    <m/>
    <m/>
    <s v="prieto"/>
    <n v="23000"/>
    <n v="80"/>
    <n v="7"/>
    <n v="287"/>
    <m/>
    <m/>
    <n v="2.4390243902439025E-2"/>
    <n v="560"/>
    <n v="560"/>
    <s v=""/>
    <m/>
    <m/>
  </r>
  <r>
    <n v="303"/>
    <x v="210"/>
    <n v="17"/>
    <s v="V435"/>
    <s v="Wilson Osias "/>
    <s v="monte plata"/>
    <s v="vendedor directo"/>
    <n v="0"/>
    <n v="0"/>
    <n v="0"/>
    <s v="Convencional"/>
    <s v="comprobante de recepcion"/>
    <s v="0097-004834"/>
    <m/>
    <m/>
    <m/>
    <m/>
    <x v="14"/>
    <m/>
    <m/>
    <m/>
    <s v="baba"/>
    <n v="23000"/>
    <n v="174"/>
    <n v="22"/>
    <n v="132"/>
    <m/>
    <m/>
    <n v="0.16666666666666666"/>
    <n v="3828"/>
    <n v="3828"/>
    <s v=""/>
    <m/>
    <m/>
  </r>
  <r>
    <n v="304"/>
    <x v="210"/>
    <n v="17"/>
    <s v="V738"/>
    <s v="Alberto A.  Peña"/>
    <s v="monte plata"/>
    <s v="Vendador Directo"/>
    <s v="018-0044134-5"/>
    <s v="809-707-8686"/>
    <n v="0"/>
    <s v="Convencional"/>
    <s v="comprobante de recepcion"/>
    <s v="0097-004835"/>
    <m/>
    <m/>
    <m/>
    <m/>
    <x v="14"/>
    <m/>
    <m/>
    <m/>
    <s v="baba"/>
    <n v="23000"/>
    <n v="174"/>
    <n v="3"/>
    <n v="132"/>
    <m/>
    <m/>
    <n v="2.2727272727272728E-2"/>
    <n v="522"/>
    <n v="522"/>
    <s v=""/>
    <m/>
    <m/>
  </r>
  <r>
    <n v="305"/>
    <x v="210"/>
    <n v="17"/>
    <s v="V828"/>
    <s v="Riki Ozuna"/>
    <s v="MONTE PLATA "/>
    <s v="vendedor directo"/>
    <n v="0"/>
    <n v="0"/>
    <n v="0"/>
    <s v="Convencional"/>
    <s v="comprobante de recepcion"/>
    <s v="0097-004836"/>
    <m/>
    <m/>
    <m/>
    <m/>
    <x v="14"/>
    <m/>
    <m/>
    <m/>
    <s v="baba"/>
    <n v="23000"/>
    <n v="174"/>
    <n v="7"/>
    <n v="132"/>
    <m/>
    <m/>
    <n v="5.3030303030303032E-2"/>
    <n v="1218"/>
    <n v="1218"/>
    <m/>
    <m/>
    <m/>
  </r>
  <r>
    <n v="306"/>
    <x v="210"/>
    <n v="17"/>
    <s v="V828"/>
    <s v="Riki Ozuna"/>
    <s v="MONTE PLATA "/>
    <s v="vendedor directo"/>
    <n v="0"/>
    <n v="0"/>
    <n v="0"/>
    <s v="Convencional"/>
    <s v="comprobante de recepcion"/>
    <s v="0097-004837"/>
    <m/>
    <m/>
    <m/>
    <m/>
    <x v="14"/>
    <m/>
    <m/>
    <m/>
    <s v="seco"/>
    <n v="23500"/>
    <n v="470"/>
    <n v="0.6"/>
    <n v="50"/>
    <m/>
    <m/>
    <n v="1.2E-2"/>
    <n v="282"/>
    <n v="250"/>
    <s v=""/>
    <m/>
    <m/>
  </r>
  <r>
    <n v="307"/>
    <x v="210"/>
    <n v="17"/>
    <s v="I007"/>
    <s v="Ermitano Vicioso"/>
    <s v="MONTE PLATA "/>
    <s v="Intermediario "/>
    <s v="008-00308822-8"/>
    <s v="829-368-6521"/>
    <n v="0"/>
    <s v="Convencional"/>
    <s v="comprobante de recepcion"/>
    <s v="0097-004841"/>
    <m/>
    <m/>
    <m/>
    <m/>
    <x v="14"/>
    <m/>
    <m/>
    <m/>
    <s v="baba"/>
    <n v="25000"/>
    <n v="189"/>
    <n v="661"/>
    <n v="132"/>
    <m/>
    <m/>
    <n v="5.0075757575757578"/>
    <n v="124929"/>
    <n v="124929"/>
    <s v=""/>
    <m/>
    <m/>
  </r>
  <r>
    <n v="308"/>
    <x v="210"/>
    <n v="17"/>
    <s v="V706"/>
    <s v="Nanci Martinez "/>
    <s v="MONTE PLATA "/>
    <s v="VENDEDOR DIRECTO "/>
    <s v="005-0046531-5"/>
    <n v="0"/>
    <n v="0"/>
    <s v="Convencional"/>
    <s v="comprobante de recepcion"/>
    <s v="0097-004844"/>
    <m/>
    <m/>
    <m/>
    <m/>
    <x v="14"/>
    <m/>
    <m/>
    <m/>
    <s v="baba"/>
    <n v="25000"/>
    <n v="189"/>
    <n v="79"/>
    <n v="132"/>
    <m/>
    <m/>
    <n v="0.59848484848484851"/>
    <n v="14931"/>
    <n v="14931"/>
    <s v=""/>
    <m/>
    <m/>
  </r>
  <r>
    <n v="309"/>
    <x v="210"/>
    <n v="17"/>
    <s v="V293"/>
    <s v="Martin David Fabian"/>
    <s v="monte plata"/>
    <s v="vendedor directo"/>
    <s v="008-0028870-6"/>
    <s v="809-478-0674"/>
    <n v="0"/>
    <s v="Convencional"/>
    <s v="comprobante de recepcion"/>
    <s v="0097-004840"/>
    <m/>
    <m/>
    <m/>
    <m/>
    <x v="14"/>
    <m/>
    <m/>
    <m/>
    <s v="baba"/>
    <n v="25000"/>
    <n v="189"/>
    <n v="67"/>
    <n v="132"/>
    <m/>
    <m/>
    <n v="0.50757575757575757"/>
    <n v="12663"/>
    <n v="12663"/>
    <s v=""/>
    <m/>
    <m/>
  </r>
  <r>
    <n v="310"/>
    <x v="210"/>
    <n v="17"/>
    <s v="V863"/>
    <s v="Ramon Cruz Martinez "/>
    <s v="MONTE PLATA "/>
    <s v="VENDEDOR DIRECTO "/>
    <s v="005-0045715-5"/>
    <s v="829-944-9520"/>
    <n v="0"/>
    <s v="Convencional"/>
    <s v="comprobante de recepcion"/>
    <s v="0097-004839"/>
    <m/>
    <m/>
    <m/>
    <m/>
    <x v="14"/>
    <m/>
    <m/>
    <m/>
    <s v="baba"/>
    <n v="25000"/>
    <n v="189"/>
    <n v="400"/>
    <n v="132"/>
    <m/>
    <m/>
    <n v="3.0303030303030303"/>
    <n v="75600"/>
    <n v="75600"/>
    <s v=""/>
    <m/>
    <m/>
  </r>
  <r>
    <n v="311"/>
    <x v="210"/>
    <n v="17"/>
    <s v="V830"/>
    <s v="Jose Contreras "/>
    <s v="MONTE PLATA "/>
    <s v="vendedor directo"/>
    <n v="0"/>
    <n v="0"/>
    <n v="0"/>
    <s v="Convencional"/>
    <s v="comprobante de recepcion"/>
    <s v="0097-004842"/>
    <m/>
    <m/>
    <m/>
    <m/>
    <x v="14"/>
    <m/>
    <m/>
    <m/>
    <s v="baba"/>
    <n v="25000"/>
    <n v="189"/>
    <n v="30"/>
    <n v="132"/>
    <m/>
    <m/>
    <n v="0.22727272727272727"/>
    <n v="5670"/>
    <n v="5670"/>
    <s v=""/>
    <m/>
    <m/>
  </r>
  <r>
    <n v="312"/>
    <x v="210"/>
    <n v="17"/>
    <s v="V831"/>
    <s v="Teofilo"/>
    <s v="MONTE PLATA "/>
    <s v="vendedor directo"/>
    <n v="0"/>
    <n v="0"/>
    <n v="0"/>
    <s v="Convencional"/>
    <s v="comprobante de recepcion"/>
    <s v="0097-004843"/>
    <m/>
    <m/>
    <m/>
    <m/>
    <x v="14"/>
    <m/>
    <m/>
    <m/>
    <s v="baba"/>
    <n v="25000"/>
    <n v="189"/>
    <n v="133"/>
    <n v="132"/>
    <m/>
    <m/>
    <n v="1.0075757575757576"/>
    <n v="25137"/>
    <n v="25137"/>
    <s v=""/>
    <m/>
    <m/>
  </r>
  <r>
    <n v="313"/>
    <x v="210"/>
    <n v="17"/>
    <s v="I006"/>
    <s v="enriquez gonzalez Martinez "/>
    <s v="yamasa"/>
    <s v="intermediario"/>
    <s v="005-0000296-9"/>
    <s v="829-910-4902"/>
    <s v="activo"/>
    <s v="Convencional"/>
    <s v="Egreso"/>
    <s v="0009-000420"/>
    <n v="280000"/>
    <s v="Efectivo"/>
    <m/>
    <m/>
    <x v="14"/>
    <m/>
    <m/>
    <m/>
    <s v="baba"/>
    <n v="28000"/>
    <s v=""/>
    <m/>
    <m/>
    <m/>
    <m/>
    <s v=""/>
    <s v=""/>
    <m/>
    <s v=""/>
    <m/>
    <m/>
  </r>
  <r>
    <n v="314"/>
    <x v="210"/>
    <n v="17"/>
    <s v="I006"/>
    <s v="enriquez gonzalez Martinez "/>
    <s v="yamasa"/>
    <s v="intermediario"/>
    <s v="005-0000296-9"/>
    <s v="829-910-4902"/>
    <s v="activo"/>
    <s v="Convencional"/>
    <s v="Corto plazo"/>
    <s v="0012-000568"/>
    <m/>
    <m/>
    <d v="2024-05-14T00:00:00"/>
    <n v="10"/>
    <x v="14"/>
    <m/>
    <m/>
    <m/>
    <s v="baba"/>
    <n v="28000"/>
    <s v=""/>
    <m/>
    <m/>
    <m/>
    <m/>
    <s v=""/>
    <s v=""/>
    <m/>
    <s v=""/>
    <m/>
    <m/>
  </r>
  <r>
    <n v="315"/>
    <x v="210"/>
    <n v="17"/>
    <s v="V433"/>
    <s v="Concepcion Mariano Villanueva "/>
    <s v="MONTE PLATA "/>
    <s v="vendedor directo"/>
    <s v="008-0012879-6"/>
    <n v="0"/>
    <n v="0"/>
    <s v="Convencional"/>
    <s v="comprobante de recepcion"/>
    <s v="0075-003728"/>
    <m/>
    <m/>
    <m/>
    <m/>
    <x v="12"/>
    <m/>
    <m/>
    <m/>
    <s v="baba"/>
    <n v="23000"/>
    <n v="170"/>
    <n v="56"/>
    <n v="135"/>
    <m/>
    <m/>
    <n v="0.4148148148148148"/>
    <n v="9520"/>
    <n v="9520"/>
    <s v=""/>
    <m/>
    <m/>
  </r>
  <r>
    <n v="316"/>
    <x v="210"/>
    <n v="17"/>
    <s v="V824"/>
    <s v="Geraldo chalas "/>
    <s v="MONTE PLATA "/>
    <s v="vendedor directo"/>
    <n v="0"/>
    <n v="0"/>
    <n v="0"/>
    <s v="Convencional"/>
    <s v="comprobante de recepcion"/>
    <s v="0075-003727"/>
    <m/>
    <m/>
    <m/>
    <m/>
    <x v="12"/>
    <m/>
    <m/>
    <m/>
    <s v="baba"/>
    <n v="23000"/>
    <n v="170"/>
    <n v="54"/>
    <n v="135"/>
    <m/>
    <m/>
    <n v="0.4"/>
    <n v="9180"/>
    <n v="9180"/>
    <s v=""/>
    <m/>
    <m/>
  </r>
  <r>
    <n v="317"/>
    <x v="210"/>
    <n v="17"/>
    <s v="V825"/>
    <s v="Algenis Jorge Florentino"/>
    <s v="MONTE PLATA "/>
    <s v="vendedor directo"/>
    <s v="008-0024289-3"/>
    <n v="0"/>
    <n v="0"/>
    <s v="Convencional"/>
    <s v="comprobante de recepcion"/>
    <s v="0075-003729"/>
    <m/>
    <m/>
    <m/>
    <m/>
    <x v="12"/>
    <m/>
    <m/>
    <m/>
    <s v="baba"/>
    <n v="23000"/>
    <n v="170"/>
    <n v="8"/>
    <n v="135"/>
    <m/>
    <m/>
    <n v="5.9259259259259262E-2"/>
    <n v="1360"/>
    <n v="1360"/>
    <s v=""/>
    <m/>
    <m/>
  </r>
  <r>
    <n v="318"/>
    <x v="210"/>
    <n v="17"/>
    <s v="V826"/>
    <s v="Bilar Sanchez "/>
    <s v="MONTE PLATA "/>
    <s v="vendedor directo"/>
    <n v="0"/>
    <n v="0"/>
    <n v="0"/>
    <s v="Convencional"/>
    <s v="comprobante de recepcion"/>
    <s v="0097-004831"/>
    <m/>
    <m/>
    <m/>
    <m/>
    <x v="12"/>
    <m/>
    <m/>
    <m/>
    <s v="baba"/>
    <n v="23000"/>
    <n v="174"/>
    <n v="165"/>
    <n v="132"/>
    <m/>
    <m/>
    <n v="1.25"/>
    <n v="28710"/>
    <n v="28710"/>
    <s v=""/>
    <m/>
    <m/>
  </r>
  <r>
    <m/>
    <x v="210"/>
    <n v="17"/>
    <s v="I021"/>
    <s v="ygnacio santana"/>
    <s v="esperalvillo"/>
    <s v="intermediario"/>
    <s v="005-0005962-1"/>
    <s v="829-376-2461"/>
    <s v="activo"/>
    <s v="Convencional"/>
    <s v="Egreso"/>
    <m/>
    <n v="73143"/>
    <s v="transferencia"/>
    <m/>
    <m/>
    <x v="3"/>
    <m/>
    <m/>
    <m/>
    <m/>
    <m/>
    <m/>
    <m/>
    <m/>
    <m/>
    <m/>
    <s v=""/>
    <n v="0"/>
    <m/>
    <s v=""/>
    <m/>
    <m/>
  </r>
  <r>
    <n v="319"/>
    <x v="210"/>
    <n v="17"/>
    <s v="V823"/>
    <s v="Jose Antonio Alberto Brito "/>
    <s v="Cotui"/>
    <s v="vendedor directo"/>
    <s v="056-0097013-0"/>
    <n v="0"/>
    <n v="0"/>
    <s v="Convencional"/>
    <s v="recibo de ingreso por contrato"/>
    <s v="0022-01055"/>
    <m/>
    <m/>
    <m/>
    <m/>
    <x v="8"/>
    <m/>
    <m/>
    <m/>
    <s v="seco"/>
    <m/>
    <n v="0"/>
    <n v="11769.1"/>
    <n v="50"/>
    <m/>
    <m/>
    <n v="235.38200000000001"/>
    <s v=""/>
    <m/>
    <s v=""/>
    <m/>
    <m/>
  </r>
  <r>
    <m/>
    <x v="210"/>
    <n v="17"/>
    <s v="V823"/>
    <s v="Jose Antonio Alberto Brito "/>
    <s v="Cotui"/>
    <s v="vendedor directo"/>
    <s v="056-0097013-0"/>
    <n v="0"/>
    <n v="0"/>
    <s v="Convencional"/>
    <s v="Egreso"/>
    <m/>
    <n v="4425000"/>
    <s v="transferencia"/>
    <m/>
    <m/>
    <x v="3"/>
    <m/>
    <m/>
    <m/>
    <m/>
    <m/>
    <m/>
    <m/>
    <m/>
    <m/>
    <m/>
    <s v=""/>
    <n v="0"/>
    <m/>
    <s v=""/>
    <m/>
    <m/>
  </r>
  <r>
    <n v="320"/>
    <x v="211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4-01686"/>
    <m/>
    <m/>
    <m/>
    <m/>
    <x v="7"/>
    <m/>
    <m/>
    <m/>
    <s v="baba"/>
    <m/>
    <m/>
    <n v="167"/>
    <n v="132"/>
    <m/>
    <m/>
    <n v="1.2651515151515151"/>
    <s v=""/>
    <m/>
    <s v=""/>
    <m/>
    <m/>
  </r>
  <r>
    <n v="321"/>
    <x v="211"/>
    <n v="17"/>
    <s v="I016"/>
    <s v="noelia moreno (la morena)"/>
    <s v="yamasa"/>
    <s v="intermediario"/>
    <s v="402-1271187-8"/>
    <s v="829-852-1597"/>
    <n v="0"/>
    <s v="Convencional"/>
    <s v="recibo de ingreso por contrato"/>
    <s v="0034-01687"/>
    <m/>
    <m/>
    <m/>
    <m/>
    <x v="7"/>
    <m/>
    <m/>
    <m/>
    <s v="baba"/>
    <n v="28000"/>
    <m/>
    <n v="783"/>
    <n v="132"/>
    <m/>
    <m/>
    <n v="5.9318181818181817"/>
    <s v=""/>
    <m/>
    <s v=""/>
    <m/>
    <m/>
  </r>
  <r>
    <m/>
    <x v="211"/>
    <n v="17"/>
    <s v="V298"/>
    <s v="Juan Contreras "/>
    <s v="yamasa"/>
    <s v="vendedor directo"/>
    <s v="005-0017068-3"/>
    <n v="0"/>
    <n v="0"/>
    <s v="Convencional"/>
    <s v="comprobante de recepcion"/>
    <s v="0101-005014"/>
    <m/>
    <m/>
    <m/>
    <m/>
    <x v="7"/>
    <m/>
    <m/>
    <m/>
    <s v="baba"/>
    <n v="28000"/>
    <n v="212"/>
    <n v="328"/>
    <n v="132"/>
    <m/>
    <m/>
    <n v="2.4848484848484849"/>
    <n v="69536"/>
    <n v="69536"/>
    <s v=""/>
    <m/>
    <m/>
  </r>
  <r>
    <m/>
    <x v="211"/>
    <n v="17"/>
    <s v="V843"/>
    <s v="Felix Ortega "/>
    <s v="MONTE PLATA "/>
    <s v="VENDEDOR DIRECTO "/>
    <s v="005-0017325-7"/>
    <n v="0"/>
    <n v="0"/>
    <s v="Convencional"/>
    <s v="comprobante de recepcion"/>
    <s v="0101-005015"/>
    <m/>
    <m/>
    <m/>
    <m/>
    <x v="7"/>
    <m/>
    <m/>
    <m/>
    <s v="baba"/>
    <n v="28000"/>
    <n v="212"/>
    <n v="25"/>
    <n v="132"/>
    <m/>
    <m/>
    <n v="0.18939393939393939"/>
    <n v="5300"/>
    <n v="5300"/>
    <s v=""/>
    <m/>
    <m/>
  </r>
  <r>
    <m/>
    <x v="211"/>
    <n v="17"/>
    <s v="I002"/>
    <s v="andres adon pallano"/>
    <s v="yamasa"/>
    <s v="intermediario"/>
    <s v="005-0032083-3"/>
    <s v="809-665-5845"/>
    <s v="activo"/>
    <s v="Convencional"/>
    <s v="comprobante de recepcion"/>
    <s v="0101-005017"/>
    <m/>
    <m/>
    <s v="a rendimiento"/>
    <m/>
    <x v="7"/>
    <m/>
    <m/>
    <m/>
    <s v="baba"/>
    <n v="28000"/>
    <n v="212"/>
    <n v="17"/>
    <n v="132"/>
    <m/>
    <m/>
    <n v="0.12878787878787878"/>
    <n v="3604"/>
    <n v="3604"/>
    <s v=""/>
    <m/>
    <m/>
  </r>
  <r>
    <m/>
    <x v="211"/>
    <n v="17"/>
    <s v="I002"/>
    <s v="andres adon pallano"/>
    <s v="yamasa"/>
    <s v="intermediario"/>
    <s v="005-0032083-3"/>
    <s v="809-665-5845"/>
    <s v="activo"/>
    <s v="Convencional"/>
    <s v="comprobante de recepcion"/>
    <s v="0101-005016"/>
    <m/>
    <m/>
    <m/>
    <m/>
    <x v="7"/>
    <m/>
    <m/>
    <m/>
    <s v="baba"/>
    <n v="28000"/>
    <n v="212"/>
    <n v="290"/>
    <n v="132"/>
    <m/>
    <m/>
    <n v="2.1969696969696968"/>
    <n v="61480"/>
    <n v="61480"/>
    <s v=""/>
    <m/>
    <m/>
  </r>
  <r>
    <m/>
    <x v="211"/>
    <n v="17"/>
    <s v="V431"/>
    <s v="eleno gonzalez "/>
    <s v="MONTE PLATA "/>
    <s v="vendedor directo"/>
    <s v="402-2638025-7"/>
    <s v="849-880-2767"/>
    <n v="0"/>
    <s v="Convencional"/>
    <s v="comprobante de recepcion"/>
    <s v="0101-005018"/>
    <m/>
    <m/>
    <m/>
    <m/>
    <x v="7"/>
    <m/>
    <m/>
    <m/>
    <s v="baba"/>
    <n v="28000"/>
    <n v="212"/>
    <n v="338"/>
    <n v="132"/>
    <m/>
    <m/>
    <n v="2.5606060606060606"/>
    <n v="71656"/>
    <n v="71656"/>
    <s v=""/>
    <m/>
    <m/>
  </r>
  <r>
    <m/>
    <x v="211"/>
    <n v="17"/>
    <s v="V863"/>
    <s v="Ramon Cruz Martinez "/>
    <s v="MONTE PLATA "/>
    <s v="VENDEDOR DIRECTO "/>
    <s v="005-0045715-5"/>
    <s v="829-944-9520"/>
    <n v="0"/>
    <s v="Convencional"/>
    <s v="comprobante de recepcion"/>
    <s v="0101-005019"/>
    <m/>
    <m/>
    <m/>
    <m/>
    <x v="7"/>
    <m/>
    <m/>
    <m/>
    <s v="baba"/>
    <n v="28000"/>
    <n v="212"/>
    <n v="180"/>
    <n v="132"/>
    <m/>
    <m/>
    <n v="1.3636363636363635"/>
    <n v="38160"/>
    <n v="38160"/>
    <s v=""/>
    <m/>
    <m/>
  </r>
  <r>
    <m/>
    <x v="211"/>
    <n v="17"/>
    <s v="I012"/>
    <s v="joan nuñez de león"/>
    <s v="yamasa"/>
    <s v="intermediario"/>
    <s v="005-0019114-3"/>
    <s v="829-696-7652"/>
    <n v="0"/>
    <s v="Convencional"/>
    <s v="comprobante de recepcion"/>
    <s v="0101-005020"/>
    <m/>
    <m/>
    <m/>
    <m/>
    <x v="7"/>
    <m/>
    <m/>
    <m/>
    <s v="baba"/>
    <n v="28000"/>
    <n v="212"/>
    <n v="588"/>
    <n v="132"/>
    <m/>
    <m/>
    <n v="4.4545454545454541"/>
    <n v="124656"/>
    <n v="124656"/>
    <s v=""/>
    <m/>
    <m/>
  </r>
  <r>
    <m/>
    <x v="211"/>
    <n v="17"/>
    <s v="I003"/>
    <s v="apolonio de la cruz Belén"/>
    <s v="yamasa"/>
    <s v="intermediario"/>
    <s v="005-0049650-0"/>
    <n v="0"/>
    <n v="0"/>
    <s v="Convencional"/>
    <s v="comprobante de recepcion"/>
    <s v="0101-005022"/>
    <m/>
    <m/>
    <s v="a rendimiento"/>
    <m/>
    <x v="7"/>
    <m/>
    <m/>
    <m/>
    <s v="baba"/>
    <n v="28000"/>
    <n v="212"/>
    <n v="20"/>
    <n v="132"/>
    <m/>
    <m/>
    <n v="0.15151515151515152"/>
    <n v="4240"/>
    <n v="4240"/>
    <s v=""/>
    <m/>
    <m/>
  </r>
  <r>
    <m/>
    <x v="211"/>
    <n v="17"/>
    <s v="I003"/>
    <s v="apolonio de la cruz Belén"/>
    <s v="yamasa"/>
    <s v="intermediario"/>
    <s v="005-0049650-0"/>
    <n v="0"/>
    <n v="0"/>
    <s v="Convencional"/>
    <s v="comprobante de recepcion"/>
    <s v="0101-005021"/>
    <m/>
    <m/>
    <m/>
    <m/>
    <x v="7"/>
    <m/>
    <m/>
    <m/>
    <s v="baba"/>
    <n v="28000"/>
    <n v="212"/>
    <n v="779"/>
    <n v="132"/>
    <m/>
    <m/>
    <n v="5.9015151515151514"/>
    <n v="165148"/>
    <n v="165148"/>
    <s v=""/>
    <m/>
    <m/>
  </r>
  <r>
    <m/>
    <x v="211"/>
    <n v="17"/>
    <s v="V833"/>
    <s v="Ramon Santana Alcantara "/>
    <s v="monte plata"/>
    <s v="VENDEDOR DIRECTO "/>
    <s v="008-0017098-7"/>
    <n v="0"/>
    <n v="0"/>
    <s v="Convencional"/>
    <s v="comprobante de recepcion"/>
    <s v="0090-004460"/>
    <m/>
    <m/>
    <m/>
    <m/>
    <x v="0"/>
    <m/>
    <m/>
    <m/>
    <s v="seco"/>
    <n v="28300"/>
    <n v="566"/>
    <n v="1507"/>
    <n v="50"/>
    <m/>
    <m/>
    <n v="30.14"/>
    <n v="852962"/>
    <n v="852962"/>
    <s v=""/>
    <m/>
    <m/>
  </r>
  <r>
    <m/>
    <x v="211"/>
    <n v="17"/>
    <s v="V834"/>
    <s v="Confesor Moreno"/>
    <s v="Peralvillo "/>
    <s v="VENDEDOR DIRECTO "/>
    <s v="005-0009582-8"/>
    <n v="0"/>
    <n v="0"/>
    <s v="Convencional"/>
    <s v="comprobante de recepcion"/>
    <s v="0090-004463"/>
    <m/>
    <m/>
    <m/>
    <m/>
    <x v="0"/>
    <m/>
    <m/>
    <m/>
    <s v="seco"/>
    <n v="28300"/>
    <n v="566"/>
    <n v="1386"/>
    <n v="50"/>
    <m/>
    <m/>
    <n v="27.72"/>
    <n v="784476"/>
    <n v="784476"/>
    <s v=""/>
    <m/>
    <m/>
  </r>
  <r>
    <m/>
    <x v="211"/>
    <n v="17"/>
    <s v="I016"/>
    <s v="noelia moreno (la morena)"/>
    <s v="yamasa"/>
    <s v="intermediario"/>
    <s v="402-1271187-8"/>
    <s v="829-852-1597"/>
    <n v="0"/>
    <s v="Convencional"/>
    <s v="Egreso"/>
    <m/>
    <n v="165996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39-01901"/>
    <m/>
    <m/>
    <m/>
    <m/>
    <x v="11"/>
    <m/>
    <m/>
    <m/>
    <s v="baba"/>
    <m/>
    <n v="0"/>
    <n v="561"/>
    <n v="132"/>
    <m/>
    <m/>
    <n v="4.25"/>
    <s v=""/>
    <m/>
    <s v=""/>
    <m/>
    <m/>
  </r>
  <r>
    <m/>
    <x v="211"/>
    <n v="17"/>
    <s v="V850"/>
    <s v="Quendi Yesil"/>
    <s v="MONTE PLATA "/>
    <s v="VENDEDOR DIRECTO "/>
    <n v="0"/>
    <n v="0"/>
    <n v="0"/>
    <s v="Convencional"/>
    <s v="comprobante de recepcion"/>
    <s v="0089-004434"/>
    <m/>
    <m/>
    <m/>
    <m/>
    <x v="11"/>
    <m/>
    <m/>
    <m/>
    <s v="baba"/>
    <n v="23000"/>
    <n v="100"/>
    <n v="2"/>
    <n v="230"/>
    <m/>
    <m/>
    <n v="8.6956521739130436E-3"/>
    <n v="200"/>
    <n v="200"/>
    <m/>
    <m/>
    <m/>
  </r>
  <r>
    <m/>
    <x v="211"/>
    <n v="17"/>
    <s v="V264"/>
    <s v="Yenelo desil"/>
    <s v="monte plata"/>
    <s v="vendedor directo"/>
    <n v="0"/>
    <s v="829-425-4558"/>
    <n v="0"/>
    <s v="Convencional"/>
    <s v="comprobante de recepcion"/>
    <s v="0089-004433"/>
    <m/>
    <m/>
    <m/>
    <m/>
    <x v="11"/>
    <m/>
    <m/>
    <m/>
    <s v="baba"/>
    <n v="25000"/>
    <n v="189"/>
    <n v="68"/>
    <n v="132"/>
    <m/>
    <m/>
    <n v="0.51515151515151514"/>
    <n v="12852"/>
    <n v="12852"/>
    <s v=""/>
    <m/>
    <m/>
  </r>
  <r>
    <m/>
    <x v="211"/>
    <n v="17"/>
    <s v="I011"/>
    <s v="Ismael Muñoz"/>
    <s v="yamasa"/>
    <s v="intermediario"/>
    <s v="005-0049973-6"/>
    <s v="809-994-6231"/>
    <s v="activo"/>
    <s v="Convencional"/>
    <s v="comprobante de recepcion"/>
    <s v="0089-004435"/>
    <m/>
    <m/>
    <m/>
    <m/>
    <x v="11"/>
    <m/>
    <m/>
    <m/>
    <s v="baba"/>
    <n v="28000"/>
    <n v="212"/>
    <n v="479"/>
    <n v="132"/>
    <m/>
    <m/>
    <n v="3.6287878787878789"/>
    <n v="101548"/>
    <n v="101548"/>
    <s v=""/>
    <m/>
    <m/>
  </r>
  <r>
    <m/>
    <x v="211"/>
    <n v="17"/>
    <s v="V645"/>
    <s v="KEDUVIN JOSE "/>
    <s v="MONTE PLATA "/>
    <s v="VENDEDOR DIRECTO "/>
    <n v="0"/>
    <n v="0"/>
    <n v="0"/>
    <s v="Convencional"/>
    <s v="comprobante de recepcion"/>
    <s v="0089-004432"/>
    <m/>
    <m/>
    <m/>
    <m/>
    <x v="11"/>
    <m/>
    <m/>
    <m/>
    <s v="baba"/>
    <n v="25000"/>
    <n v="177"/>
    <n v="10"/>
    <n v="141"/>
    <m/>
    <m/>
    <n v="7.0921985815602842E-2"/>
    <n v="1770"/>
    <n v="1770"/>
    <s v=""/>
    <m/>
    <m/>
  </r>
  <r>
    <m/>
    <x v="211"/>
    <n v="17"/>
    <s v="V138"/>
    <s v="tania del rosario"/>
    <s v="monte plata"/>
    <s v="vendedor directo"/>
    <s v="008-0035072-0"/>
    <n v="0"/>
    <n v="0"/>
    <s v="Convencional"/>
    <s v="comprobante de recepcion"/>
    <s v="0089-004426"/>
    <m/>
    <m/>
    <m/>
    <m/>
    <x v="11"/>
    <m/>
    <m/>
    <m/>
    <s v="baba"/>
    <n v="25000"/>
    <n v="177"/>
    <n v="35"/>
    <n v="141"/>
    <m/>
    <m/>
    <n v="0.24822695035460993"/>
    <n v="6195"/>
    <n v="6200"/>
    <s v=""/>
    <m/>
    <m/>
  </r>
  <r>
    <m/>
    <x v="211"/>
    <n v="17"/>
    <s v="V162"/>
    <s v="Rosalio mueses"/>
    <s v="monte plata"/>
    <s v="vendedor directo"/>
    <n v="0"/>
    <n v="0"/>
    <n v="0"/>
    <s v="Convencional"/>
    <s v="comprobante de recepcion"/>
    <s v="0089-004431"/>
    <m/>
    <m/>
    <m/>
    <m/>
    <x v="11"/>
    <m/>
    <m/>
    <m/>
    <s v="baba"/>
    <n v="25000"/>
    <n v="178"/>
    <n v="19"/>
    <n v="140"/>
    <m/>
    <m/>
    <n v="0.1357142857142857"/>
    <n v="3382"/>
    <n v="3390"/>
    <s v=""/>
    <m/>
    <m/>
  </r>
  <r>
    <m/>
    <x v="211"/>
    <n v="17"/>
    <s v="V261"/>
    <s v="Miguelina Ortiz"/>
    <s v="monte plata"/>
    <s v="vendedor directo"/>
    <n v="0"/>
    <n v="0"/>
    <n v="0"/>
    <s v="Convencional"/>
    <s v="comprobante de recepcion"/>
    <s v="0089-004424"/>
    <m/>
    <m/>
    <m/>
    <m/>
    <x v="11"/>
    <m/>
    <m/>
    <m/>
    <s v="baba"/>
    <n v="25000"/>
    <n v="189"/>
    <n v="165"/>
    <n v="132"/>
    <m/>
    <m/>
    <n v="1.25"/>
    <n v="31185"/>
    <n v="31185"/>
    <s v=""/>
    <m/>
    <m/>
  </r>
  <r>
    <m/>
    <x v="211"/>
    <n v="17"/>
    <s v="V077"/>
    <s v="juan cleto"/>
    <s v="monte plata"/>
    <s v="vendedor directo"/>
    <n v="0"/>
    <n v="0"/>
    <n v="0"/>
    <s v="Convencional"/>
    <s v="comprobante de recepcion"/>
    <s v="0089-004425"/>
    <m/>
    <m/>
    <m/>
    <m/>
    <x v="11"/>
    <m/>
    <m/>
    <m/>
    <s v="baba"/>
    <n v="25000"/>
    <n v="178"/>
    <n v="215"/>
    <n v="140"/>
    <m/>
    <m/>
    <n v="1.5357142857142858"/>
    <n v="38270"/>
    <n v="38270"/>
    <s v=""/>
    <m/>
    <m/>
  </r>
  <r>
    <m/>
    <x v="211"/>
    <n v="17"/>
    <s v="V1061"/>
    <s v="Luis Miguel Belene V."/>
    <s v="MONTE PLATA "/>
    <s v="VENDEDOR DIRECTO "/>
    <s v="402-2744373-2"/>
    <s v="829-771-8130"/>
    <n v="0"/>
    <s v="Convencional"/>
    <s v="comprobante de recepcion"/>
    <s v="0089-004430"/>
    <m/>
    <m/>
    <m/>
    <m/>
    <x v="11"/>
    <m/>
    <m/>
    <m/>
    <s v="baba"/>
    <n v="25000"/>
    <n v="178"/>
    <n v="31"/>
    <n v="140"/>
    <m/>
    <m/>
    <n v="0.22142857142857142"/>
    <n v="5518"/>
    <n v="5518"/>
    <s v=""/>
    <m/>
    <m/>
  </r>
  <r>
    <m/>
    <x v="211"/>
    <n v="17"/>
    <s v="V012"/>
    <s v="Antonia Leocadio"/>
    <s v="monte plata"/>
    <s v="vendedor directo"/>
    <s v="008-0019722-0"/>
    <n v="0"/>
    <n v="0"/>
    <s v="Convencional"/>
    <s v="comprobante de recepcion"/>
    <s v="0089-004429"/>
    <m/>
    <m/>
    <m/>
    <m/>
    <x v="11"/>
    <m/>
    <m/>
    <m/>
    <s v="baba"/>
    <n v="25000"/>
    <n v="178"/>
    <n v="35"/>
    <n v="140"/>
    <m/>
    <m/>
    <n v="0.25"/>
    <n v="6230"/>
    <n v="6230"/>
    <s v=""/>
    <m/>
    <m/>
  </r>
  <r>
    <m/>
    <x v="211"/>
    <n v="17"/>
    <s v="V211"/>
    <s v="Gregorio leocadio"/>
    <s v="monte plata"/>
    <s v="vendedor directo"/>
    <n v="0"/>
    <s v="849-627-6507"/>
    <n v="0"/>
    <s v="Convencional"/>
    <s v="comprobante de recepcion"/>
    <s v="0089-004428"/>
    <m/>
    <m/>
    <m/>
    <m/>
    <x v="11"/>
    <m/>
    <m/>
    <m/>
    <s v="baba"/>
    <n v="25000"/>
    <n v="178"/>
    <n v="75"/>
    <n v="140"/>
    <m/>
    <m/>
    <n v="0.5357142857142857"/>
    <n v="13350"/>
    <n v="13350"/>
    <s v=""/>
    <m/>
    <m/>
  </r>
  <r>
    <m/>
    <x v="211"/>
    <n v="17"/>
    <s v="V275"/>
    <s v="Matias Coronado Beltran"/>
    <s v="monte plata"/>
    <s v="vendedor directo"/>
    <s v="008-0009741-2"/>
    <n v="0"/>
    <s v="activo"/>
    <s v="Convencional"/>
    <s v="comprobante de recepcion"/>
    <s v="0089-004423"/>
    <m/>
    <m/>
    <m/>
    <m/>
    <x v="11"/>
    <m/>
    <m/>
    <m/>
    <s v="baba"/>
    <n v="25000"/>
    <n v="189"/>
    <n v="353"/>
    <n v="132"/>
    <m/>
    <m/>
    <n v="2.6742424242424243"/>
    <n v="66717"/>
    <n v="66720"/>
    <s v=""/>
    <m/>
    <m/>
  </r>
  <r>
    <m/>
    <x v="211"/>
    <n v="17"/>
    <s v="V851"/>
    <s v="Jose Mieses"/>
    <s v="MONTE PLATA "/>
    <s v="VENDEDOR DIRECTO "/>
    <n v="0"/>
    <n v="0"/>
    <n v="0"/>
    <s v="Convencional"/>
    <s v="comprobante de recepcion"/>
    <s v="0089-004427"/>
    <m/>
    <m/>
    <m/>
    <m/>
    <x v="11"/>
    <m/>
    <m/>
    <m/>
    <s v="baba"/>
    <n v="25000"/>
    <n v="189"/>
    <n v="36"/>
    <n v="132"/>
    <m/>
    <m/>
    <n v="0.27272727272727271"/>
    <n v="6804"/>
    <n v="6805"/>
    <m/>
    <m/>
    <m/>
  </r>
  <r>
    <m/>
    <x v="211"/>
    <n v="17"/>
    <s v="V165"/>
    <s v="Nelson Perez"/>
    <s v="esperalvillo"/>
    <s v="vendedor directo"/>
    <s v="005-0014287-2"/>
    <s v="809-467-4315"/>
    <s v="la cedula esta a nombre de otra persona "/>
    <s v="Convencional"/>
    <s v="comprobante de recepcion"/>
    <s v="0089-004414"/>
    <m/>
    <m/>
    <m/>
    <m/>
    <x v="11"/>
    <m/>
    <m/>
    <m/>
    <s v="baba"/>
    <n v="25000"/>
    <n v="177"/>
    <n v="14"/>
    <n v="141"/>
    <m/>
    <m/>
    <n v="9.9290780141843976E-2"/>
    <n v="2478"/>
    <n v="2480"/>
    <s v=""/>
    <m/>
    <m/>
  </r>
  <r>
    <m/>
    <x v="211"/>
    <n v="17"/>
    <s v="V852"/>
    <s v="Ramon Cepeda "/>
    <s v="MONTE PLATA "/>
    <s v="VENDEDOR DIRECTO "/>
    <n v="0"/>
    <n v="0"/>
    <n v="0"/>
    <s v="Convencional"/>
    <s v="comprobante de recepcion"/>
    <s v="0089-004415"/>
    <m/>
    <m/>
    <m/>
    <m/>
    <x v="11"/>
    <m/>
    <m/>
    <m/>
    <s v="baba"/>
    <n v="25000"/>
    <n v="162"/>
    <n v="6"/>
    <n v="154"/>
    <m/>
    <m/>
    <n v="3.896103896103896E-2"/>
    <n v="972"/>
    <n v="980"/>
    <s v=""/>
    <m/>
    <m/>
  </r>
  <r>
    <m/>
    <x v="211"/>
    <n v="17"/>
    <s v="V612"/>
    <s v="WILA HEROSME "/>
    <s v="MONTE PLATA "/>
    <s v="VENDEDOR DIRECTO "/>
    <n v="0"/>
    <n v="0"/>
    <n v="0"/>
    <s v="Convencional"/>
    <s v="comprobante de recepcion"/>
    <s v="0089-004416"/>
    <m/>
    <m/>
    <m/>
    <m/>
    <x v="11"/>
    <m/>
    <m/>
    <m/>
    <s v="baba"/>
    <n v="25000"/>
    <n v="177"/>
    <n v="17"/>
    <n v="141"/>
    <m/>
    <m/>
    <n v="0.12056737588652482"/>
    <n v="3009"/>
    <n v="3009"/>
    <s v=""/>
    <m/>
    <m/>
  </r>
  <r>
    <m/>
    <x v="211"/>
    <n v="17"/>
    <s v="v612"/>
    <s v="WILA HEROSME "/>
    <s v="MONTE PLATA "/>
    <s v="VENDEDOR DIRECTO "/>
    <n v="0"/>
    <n v="0"/>
    <n v="0"/>
    <s v="Convencional"/>
    <s v="comprobante de recepcion"/>
    <s v="0089-004417"/>
    <m/>
    <m/>
    <m/>
    <m/>
    <x v="11"/>
    <m/>
    <m/>
    <m/>
    <s v="baba"/>
    <n v="25000"/>
    <n v="177"/>
    <n v="30"/>
    <n v="141"/>
    <m/>
    <m/>
    <n v="0.21276595744680851"/>
    <n v="5310"/>
    <n v="5310"/>
    <s v=""/>
    <m/>
    <m/>
  </r>
  <r>
    <m/>
    <x v="211"/>
    <n v="17"/>
    <s v="I007"/>
    <s v="Ermitano Vicioso"/>
    <s v="MONTE PLATA "/>
    <s v="Intermediario "/>
    <s v="008-00308822-8"/>
    <s v="829-368-6521"/>
    <n v="0"/>
    <s v="Convencional"/>
    <s v="comprobante de recepcion"/>
    <s v="0089-004418"/>
    <m/>
    <m/>
    <m/>
    <m/>
    <x v="11"/>
    <m/>
    <m/>
    <m/>
    <s v="baba"/>
    <n v="28000"/>
    <n v="212"/>
    <n v="691"/>
    <n v="132"/>
    <m/>
    <m/>
    <n v="5.2348484848484844"/>
    <n v="146492"/>
    <n v="146500"/>
    <s v=""/>
    <m/>
    <m/>
  </r>
  <r>
    <m/>
    <x v="211"/>
    <n v="17"/>
    <s v="V853"/>
    <s v="Randi Rafael"/>
    <s v="MONTE PLATA "/>
    <s v="VENDEDOR DIRECTO "/>
    <n v="0"/>
    <n v="0"/>
    <n v="0"/>
    <s v="Convencional"/>
    <s v="comprobante de recepcion"/>
    <s v="0089-004419"/>
    <m/>
    <m/>
    <m/>
    <m/>
    <x v="11"/>
    <m/>
    <m/>
    <m/>
    <s v="baba"/>
    <n v="25000"/>
    <n v="177"/>
    <n v="4"/>
    <n v="141"/>
    <m/>
    <m/>
    <n v="2.8368794326241134E-2"/>
    <n v="708"/>
    <n v="708"/>
    <s v=""/>
    <m/>
    <m/>
  </r>
  <r>
    <m/>
    <x v="211"/>
    <n v="17"/>
    <s v="V070"/>
    <s v="jose medina"/>
    <s v="monte plata"/>
    <s v="vendedor directo"/>
    <s v="008-0021776-2"/>
    <n v="0"/>
    <n v="0"/>
    <s v="Convencional"/>
    <s v="comprobante de recepcion"/>
    <s v="0089-004421"/>
    <m/>
    <m/>
    <m/>
    <m/>
    <x v="11"/>
    <m/>
    <m/>
    <m/>
    <s v="baba"/>
    <n v="25000"/>
    <n v="177"/>
    <n v="10"/>
    <n v="141"/>
    <m/>
    <m/>
    <n v="7.0921985815602842E-2"/>
    <n v="1770"/>
    <n v="1770"/>
    <s v=""/>
    <m/>
    <m/>
  </r>
  <r>
    <m/>
    <x v="211"/>
    <n v="17"/>
    <s v="V134"/>
    <s v="santiago francisco"/>
    <s v="monte plata"/>
    <s v="vendedor directo"/>
    <n v="0"/>
    <n v="0"/>
    <n v="0"/>
    <s v="Convencional"/>
    <s v="comprobante de recepcion"/>
    <s v="0089-004422"/>
    <m/>
    <m/>
    <m/>
    <m/>
    <x v="11"/>
    <m/>
    <m/>
    <m/>
    <s v="baba"/>
    <n v="25000"/>
    <n v="177"/>
    <n v="33"/>
    <n v="141"/>
    <m/>
    <m/>
    <n v="0.23404255319148937"/>
    <n v="5841"/>
    <n v="5841"/>
    <s v=""/>
    <m/>
    <m/>
  </r>
  <r>
    <m/>
    <x v="211"/>
    <n v="17"/>
    <s v="V182"/>
    <s v="Pedro Salcedo"/>
    <s v="monte plata"/>
    <s v="vendedor directo"/>
    <n v="0"/>
    <n v="0"/>
    <n v="0"/>
    <s v="Convencional"/>
    <s v="comprobante de recepcion"/>
    <s v="0089-004413"/>
    <m/>
    <m/>
    <m/>
    <m/>
    <x v="11"/>
    <m/>
    <m/>
    <m/>
    <s v="baba"/>
    <n v="24000"/>
    <n v="181"/>
    <n v="13"/>
    <n v="132"/>
    <m/>
    <m/>
    <n v="9.8484848484848481E-2"/>
    <n v="2353"/>
    <n v="2355"/>
    <s v=""/>
    <m/>
    <m/>
  </r>
  <r>
    <m/>
    <x v="211"/>
    <n v="17"/>
    <s v="I0028"/>
    <s v="Juan bautista Rodriguez"/>
    <s v="yamasa"/>
    <s v="intermediario"/>
    <s v="005-0022696-4"/>
    <s v="829-781-3135"/>
    <n v="0"/>
    <s v="Convencional"/>
    <s v="Egreso"/>
    <m/>
    <n v="500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V819"/>
    <s v="Maria Hernandez "/>
    <s v="MONTE PLATA "/>
    <s v="vendedor directo"/>
    <n v="0"/>
    <n v="0"/>
    <n v="0"/>
    <s v="Convencional"/>
    <s v="comprobante de recepcion"/>
    <s v="0089-004411"/>
    <m/>
    <m/>
    <m/>
    <m/>
    <x v="11"/>
    <m/>
    <m/>
    <m/>
    <s v="baba"/>
    <n v="25000"/>
    <n v="177"/>
    <n v="4"/>
    <n v="141"/>
    <m/>
    <m/>
    <n v="2.8368794326241134E-2"/>
    <n v="708"/>
    <n v="708"/>
    <s v=""/>
    <m/>
    <m/>
  </r>
  <r>
    <m/>
    <x v="211"/>
    <n v="17"/>
    <s v="V408"/>
    <s v="Juan Calderon "/>
    <s v="MONTE PLATA "/>
    <s v="vendedor directo"/>
    <n v="0"/>
    <n v="0"/>
    <n v="0"/>
    <s v="Convencional"/>
    <s v="comprobante de recepcion"/>
    <s v="0089-004412"/>
    <m/>
    <m/>
    <m/>
    <m/>
    <x v="11"/>
    <m/>
    <m/>
    <m/>
    <s v="baba"/>
    <n v="25000"/>
    <n v="177"/>
    <n v="12"/>
    <n v="141"/>
    <m/>
    <m/>
    <n v="8.5106382978723402E-2"/>
    <n v="2124"/>
    <n v="2124"/>
    <s v=""/>
    <m/>
    <m/>
  </r>
  <r>
    <m/>
    <x v="211"/>
    <n v="17"/>
    <s v="V444"/>
    <s v="INGRID DE LA CRUZ "/>
    <s v="MONTE PLATA "/>
    <s v="vendedor directo"/>
    <n v="0"/>
    <n v="0"/>
    <n v="0"/>
    <s v="Convencional"/>
    <s v="comprobante de recepcion"/>
    <s v="0089-004402"/>
    <m/>
    <m/>
    <m/>
    <m/>
    <x v="11"/>
    <m/>
    <m/>
    <m/>
    <s v="baba"/>
    <n v="25000"/>
    <n v="177"/>
    <n v="28"/>
    <n v="141"/>
    <m/>
    <m/>
    <n v="0.19858156028368795"/>
    <n v="4956"/>
    <n v="4956"/>
    <s v=""/>
    <m/>
    <m/>
  </r>
  <r>
    <m/>
    <x v="211"/>
    <n v="17"/>
    <s v="V854"/>
    <s v="Ingrid Cepeda "/>
    <s v="MONTE PLATA "/>
    <s v="VENDEDOR DIRECTO "/>
    <n v="0"/>
    <n v="0"/>
    <n v="0"/>
    <s v="Convencional"/>
    <s v="comprobante de recepcion"/>
    <s v="0089-004404"/>
    <m/>
    <m/>
    <m/>
    <m/>
    <x v="11"/>
    <m/>
    <m/>
    <m/>
    <s v="baba"/>
    <n v="25000"/>
    <n v="177"/>
    <n v="24"/>
    <n v="141"/>
    <m/>
    <m/>
    <n v="0.1702127659574468"/>
    <n v="4248"/>
    <n v="4248"/>
    <s v=""/>
    <m/>
    <m/>
  </r>
  <r>
    <m/>
    <x v="211"/>
    <n v="17"/>
    <s v="V855"/>
    <s v="Maria Cepeda"/>
    <s v="MONTE PLATA "/>
    <s v="VENDEDOR DIRECTO "/>
    <n v="0"/>
    <n v="0"/>
    <n v="0"/>
    <s v="Convencional"/>
    <s v="comprobante de recepcion"/>
    <s v="0089-004403"/>
    <m/>
    <m/>
    <m/>
    <m/>
    <x v="11"/>
    <m/>
    <m/>
    <m/>
    <s v="baba"/>
    <n v="25000"/>
    <n v="177"/>
    <n v="16"/>
    <n v="141"/>
    <m/>
    <m/>
    <n v="0.11347517730496454"/>
    <n v="2832"/>
    <n v="2832"/>
    <s v=""/>
    <m/>
    <m/>
  </r>
  <r>
    <m/>
    <x v="211"/>
    <n v="17"/>
    <s v="V856"/>
    <s v="Miguel Lasel Carvajal"/>
    <s v="MONTE PLATA "/>
    <s v="VENDEDOR DIRECTO "/>
    <s v="4022736577-8"/>
    <n v="0"/>
    <n v="0"/>
    <s v="Convencional"/>
    <s v="comprobante de recepcion"/>
    <s v="0089-004405"/>
    <m/>
    <m/>
    <m/>
    <m/>
    <x v="11"/>
    <m/>
    <m/>
    <m/>
    <s v="baba"/>
    <n v="25000"/>
    <n v="177"/>
    <n v="10"/>
    <n v="141"/>
    <m/>
    <m/>
    <n v="7.0921985815602842E-2"/>
    <n v="1770"/>
    <n v="1770"/>
    <s v=""/>
    <m/>
    <m/>
  </r>
  <r>
    <m/>
    <x v="211"/>
    <n v="17"/>
    <s v="V857"/>
    <s v="Marisol Soto"/>
    <s v="MONTE PLATA "/>
    <s v="VENDEDOR DIRECTO "/>
    <n v="0"/>
    <n v="0"/>
    <n v="0"/>
    <s v="Convencional"/>
    <s v="comprobante de recepcion"/>
    <s v="0089-004406"/>
    <m/>
    <m/>
    <m/>
    <m/>
    <x v="11"/>
    <m/>
    <m/>
    <m/>
    <s v="baba"/>
    <n v="25000"/>
    <n v="177"/>
    <n v="9"/>
    <n v="141"/>
    <m/>
    <m/>
    <n v="6.3829787234042548E-2"/>
    <n v="1593"/>
    <n v="1600"/>
    <s v=""/>
    <m/>
    <m/>
  </r>
  <r>
    <m/>
    <x v="211"/>
    <n v="17"/>
    <s v="V858"/>
    <s v="Santiago James"/>
    <s v="MONTE PLATA "/>
    <s v="VENDEDOR DIRECTO "/>
    <n v="0"/>
    <n v="0"/>
    <n v="0"/>
    <s v="Convencional"/>
    <s v="comprobante de recepcion"/>
    <s v="0089-004407"/>
    <m/>
    <m/>
    <m/>
    <m/>
    <x v="11"/>
    <m/>
    <m/>
    <m/>
    <s v="baba"/>
    <n v="25000"/>
    <n v="177"/>
    <n v="28"/>
    <n v="141"/>
    <m/>
    <m/>
    <n v="0.19858156028368795"/>
    <n v="4956"/>
    <n v="4960"/>
    <s v=""/>
    <m/>
    <m/>
  </r>
  <r>
    <m/>
    <x v="211"/>
    <n v="17"/>
    <s v="V135"/>
    <s v="Santo Cepeda Ramirez "/>
    <s v="monte plata"/>
    <s v="vendedor directo"/>
    <s v="008-0037571-9"/>
    <s v="849-392-2832"/>
    <s v="activo"/>
    <s v="Convencional"/>
    <s v="comprobante de recepcion"/>
    <s v="0089-004408"/>
    <m/>
    <m/>
    <m/>
    <m/>
    <x v="11"/>
    <m/>
    <m/>
    <m/>
    <s v="baba"/>
    <n v="25000"/>
    <n v="177"/>
    <n v="6"/>
    <n v="141"/>
    <m/>
    <m/>
    <n v="4.2553191489361701E-2"/>
    <n v="1062"/>
    <n v="1062"/>
    <s v=""/>
    <m/>
    <m/>
  </r>
  <r>
    <m/>
    <x v="211"/>
    <n v="17"/>
    <s v="V149"/>
    <s v="yanury pierre"/>
    <s v="monte plata"/>
    <s v="vendedor directo"/>
    <n v="0"/>
    <s v="809-676-7893"/>
    <n v="0"/>
    <s v="Convencional"/>
    <s v="comprobante de recepcion"/>
    <s v="0089-004409"/>
    <m/>
    <m/>
    <m/>
    <m/>
    <x v="11"/>
    <m/>
    <m/>
    <m/>
    <s v="baba"/>
    <n v="25000"/>
    <n v="181"/>
    <n v="32"/>
    <n v="138"/>
    <m/>
    <m/>
    <n v="0.2318840579710145"/>
    <n v="5792"/>
    <n v="5800"/>
    <s v=""/>
    <m/>
    <m/>
  </r>
  <r>
    <m/>
    <x v="211"/>
    <n v="17"/>
    <s v="V477"/>
    <s v="WILIAN ADAMES "/>
    <s v="MONTE PLATA "/>
    <s v="vendedor directo"/>
    <n v="0"/>
    <n v="0"/>
    <n v="0"/>
    <s v="Convencional"/>
    <s v="comprobante de recepcion"/>
    <s v="0089-004410"/>
    <m/>
    <m/>
    <m/>
    <m/>
    <x v="11"/>
    <m/>
    <m/>
    <m/>
    <s v="baba"/>
    <n v="25000"/>
    <n v="177"/>
    <n v="12"/>
    <n v="141"/>
    <m/>
    <m/>
    <n v="8.5106382978723402E-2"/>
    <n v="2124"/>
    <n v="2124"/>
    <s v=""/>
    <m/>
    <m/>
  </r>
  <r>
    <m/>
    <x v="211"/>
    <n v="17"/>
    <s v="V859"/>
    <s v="Saturnino Castro"/>
    <s v="MONTE PLATA "/>
    <s v="VENDEDOR DIRECTO "/>
    <n v="0"/>
    <n v="0"/>
    <n v="0"/>
    <s v="Convencional"/>
    <s v="comprobante de recepcion"/>
    <s v="0089-004401"/>
    <m/>
    <m/>
    <m/>
    <m/>
    <x v="11"/>
    <m/>
    <m/>
    <m/>
    <s v="baba"/>
    <n v="25000"/>
    <n v="185"/>
    <n v="8"/>
    <n v="135"/>
    <m/>
    <m/>
    <n v="5.9259259259259262E-2"/>
    <n v="1480"/>
    <n v="1480"/>
    <s v=""/>
    <m/>
    <m/>
  </r>
  <r>
    <m/>
    <x v="211"/>
    <n v="17"/>
    <s v="V860"/>
    <s v="Habra Hans"/>
    <s v="MONTE PLATA "/>
    <s v="VENDEDOR DIRECTO "/>
    <n v="0"/>
    <n v="0"/>
    <n v="0"/>
    <s v="Convencional"/>
    <s v="comprobante de recepcion"/>
    <s v="0089-004420"/>
    <m/>
    <m/>
    <m/>
    <m/>
    <x v="11"/>
    <m/>
    <m/>
    <m/>
    <s v="baba"/>
    <n v="25000"/>
    <n v="177"/>
    <n v="16"/>
    <n v="141"/>
    <m/>
    <m/>
    <n v="0.11347517730496454"/>
    <n v="2832"/>
    <n v="2840"/>
    <s v=""/>
    <m/>
    <m/>
  </r>
  <r>
    <m/>
    <x v="211"/>
    <n v="17"/>
    <s v="I0028"/>
    <s v="Juan bautista Rodriguez"/>
    <s v="yamasa"/>
    <s v="intermediario"/>
    <s v="005-0022696-4"/>
    <s v="829-781-3135"/>
    <n v="0"/>
    <s v="Convencional"/>
    <s v="Corto plazo"/>
    <s v="0002-000056"/>
    <m/>
    <m/>
    <d v="2024-05-11T00:00:00"/>
    <n v="2"/>
    <x v="11"/>
    <m/>
    <m/>
    <m/>
    <s v="seco"/>
    <n v="25000"/>
    <m/>
    <m/>
    <m/>
    <m/>
    <m/>
    <s v=""/>
    <n v="0"/>
    <m/>
    <s v=""/>
    <m/>
    <m/>
  </r>
  <r>
    <m/>
    <x v="211"/>
    <n v="17"/>
    <s v="I020"/>
    <s v="Uribe del Rosario del Rosario"/>
    <s v="yamasa"/>
    <s v="intermediario"/>
    <s v="005-0040185-6"/>
    <s v="809-498-0092"/>
    <s v="activo"/>
    <s v="Convencional"/>
    <s v="comprobante de recepcion"/>
    <s v="0097-004845"/>
    <m/>
    <m/>
    <m/>
    <m/>
    <x v="14"/>
    <m/>
    <m/>
    <m/>
    <s v="baba"/>
    <n v="28000"/>
    <n v="212"/>
    <n v="180"/>
    <n v="132"/>
    <m/>
    <m/>
    <n v="1.3636363636363635"/>
    <n v="38160"/>
    <n v="38160"/>
    <s v=""/>
    <m/>
    <m/>
  </r>
  <r>
    <m/>
    <x v="211"/>
    <n v="17"/>
    <s v="I466"/>
    <s v="Rita osias de la cruz "/>
    <s v="Yamasa "/>
    <s v="intermediario"/>
    <s v="005-0014942-2"/>
    <n v="8298211746"/>
    <s v="activo"/>
    <s v="Convencional"/>
    <s v="comprobante de recepcion"/>
    <s v="0097-004846"/>
    <m/>
    <m/>
    <m/>
    <m/>
    <x v="14"/>
    <m/>
    <m/>
    <m/>
    <s v="baba"/>
    <n v="28000"/>
    <n v="212"/>
    <n v="479"/>
    <n v="132"/>
    <m/>
    <m/>
    <n v="3.6287878787878789"/>
    <n v="101548"/>
    <n v="101548"/>
    <s v=""/>
    <m/>
    <m/>
  </r>
  <r>
    <m/>
    <x v="211"/>
    <n v="17"/>
    <s v="V835"/>
    <s v="Ramon de la rosa "/>
    <s v="MONTE PLATA "/>
    <s v="VENDEDOR DIRECTO "/>
    <n v="0"/>
    <n v="0"/>
    <n v="0"/>
    <s v="Convencional"/>
    <s v="comprobante de recepcion"/>
    <s v="0097-004847"/>
    <m/>
    <m/>
    <m/>
    <m/>
    <x v="14"/>
    <m/>
    <m/>
    <m/>
    <s v="baba"/>
    <n v="28000"/>
    <n v="212"/>
    <n v="71"/>
    <n v="132"/>
    <m/>
    <m/>
    <n v="0.53787878787878785"/>
    <n v="15052"/>
    <n v="15052"/>
    <s v=""/>
    <m/>
    <m/>
  </r>
  <r>
    <m/>
    <x v="211"/>
    <n v="17"/>
    <s v="V754"/>
    <s v="Luis Manuel  Frias Heredia"/>
    <s v="Yamasa "/>
    <s v="VENDEDOR DIRECTO "/>
    <s v="402-2057911-0"/>
    <s v="809-507-8197"/>
    <n v="0"/>
    <s v="Convencional"/>
    <s v="comprobante de recepcion"/>
    <s v="0097-004848"/>
    <m/>
    <m/>
    <m/>
    <m/>
    <x v="14"/>
    <m/>
    <m/>
    <m/>
    <s v="baba"/>
    <n v="28000"/>
    <n v="212"/>
    <n v="312"/>
    <n v="132"/>
    <m/>
    <m/>
    <n v="2.3636363636363638"/>
    <n v="66144"/>
    <n v="66144"/>
    <m/>
    <m/>
    <m/>
  </r>
  <r>
    <m/>
    <x v="211"/>
    <n v="17"/>
    <s v="I029"/>
    <s v="Rosanny Manzueta "/>
    <s v="yamasa"/>
    <s v="intermediario"/>
    <s v="005-0045706-4"/>
    <n v="0"/>
    <n v="0"/>
    <s v="Convencional"/>
    <s v="comprobante de recepcion"/>
    <s v="0097-004849"/>
    <m/>
    <m/>
    <m/>
    <m/>
    <x v="14"/>
    <m/>
    <m/>
    <m/>
    <s v="baba"/>
    <n v="28000"/>
    <n v="212"/>
    <n v="189"/>
    <n v="132"/>
    <m/>
    <m/>
    <n v="1.4318181818181819"/>
    <n v="40068"/>
    <n v="39856"/>
    <s v="Monto real pagado 39,856.00"/>
    <m/>
    <m/>
  </r>
  <r>
    <m/>
    <x v="211"/>
    <n v="17"/>
    <s v="I021"/>
    <s v="ygnacio santana"/>
    <s v="esperalvillo"/>
    <s v="intermediario"/>
    <s v="005-0005962-1"/>
    <s v="829-376-2461"/>
    <s v="activo"/>
    <s v="Convencional"/>
    <s v="recibo de ingreso por contrato"/>
    <s v="0040-01969"/>
    <m/>
    <m/>
    <m/>
    <m/>
    <x v="14"/>
    <m/>
    <m/>
    <m/>
    <s v="baba"/>
    <m/>
    <n v="0"/>
    <n v="719"/>
    <n v="132"/>
    <m/>
    <m/>
    <n v="5.4469696969696972"/>
    <s v=""/>
    <m/>
    <s v=""/>
    <m/>
    <m/>
  </r>
  <r>
    <m/>
    <x v="211"/>
    <n v="17"/>
    <s v="I004"/>
    <s v="Carlos Manuel Mateo (bulito)"/>
    <s v="yamasa"/>
    <s v="intermediario"/>
    <n v="0"/>
    <s v="829-613-1057"/>
    <n v="0"/>
    <s v="Convencional"/>
    <s v="comprobante de recepcion"/>
    <s v="0097-004850"/>
    <m/>
    <m/>
    <m/>
    <m/>
    <x v="9"/>
    <m/>
    <m/>
    <m/>
    <s v="baba"/>
    <n v="28000"/>
    <n v="212"/>
    <n v="899"/>
    <n v="132"/>
    <m/>
    <m/>
    <n v="6.8106060606060606"/>
    <n v="190588"/>
    <n v="190588"/>
    <s v=""/>
    <m/>
    <m/>
  </r>
  <r>
    <m/>
    <x v="211"/>
    <n v="17"/>
    <s v="V055"/>
    <s v="FRANCISCO DE JESUS DE LA CRUZ"/>
    <s v="yamasa"/>
    <s v="vendedor directo"/>
    <s v="005-0049873-8"/>
    <s v="809-272-9738"/>
    <s v="activo"/>
    <s v="Convencional"/>
    <s v="comprobante de recepcion"/>
    <s v="0056-002775"/>
    <m/>
    <m/>
    <m/>
    <m/>
    <x v="9"/>
    <m/>
    <m/>
    <m/>
    <s v="baba"/>
    <n v="23000"/>
    <n v="170"/>
    <n v="9"/>
    <n v="135"/>
    <m/>
    <m/>
    <n v="6.6666666666666666E-2"/>
    <n v="1530"/>
    <n v="1530"/>
    <s v=""/>
    <m/>
    <m/>
  </r>
  <r>
    <m/>
    <x v="211"/>
    <n v="17"/>
    <s v="V846"/>
    <s v="Manuel Veriguete"/>
    <s v="MONTE PLATA "/>
    <s v="VENDEDOR DIRECTO "/>
    <s v="005-0011343-6"/>
    <n v="0"/>
    <n v="0"/>
    <s v="Convencional"/>
    <s v="comprobante de recepcion"/>
    <s v="0088-004361"/>
    <m/>
    <m/>
    <m/>
    <m/>
    <x v="13"/>
    <m/>
    <m/>
    <m/>
    <s v="seco"/>
    <n v="28500"/>
    <n v="570"/>
    <n v="3942"/>
    <n v="50"/>
    <m/>
    <m/>
    <n v="78.84"/>
    <n v="2246940"/>
    <n v="2246940"/>
    <s v=""/>
    <m/>
    <m/>
  </r>
  <r>
    <m/>
    <x v="211"/>
    <n v="17"/>
    <s v="I008"/>
    <s v="Euclides olivo (gonzalo)"/>
    <s v="esperalvillo"/>
    <s v="intermediario"/>
    <s v="005-0011214-9"/>
    <s v="829-558-0305"/>
    <s v="activo"/>
    <s v="Convencional"/>
    <s v="comprobante de recepcion"/>
    <s v="0088-004360"/>
    <m/>
    <m/>
    <m/>
    <m/>
    <x v="13"/>
    <m/>
    <m/>
    <m/>
    <s v="seco"/>
    <n v="28500"/>
    <n v="570"/>
    <n v="113"/>
    <n v="50"/>
    <m/>
    <m/>
    <n v="2.2599999999999998"/>
    <n v="64410"/>
    <n v="64410"/>
    <s v=""/>
    <m/>
    <m/>
  </r>
  <r>
    <m/>
    <x v="211"/>
    <n v="17"/>
    <s v="V846"/>
    <s v="Manuel Veriguete"/>
    <s v="MONTE PLATA "/>
    <s v="VENDEDOR DIRECTO "/>
    <s v="005-0011343-6"/>
    <n v="0"/>
    <n v="0"/>
    <s v="Convencional"/>
    <s v="comprobante de recepcion"/>
    <s v="0088-004361"/>
    <m/>
    <m/>
    <m/>
    <m/>
    <x v="13"/>
    <m/>
    <m/>
    <m/>
    <s v="baba"/>
    <m/>
    <s v=""/>
    <m/>
    <m/>
    <m/>
    <m/>
    <s v=""/>
    <s v=""/>
    <m/>
    <s v=""/>
    <m/>
    <m/>
  </r>
  <r>
    <m/>
    <x v="211"/>
    <n v="17"/>
    <s v="V842"/>
    <s v="Suger de la Cruz "/>
    <s v="MONTE PLATA "/>
    <s v="VENDEDOR DIRECTO "/>
    <s v="402-3791363-3"/>
    <n v="0"/>
    <n v="0"/>
    <s v="Convencional"/>
    <s v="comprobante de recepcion"/>
    <s v="0075-003734"/>
    <m/>
    <m/>
    <m/>
    <m/>
    <x v="12"/>
    <m/>
    <m/>
    <m/>
    <s v="seco"/>
    <n v="23500"/>
    <n v="470"/>
    <n v="6"/>
    <n v="50"/>
    <m/>
    <m/>
    <n v="0.12"/>
    <n v="2820"/>
    <n v="2820"/>
    <s v=""/>
    <m/>
    <m/>
  </r>
  <r>
    <m/>
    <x v="211"/>
    <n v="17"/>
    <s v="V628"/>
    <s v="NORBERTO CARBAJAL DE LA ROSA"/>
    <s v="MONTE PLATA "/>
    <s v="VENDEDOR DIRECTO "/>
    <s v="001-0197869-0"/>
    <n v="0"/>
    <n v="0"/>
    <s v="Convencional"/>
    <s v="comprobante de recepcion"/>
    <s v="0075-003731"/>
    <m/>
    <m/>
    <m/>
    <m/>
    <x v="12"/>
    <m/>
    <m/>
    <m/>
    <s v="seco"/>
    <n v="23500"/>
    <n v="470"/>
    <n v="8"/>
    <n v="50"/>
    <m/>
    <m/>
    <n v="0.16"/>
    <n v="3760"/>
    <n v="3760"/>
    <s v=""/>
    <m/>
    <m/>
  </r>
  <r>
    <m/>
    <x v="211"/>
    <n v="17"/>
    <s v="V840"/>
    <s v="Aneuris Pascual H."/>
    <s v="MONTE PLATA "/>
    <s v="vendedor directo"/>
    <n v="0"/>
    <n v="0"/>
    <n v="0"/>
    <s v="Convencional"/>
    <s v="comprobante de recepcion"/>
    <s v="0075-003739"/>
    <m/>
    <m/>
    <m/>
    <m/>
    <x v="12"/>
    <m/>
    <m/>
    <m/>
    <s v="baba"/>
    <n v="23000"/>
    <n v="174"/>
    <n v="25"/>
    <n v="132"/>
    <m/>
    <m/>
    <n v="0.18939393939393939"/>
    <n v="4350"/>
    <n v="4350"/>
    <s v=""/>
    <m/>
    <m/>
  </r>
  <r>
    <m/>
    <x v="211"/>
    <n v="17"/>
    <s v="V725"/>
    <s v="Marcelo"/>
    <s v="MONTE PLATA "/>
    <s v="VENDEDOR DIRECTO "/>
    <n v="0"/>
    <n v="0"/>
    <n v="0"/>
    <s v="Convencional"/>
    <s v="comprobante de recepcion"/>
    <s v="0075-003735"/>
    <m/>
    <m/>
    <m/>
    <m/>
    <x v="12"/>
    <m/>
    <m/>
    <m/>
    <s v="baba"/>
    <n v="23000"/>
    <n v="170"/>
    <n v="23"/>
    <n v="135"/>
    <m/>
    <m/>
    <n v="0.17037037037037037"/>
    <n v="3910"/>
    <n v="3910"/>
    <s v=""/>
    <m/>
    <m/>
  </r>
  <r>
    <m/>
    <x v="211"/>
    <n v="17"/>
    <s v="V199"/>
    <s v="Alminio Leocadio "/>
    <s v="monte plata"/>
    <s v="vendedor directo"/>
    <s v="008-0027564-6"/>
    <s v="829-558-9633"/>
    <s v="activo"/>
    <s v="Convencional"/>
    <s v="comprobante de recepcion"/>
    <s v="0075-003730"/>
    <m/>
    <m/>
    <m/>
    <m/>
    <x v="12"/>
    <m/>
    <m/>
    <m/>
    <s v="baba"/>
    <n v="23000"/>
    <n v="174"/>
    <n v="23"/>
    <n v="132"/>
    <m/>
    <m/>
    <n v="0.17424242424242425"/>
    <n v="4002"/>
    <n v="4000"/>
    <s v=""/>
    <m/>
    <m/>
  </r>
  <r>
    <m/>
    <x v="211"/>
    <n v="17"/>
    <s v="V864"/>
    <s v="DIONICIO PEREZ PEREZ"/>
    <s v="MONTE PLATA "/>
    <s v="VENDEDOR DIRECTO "/>
    <s v="005-0006502-4"/>
    <s v="809-759-6829"/>
    <n v="0"/>
    <s v="Convencional"/>
    <s v="Egreso"/>
    <m/>
    <n v="1425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V864"/>
    <s v="DIONICIO PEREZ PEREZ"/>
    <s v="MONTE PLATA "/>
    <s v="VENDEDOR DIRECTO "/>
    <s v="005-0006502-4"/>
    <s v="809-759-6829"/>
    <n v="0"/>
    <s v="Convencional"/>
    <s v="Egreso"/>
    <m/>
    <n v="4245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V705"/>
    <s v="Justo Peña"/>
    <s v="MONTE PLATA "/>
    <s v="vendedor directo"/>
    <n v="0"/>
    <n v="0"/>
    <n v="0"/>
    <s v="Convencional"/>
    <s v="comprobante de recepcion"/>
    <s v="0075-003732"/>
    <m/>
    <m/>
    <m/>
    <m/>
    <x v="12"/>
    <m/>
    <m/>
    <m/>
    <s v="baba"/>
    <n v="23000"/>
    <n v="170"/>
    <n v="8"/>
    <n v="135"/>
    <m/>
    <m/>
    <n v="5.9259259259259262E-2"/>
    <n v="1360"/>
    <n v="1360"/>
    <s v=""/>
    <m/>
    <m/>
  </r>
  <r>
    <m/>
    <x v="211"/>
    <n v="17"/>
    <s v="V293"/>
    <s v="Martin David Fabian"/>
    <s v="monte plata"/>
    <s v="vendedor directo"/>
    <s v="008-0028870-6"/>
    <s v="809-478-0674"/>
    <n v="0"/>
    <s v="Convencional"/>
    <s v="comprobante de recepcion"/>
    <s v="0075-003733"/>
    <m/>
    <m/>
    <m/>
    <m/>
    <x v="12"/>
    <m/>
    <m/>
    <m/>
    <s v="baba"/>
    <n v="23000"/>
    <n v="170"/>
    <n v="40"/>
    <n v="135"/>
    <m/>
    <m/>
    <n v="0.29629629629629628"/>
    <n v="6800"/>
    <n v="6800"/>
    <s v=""/>
    <m/>
    <m/>
  </r>
  <r>
    <m/>
    <x v="211"/>
    <n v="17"/>
    <s v="V718"/>
    <s v="RUBELIN LUCIANO HERASME"/>
    <s v="MONTE PLATA "/>
    <s v="VENDEDOR DIRECTO "/>
    <s v="022-0010514-2"/>
    <n v="0"/>
    <n v="0"/>
    <s v="Convencional"/>
    <s v="comprobante de recepcion"/>
    <s v="0075-003738"/>
    <m/>
    <m/>
    <m/>
    <m/>
    <x v="12"/>
    <m/>
    <m/>
    <m/>
    <s v="prieto"/>
    <n v="23000"/>
    <n v="115"/>
    <n v="9"/>
    <n v="200"/>
    <m/>
    <m/>
    <n v="4.4999999999999998E-2"/>
    <n v="1035"/>
    <n v="1035"/>
    <s v=""/>
    <m/>
    <m/>
  </r>
  <r>
    <m/>
    <x v="211"/>
    <n v="17"/>
    <s v="V845"/>
    <s v="Randy de la Rosa "/>
    <s v="MONTE PLATA "/>
    <s v="VENDEDOR DIRECTO "/>
    <s v="402-4023729-3"/>
    <n v="0"/>
    <n v="0"/>
    <s v="Convencional"/>
    <s v="comprobante de recepcion"/>
    <s v="0075-003740"/>
    <m/>
    <m/>
    <m/>
    <m/>
    <x v="12"/>
    <m/>
    <m/>
    <m/>
    <s v="baba"/>
    <n v="23000"/>
    <n v="170"/>
    <n v="4"/>
    <n v="135"/>
    <m/>
    <m/>
    <n v="2.9629629629629631E-2"/>
    <n v="680"/>
    <n v="680"/>
    <s v=""/>
    <m/>
    <m/>
  </r>
  <r>
    <m/>
    <x v="211"/>
    <n v="17"/>
    <s v="V823"/>
    <s v="Jose Antonio Alberto Brito "/>
    <s v="Cotui"/>
    <s v="vendedor directo"/>
    <s v="056-0097013-0"/>
    <n v="0"/>
    <n v="0"/>
    <s v="Convencional"/>
    <s v="Egreso"/>
    <m/>
    <n v="25075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V823"/>
    <s v="Jose Antonio Alberto Brito "/>
    <s v="Cotui"/>
    <s v="vendedor directo"/>
    <s v="056-0097013-0"/>
    <n v="0"/>
    <n v="0"/>
    <s v="Convencional"/>
    <s v="Egreso"/>
    <m/>
    <n v="235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V841"/>
    <s v="Yorcan Sillabe "/>
    <s v="MONTE PLATA "/>
    <s v="vendedor directo"/>
    <n v="0"/>
    <n v="0"/>
    <n v="0"/>
    <s v="Convencional"/>
    <s v="comprobante de recepcion"/>
    <s v="0075-003736"/>
    <m/>
    <m/>
    <m/>
    <m/>
    <x v="12"/>
    <m/>
    <m/>
    <m/>
    <s v="baba"/>
    <n v="23000"/>
    <n v="170"/>
    <n v="29"/>
    <n v="135"/>
    <m/>
    <m/>
    <n v="0.21481481481481482"/>
    <n v="4930"/>
    <n v="4930"/>
    <s v=""/>
    <m/>
    <m/>
  </r>
  <r>
    <m/>
    <x v="211"/>
    <n v="17"/>
    <s v="V775"/>
    <s v="REYNO RUDECINDO MARIANO"/>
    <s v="yamasa"/>
    <s v="VENDEDOR DIRECTO "/>
    <s v="005-0006534-7"/>
    <s v="809-913-9490"/>
    <n v="0"/>
    <s v="Convencional"/>
    <s v="Egreso"/>
    <m/>
    <n v="253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V775"/>
    <s v="REYNO RUDECINDO MARIANO"/>
    <s v="yamasa"/>
    <s v="VENDEDOR DIRECTO "/>
    <s v="005-0006534-7"/>
    <s v="809-913-9490"/>
    <n v="0"/>
    <s v="Convencional"/>
    <s v="Egreso"/>
    <m/>
    <n v="8490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I019"/>
    <s v="Santo Diaz "/>
    <s v="esperalvillo"/>
    <s v="intermediario"/>
    <s v="005-0014126-2"/>
    <s v="829-988-7025"/>
    <s v="suspendido"/>
    <s v="Convencional"/>
    <s v="Egreso"/>
    <m/>
    <n v="30000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V718"/>
    <s v="RUBELIN LUCIANO HERASME"/>
    <s v="MONTE PLATA "/>
    <s v="VENDEDOR DIRECTO "/>
    <s v="022-0010514-2"/>
    <n v="0"/>
    <n v="0"/>
    <s v="Convencional"/>
    <s v="comprobante de recepcion"/>
    <s v="0075-003737"/>
    <m/>
    <m/>
    <m/>
    <m/>
    <x v="12"/>
    <m/>
    <m/>
    <m/>
    <s v="baba"/>
    <n v="23000"/>
    <n v="174"/>
    <n v="125"/>
    <n v="132"/>
    <m/>
    <m/>
    <n v="0.94696969696969702"/>
    <n v="21750"/>
    <n v="21750"/>
    <s v=""/>
    <m/>
    <m/>
  </r>
  <r>
    <m/>
    <x v="211"/>
    <n v="17"/>
    <s v="I021"/>
    <s v="ygnacio santana"/>
    <s v="esperalvillo"/>
    <s v="intermediario"/>
    <s v="005-0005962-1"/>
    <s v="829-376-2461"/>
    <s v="activo"/>
    <s v="Convencional"/>
    <s v="Egreso"/>
    <m/>
    <n v="152425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s v="I019"/>
    <s v="Santo Diaz "/>
    <s v="esperalvillo"/>
    <s v="intermediario"/>
    <s v="005-0014126-2"/>
    <s v="829-988-7025"/>
    <s v="suspendido"/>
    <s v="Convencional"/>
    <s v="recibo de ingreso por contrato"/>
    <s v="0040-01968"/>
    <m/>
    <m/>
    <m/>
    <m/>
    <x v="14"/>
    <s v="Resultado"/>
    <m/>
    <m/>
    <s v="baba"/>
    <m/>
    <n v="0"/>
    <n v="3230"/>
    <n v="124"/>
    <m/>
    <m/>
    <n v="26.048387096774192"/>
    <s v=""/>
    <m/>
    <s v=""/>
    <m/>
    <m/>
  </r>
  <r>
    <m/>
    <x v="211"/>
    <n v="17"/>
    <s v="I019"/>
    <s v="Santo Diaz "/>
    <s v="esperalvillo"/>
    <s v="intermediario"/>
    <s v="005-0014126-2"/>
    <s v="829-988-7025"/>
    <s v="suspendido"/>
    <s v="Convencional"/>
    <s v="Corto plazo"/>
    <s v="0016-000759"/>
    <m/>
    <m/>
    <m/>
    <n v="200"/>
    <x v="1"/>
    <m/>
    <m/>
    <m/>
    <s v="baba"/>
    <n v="30000"/>
    <m/>
    <m/>
    <m/>
    <m/>
    <m/>
    <s v=""/>
    <n v="0"/>
    <m/>
    <s v=""/>
    <m/>
    <m/>
  </r>
  <r>
    <m/>
    <x v="211"/>
    <n v="17"/>
    <s v="I019"/>
    <s v="Santo Diaz "/>
    <s v="esperalvillo"/>
    <s v="intermediario"/>
    <s v="005-0014126-2"/>
    <s v="829-988-7025"/>
    <s v="suspendido"/>
    <s v="Convencional"/>
    <s v="Egreso"/>
    <m/>
    <n v="3000000"/>
    <s v="transferencia"/>
    <m/>
    <m/>
    <x v="3"/>
    <m/>
    <m/>
    <m/>
    <m/>
    <m/>
    <m/>
    <m/>
    <m/>
    <m/>
    <m/>
    <s v=""/>
    <n v="0"/>
    <m/>
    <s v=""/>
    <m/>
    <m/>
  </r>
  <r>
    <m/>
    <x v="211"/>
    <n v="17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11"/>
    <n v="17"/>
    <s v="I0028"/>
    <s v="Juan bautista Rodriguez"/>
    <s v="yamasa"/>
    <s v="intermediario"/>
    <s v="005-0022696-4"/>
    <s v="829-781-3135"/>
    <n v="0"/>
    <s v="Convencional"/>
    <s v="Egreso"/>
    <s v="0008-000356"/>
    <n v="50000"/>
    <s v="Efectivo"/>
    <m/>
    <m/>
    <x v="3"/>
    <m/>
    <m/>
    <m/>
    <m/>
    <m/>
    <m/>
    <m/>
    <m/>
    <m/>
    <m/>
    <s v=""/>
    <n v="0"/>
    <m/>
    <s v=""/>
    <m/>
    <m/>
  </r>
  <r>
    <m/>
    <x v="212"/>
    <n v="17"/>
    <s v="V299"/>
    <s v="Francisco Contreras Martinez "/>
    <s v="MONTE PLATA "/>
    <s v="vendedor directo"/>
    <s v="005-0041022-0"/>
    <n v="0"/>
    <s v="activo"/>
    <s v="Convencional"/>
    <s v="comprobante de recepcion"/>
    <s v="0090-004464"/>
    <m/>
    <m/>
    <m/>
    <m/>
    <x v="0"/>
    <m/>
    <m/>
    <m/>
    <s v="seco"/>
    <n v="28000"/>
    <n v="560"/>
    <n v="395"/>
    <n v="50"/>
    <m/>
    <m/>
    <n v="7.9"/>
    <n v="221200"/>
    <n v="221200"/>
    <s v=""/>
    <m/>
    <m/>
  </r>
  <r>
    <m/>
    <x v="212"/>
    <n v="17"/>
    <s v="V832"/>
    <s v="Miguel  Jimenez "/>
    <s v="Peralvillo "/>
    <s v="VENDEDOR DIRECTO "/>
    <n v="0"/>
    <n v="0"/>
    <n v="0"/>
    <s v="Convencional"/>
    <s v="comprobante de recepcion"/>
    <s v="0090-004465"/>
    <m/>
    <m/>
    <m/>
    <m/>
    <x v="0"/>
    <m/>
    <m/>
    <m/>
    <s v="seco"/>
    <n v="28000"/>
    <n v="560"/>
    <n v="99"/>
    <n v="50"/>
    <m/>
    <m/>
    <n v="1.98"/>
    <n v="55440"/>
    <n v="55450"/>
    <s v=""/>
    <m/>
    <m/>
  </r>
  <r>
    <n v="322"/>
    <x v="212"/>
    <n v="17"/>
    <s v="I001"/>
    <s v="Adalberto Alcantara"/>
    <s v="monte plata"/>
    <s v="intermediario"/>
    <s v="008-0021014-8"/>
    <s v="809-765-5986"/>
    <s v="activo"/>
    <s v="Convencional"/>
    <s v="Egreso"/>
    <s v="0009-000422"/>
    <n v="700000"/>
    <s v="Efectivo"/>
    <m/>
    <m/>
    <x v="0"/>
    <m/>
    <m/>
    <m/>
    <m/>
    <n v="28000"/>
    <s v=""/>
    <m/>
    <m/>
    <m/>
    <m/>
    <s v=""/>
    <s v=""/>
    <m/>
    <s v=""/>
    <m/>
    <m/>
  </r>
  <r>
    <n v="323"/>
    <x v="212"/>
    <n v="17"/>
    <s v="V080"/>
    <s v="juan francisco javier (ruso)"/>
    <s v="monte plata"/>
    <s v="vendedor directo"/>
    <s v="008-0025807-1"/>
    <s v="829-699-3307"/>
    <n v="0"/>
    <s v="Convencional"/>
    <s v="Egreso"/>
    <s v="0009-000423"/>
    <n v="56000"/>
    <s v="Efectivo"/>
    <m/>
    <m/>
    <x v="0"/>
    <m/>
    <m/>
    <m/>
    <m/>
    <m/>
    <s v=""/>
    <m/>
    <m/>
    <m/>
    <m/>
    <s v=""/>
    <s v=""/>
    <m/>
    <s v=""/>
    <m/>
    <m/>
  </r>
  <r>
    <n v="324"/>
    <x v="212"/>
    <n v="17"/>
    <s v="V080"/>
    <s v="juan francisco javier (ruso)"/>
    <s v="monte plata"/>
    <s v="vendedor directo"/>
    <s v="008-0025807-1"/>
    <s v="829-699-3307"/>
    <n v="0"/>
    <s v="Convencional"/>
    <s v="Corto plazo"/>
    <s v="0012-000570"/>
    <m/>
    <m/>
    <d v="2024-05-12T00:00:00"/>
    <n v="2"/>
    <x v="0"/>
    <m/>
    <m/>
    <m/>
    <s v="baba"/>
    <n v="28000"/>
    <s v=""/>
    <m/>
    <m/>
    <m/>
    <m/>
    <s v=""/>
    <s v=""/>
    <m/>
    <s v=""/>
    <m/>
    <m/>
  </r>
  <r>
    <n v="325"/>
    <x v="212"/>
    <n v="17"/>
    <s v="I013"/>
    <s v="jose francisco polanco (melvin)"/>
    <s v="esperalvillo"/>
    <s v="intermediario"/>
    <s v="005-0043425-3"/>
    <s v="829-661-9175"/>
    <s v="activo"/>
    <s v="Convencional"/>
    <s v="Corto plazo"/>
    <s v="0012-000569"/>
    <m/>
    <m/>
    <d v="2024-05-12T00:00:00"/>
    <n v="10"/>
    <x v="0"/>
    <m/>
    <m/>
    <m/>
    <s v="baba"/>
    <n v="28000"/>
    <s v=""/>
    <m/>
    <m/>
    <m/>
    <m/>
    <s v=""/>
    <s v=""/>
    <m/>
    <s v=""/>
    <m/>
    <m/>
  </r>
  <r>
    <n v="326"/>
    <x v="212"/>
    <n v="17"/>
    <s v="I013"/>
    <s v="jose francisco polanco (melvin)"/>
    <s v="esperalvillo"/>
    <s v="intermediario"/>
    <s v="005-0043425-3"/>
    <s v="829-661-9175"/>
    <s v="activo"/>
    <s v="Convencional"/>
    <s v="Egreso"/>
    <s v="0009-000421"/>
    <n v="280000"/>
    <s v="Efectivo"/>
    <m/>
    <m/>
    <x v="0"/>
    <m/>
    <m/>
    <m/>
    <m/>
    <m/>
    <s v=""/>
    <m/>
    <m/>
    <m/>
    <m/>
    <s v=""/>
    <s v=""/>
    <m/>
    <s v=""/>
    <m/>
    <m/>
  </r>
  <r>
    <n v="327"/>
    <x v="212"/>
    <n v="17"/>
    <s v="V836"/>
    <s v="Virginio Mueses "/>
    <s v="MONTE PLATA "/>
    <s v="VENDEDOR DIRECTO "/>
    <s v="049-0028466-4"/>
    <s v="829-699-0479"/>
    <n v="0"/>
    <s v="Convencional"/>
    <s v="recibo de ingreso por contrato"/>
    <s v="0039-01902"/>
    <m/>
    <m/>
    <m/>
    <m/>
    <x v="11"/>
    <m/>
    <m/>
    <m/>
    <s v="seco"/>
    <m/>
    <n v="0"/>
    <n v="2500"/>
    <n v="50"/>
    <m/>
    <m/>
    <n v="50"/>
    <s v=""/>
    <m/>
    <s v=""/>
    <m/>
    <m/>
  </r>
  <r>
    <n v="328"/>
    <x v="212"/>
    <n v="17"/>
    <s v="V837"/>
    <s v="Kelvin Leonel Morel Manzueta "/>
    <s v="Yamasa "/>
    <s v="VENDEDOR DIRECTO "/>
    <s v="153-0000495-7"/>
    <n v="0"/>
    <n v="0"/>
    <s v="Convencional"/>
    <s v="comprobante de recepcion"/>
    <s v="0089-004438"/>
    <m/>
    <m/>
    <m/>
    <m/>
    <x v="11"/>
    <m/>
    <m/>
    <m/>
    <s v="seco"/>
    <n v="28000"/>
    <n v="560"/>
    <n v="864"/>
    <n v="50"/>
    <m/>
    <m/>
    <n v="17.28"/>
    <n v="483840"/>
    <n v="483840"/>
    <s v=""/>
    <m/>
    <m/>
  </r>
  <r>
    <n v="329"/>
    <x v="212"/>
    <n v="17"/>
    <s v="I007"/>
    <s v="Ermitano Vicioso"/>
    <s v="MONTE PLATA "/>
    <s v="Intermediario "/>
    <s v="008-00308822-8"/>
    <s v="829-368-6521"/>
    <n v="0"/>
    <s v="Convencional"/>
    <s v="comprobante de recepcion"/>
    <s v="0089-004437"/>
    <m/>
    <m/>
    <m/>
    <m/>
    <x v="11"/>
    <m/>
    <m/>
    <m/>
    <s v="seco"/>
    <n v="28000"/>
    <n v="560"/>
    <n v="5"/>
    <n v="50"/>
    <m/>
    <m/>
    <n v="0.1"/>
    <n v="2800"/>
    <n v="2800"/>
    <s v=""/>
    <m/>
    <m/>
  </r>
  <r>
    <n v="330"/>
    <x v="212"/>
    <n v="17"/>
    <s v="I007"/>
    <s v="Ermitano Vicioso"/>
    <s v="MONTE PLATA "/>
    <s v="Intermediario "/>
    <s v="008-00308822-8"/>
    <s v="829-368-6521"/>
    <n v="0"/>
    <s v="Convencional"/>
    <s v="comprobante de recepcion"/>
    <s v="0089-004436"/>
    <m/>
    <m/>
    <m/>
    <m/>
    <x v="11"/>
    <m/>
    <m/>
    <m/>
    <s v="baba"/>
    <n v="28000"/>
    <n v="212"/>
    <n v="156"/>
    <n v="132"/>
    <m/>
    <m/>
    <n v="1.1818181818181819"/>
    <n v="33072"/>
    <n v="33072"/>
    <s v=""/>
    <m/>
    <m/>
  </r>
  <r>
    <m/>
    <x v="212"/>
    <n v="17"/>
    <s v="V836"/>
    <s v="Virginio Mueses "/>
    <s v="MONTE PLATA "/>
    <s v="VENDEDOR DIRECTO "/>
    <s v="049-0028466-4"/>
    <s v="829-699-0479"/>
    <n v="0"/>
    <s v="Convencional"/>
    <s v="Egreso"/>
    <m/>
    <n v="1425000"/>
    <s v="transferencia"/>
    <m/>
    <m/>
    <x v="3"/>
    <m/>
    <m/>
    <m/>
    <m/>
    <m/>
    <m/>
    <m/>
    <m/>
    <m/>
    <m/>
    <s v=""/>
    <n v="0"/>
    <m/>
    <s v=""/>
    <m/>
    <m/>
  </r>
  <r>
    <n v="331"/>
    <x v="212"/>
    <n v="17"/>
    <s v="V838"/>
    <s v="ALSIVIADES MOREL MANZUETA"/>
    <s v="Yamasa "/>
    <s v="VENDEDOR DIRECTO "/>
    <s v="005-0037959-9"/>
    <s v="809-615-9371"/>
    <n v="0"/>
    <s v="Convencional"/>
    <s v="recibo de ingreso por contrato"/>
    <s v="0039-01903"/>
    <m/>
    <m/>
    <m/>
    <m/>
    <x v="11"/>
    <s v="Resultado"/>
    <m/>
    <m/>
    <s v="baba"/>
    <m/>
    <n v="0"/>
    <n v="2541"/>
    <n v="130"/>
    <m/>
    <m/>
    <n v="19.546153846153846"/>
    <s v=""/>
    <m/>
    <s v=""/>
    <m/>
    <m/>
  </r>
  <r>
    <n v="332"/>
    <x v="212"/>
    <n v="17"/>
    <s v="V839"/>
    <s v="Alberto Pimentel"/>
    <s v="monte plata"/>
    <s v="VENDEDOR DIRECTO "/>
    <s v="018-0044134-5"/>
    <s v="809-707-8686"/>
    <n v="0"/>
    <s v="Convencional"/>
    <s v="comprobante de recepcion"/>
    <s v="0088-004368"/>
    <m/>
    <m/>
    <m/>
    <m/>
    <x v="11"/>
    <m/>
    <m/>
    <m/>
    <s v="baba"/>
    <n v="28000"/>
    <n v="212"/>
    <n v="182"/>
    <n v="132"/>
    <m/>
    <m/>
    <n v="1.3787878787878789"/>
    <n v="38584"/>
    <n v="38584"/>
    <s v=""/>
    <m/>
    <m/>
  </r>
  <r>
    <n v="333"/>
    <x v="212"/>
    <n v="17"/>
    <s v="V861"/>
    <s v="Jose quezada"/>
    <s v="MONTE PLATA "/>
    <s v="VENDEDOR DIRECTO "/>
    <n v="0"/>
    <n v="0"/>
    <n v="0"/>
    <s v="Convencional"/>
    <s v="comprobante de recepcion"/>
    <s v="0092-004556"/>
    <m/>
    <m/>
    <m/>
    <m/>
    <x v="14"/>
    <m/>
    <m/>
    <m/>
    <s v="baba"/>
    <n v="28000"/>
    <n v="212"/>
    <n v="43"/>
    <n v="132"/>
    <m/>
    <m/>
    <n v="0.32575757575757575"/>
    <n v="9116"/>
    <n v="9116"/>
    <s v=""/>
    <m/>
    <m/>
  </r>
  <r>
    <n v="334"/>
    <x v="212"/>
    <n v="17"/>
    <s v="I029"/>
    <s v="Rosanny Manzueta "/>
    <s v="yamasa"/>
    <s v="intermediario"/>
    <s v="005-0045706-4"/>
    <n v="0"/>
    <n v="0"/>
    <s v="Convencional"/>
    <s v="comprobante de recepcion"/>
    <s v="0092-004555"/>
    <m/>
    <m/>
    <m/>
    <m/>
    <x v="14"/>
    <m/>
    <m/>
    <m/>
    <s v="baba"/>
    <n v="28000"/>
    <n v="212"/>
    <n v="174"/>
    <n v="132"/>
    <m/>
    <m/>
    <n v="1.3181818181818181"/>
    <n v="36888"/>
    <n v="36888"/>
    <s v=""/>
    <m/>
    <m/>
  </r>
  <r>
    <n v="335"/>
    <x v="212"/>
    <n v="17"/>
    <s v="V754"/>
    <s v="Luis Manuel  Frias Heredia"/>
    <s v="Yamasa "/>
    <s v="VENDEDOR DIRECTO "/>
    <s v="402-2057911-0"/>
    <s v="809-507-8197"/>
    <n v="0"/>
    <s v="Convencional"/>
    <s v="comprobante de recepcion"/>
    <s v="0092-004554"/>
    <m/>
    <m/>
    <m/>
    <m/>
    <x v="14"/>
    <m/>
    <m/>
    <m/>
    <s v="baba"/>
    <n v="28000"/>
    <n v="212"/>
    <n v="285"/>
    <n v="132"/>
    <m/>
    <m/>
    <n v="2.1590909090909092"/>
    <n v="60420"/>
    <n v="60420"/>
    <s v=""/>
    <m/>
    <m/>
  </r>
  <r>
    <n v="336"/>
    <x v="212"/>
    <n v="17"/>
    <s v="I466"/>
    <s v="Rita osias de la cruz "/>
    <s v="Yamasa "/>
    <s v="intermediario"/>
    <s v="005-0014942-2"/>
    <n v="8298211746"/>
    <s v="activo"/>
    <s v="Convencional"/>
    <s v="comprobante de recepcion"/>
    <s v="0092-004553"/>
    <m/>
    <m/>
    <m/>
    <m/>
    <x v="14"/>
    <m/>
    <m/>
    <m/>
    <s v="baba"/>
    <n v="28000"/>
    <n v="212"/>
    <n v="439"/>
    <n v="132"/>
    <m/>
    <m/>
    <n v="3.3257575757575757"/>
    <n v="93068"/>
    <n v="93068"/>
    <s v=""/>
    <m/>
    <m/>
  </r>
  <r>
    <n v="337"/>
    <x v="212"/>
    <n v="17"/>
    <s v="I017"/>
    <s v="pedro pablo"/>
    <s v="esperalvillo"/>
    <s v="intermediario"/>
    <s v="056-0331195-6"/>
    <s v="829-383-9434"/>
    <n v="0"/>
    <s v="Convencional"/>
    <s v="comprobante de recepcion"/>
    <s v="0092-004552"/>
    <m/>
    <m/>
    <m/>
    <m/>
    <x v="14"/>
    <m/>
    <m/>
    <m/>
    <s v="baba"/>
    <n v="28000"/>
    <n v="212"/>
    <n v="220"/>
    <n v="132"/>
    <m/>
    <m/>
    <n v="1.6666666666666667"/>
    <n v="46640"/>
    <n v="46640"/>
    <s v=""/>
    <m/>
    <m/>
  </r>
  <r>
    <n v="338"/>
    <x v="212"/>
    <n v="17"/>
    <s v="I011"/>
    <s v="Ismael Muñoz"/>
    <s v="yamasa"/>
    <s v="intermediario"/>
    <s v="005-0049973-6"/>
    <s v="809-994-6231"/>
    <s v="activo"/>
    <s v="Convencional"/>
    <s v="comprobante de recepcion"/>
    <s v="0092-004551"/>
    <m/>
    <m/>
    <m/>
    <m/>
    <x v="14"/>
    <m/>
    <m/>
    <m/>
    <s v="baba"/>
    <n v="28000"/>
    <n v="212"/>
    <n v="254"/>
    <n v="132"/>
    <m/>
    <m/>
    <n v="1.9242424242424243"/>
    <n v="53848"/>
    <n v="53848"/>
    <s v=""/>
    <m/>
    <m/>
  </r>
  <r>
    <n v="339"/>
    <x v="212"/>
    <n v="17"/>
    <s v="I003"/>
    <s v="apolonio de la cruz Belén"/>
    <s v="yamasa"/>
    <s v="intermediario"/>
    <s v="005-0049650-0"/>
    <n v="0"/>
    <n v="0"/>
    <s v="Convencional"/>
    <s v="comprobante de recepcion"/>
    <s v="0092-004557"/>
    <m/>
    <m/>
    <m/>
    <m/>
    <x v="14"/>
    <m/>
    <m/>
    <m/>
    <s v="baba"/>
    <n v="28000"/>
    <n v="212"/>
    <n v="270"/>
    <n v="132"/>
    <m/>
    <m/>
    <n v="2.0454545454545454"/>
    <n v="57240"/>
    <n v="57240"/>
    <s v=""/>
    <m/>
    <m/>
  </r>
  <r>
    <n v="340"/>
    <x v="212"/>
    <n v="17"/>
    <s v="I002"/>
    <s v="andres adon pallano"/>
    <s v="yamasa"/>
    <s v="intermediario"/>
    <s v="005-0032083-3"/>
    <s v="809-665-5845"/>
    <s v="activo"/>
    <s v="Convencional"/>
    <s v="comprobante de recepcion"/>
    <s v="0092-004558"/>
    <m/>
    <m/>
    <m/>
    <m/>
    <x v="14"/>
    <m/>
    <m/>
    <m/>
    <s v="baba"/>
    <n v="28000"/>
    <n v="212"/>
    <n v="342"/>
    <n v="132"/>
    <m/>
    <m/>
    <n v="2.5909090909090908"/>
    <n v="72504"/>
    <n v="72504"/>
    <s v=""/>
    <m/>
    <m/>
  </r>
  <r>
    <n v="341"/>
    <x v="212"/>
    <n v="17"/>
    <s v="V862"/>
    <s v="Estefani Bello"/>
    <s v="MONTE PLATA "/>
    <s v="VENDEDOR DIRECTO "/>
    <n v="0"/>
    <n v="0"/>
    <n v="0"/>
    <s v="Convencional"/>
    <s v="comprobante de recepcion"/>
    <s v="0092-004559"/>
    <m/>
    <m/>
    <m/>
    <m/>
    <x v="14"/>
    <m/>
    <m/>
    <m/>
    <s v="baba"/>
    <n v="28000"/>
    <n v="212"/>
    <n v="158"/>
    <n v="132"/>
    <m/>
    <m/>
    <n v="1.196969696969697"/>
    <n v="33496"/>
    <n v="33496"/>
    <s v=""/>
    <m/>
    <m/>
  </r>
  <r>
    <n v="342"/>
    <x v="212"/>
    <n v="17"/>
    <s v="V863"/>
    <s v="Ramon Cruz Martinez "/>
    <s v="MONTE PLATA "/>
    <s v="VENDEDOR DIRECTO "/>
    <s v="005-0045715-5"/>
    <s v="829-944-9520"/>
    <n v="0"/>
    <s v="Convencional"/>
    <s v="recibo de ingreso por contrato"/>
    <s v="0040-01971"/>
    <m/>
    <m/>
    <m/>
    <m/>
    <x v="14"/>
    <m/>
    <m/>
    <m/>
    <s v="baba"/>
    <m/>
    <n v="0"/>
    <n v="337"/>
    <n v="132"/>
    <m/>
    <m/>
    <n v="2.5530303030303032"/>
    <s v=""/>
    <m/>
    <s v=""/>
    <m/>
    <m/>
  </r>
  <r>
    <m/>
    <x v="212"/>
    <n v="17"/>
    <s v="V863"/>
    <s v="Ramon Cruz Martinez "/>
    <s v="MONTE PLATA "/>
    <s v="VENDEDOR DIRECTO "/>
    <s v="005-0045715-5"/>
    <s v="829-944-9520"/>
    <n v="0"/>
    <s v="Convencional"/>
    <s v="Egreso"/>
    <m/>
    <n v="71444"/>
    <s v="transferencia"/>
    <m/>
    <m/>
    <x v="3"/>
    <m/>
    <m/>
    <m/>
    <m/>
    <m/>
    <m/>
    <m/>
    <m/>
    <m/>
    <m/>
    <s v=""/>
    <n v="0"/>
    <m/>
    <s v=""/>
    <m/>
    <m/>
  </r>
  <r>
    <n v="343"/>
    <x v="212"/>
    <n v="17"/>
    <s v="V298"/>
    <s v="Juan Contreras "/>
    <s v="yamasa"/>
    <s v="vendedor directo"/>
    <s v="005-0017068-3"/>
    <n v="0"/>
    <n v="0"/>
    <s v="Convencional"/>
    <s v="recibo de ingreso por contrato"/>
    <s v="0040-01970"/>
    <m/>
    <m/>
    <m/>
    <m/>
    <x v="14"/>
    <m/>
    <m/>
    <m/>
    <s v="baba"/>
    <m/>
    <m/>
    <n v="360"/>
    <n v="132"/>
    <m/>
    <m/>
    <n v="2.7272727272727271"/>
    <s v=""/>
    <m/>
    <s v=""/>
    <m/>
    <m/>
  </r>
  <r>
    <m/>
    <x v="212"/>
    <n v="17"/>
    <s v="V298"/>
    <s v="Juan Contreras "/>
    <s v="yamasa"/>
    <s v="vendedor directo"/>
    <s v="005-0017068-3"/>
    <n v="0"/>
    <n v="0"/>
    <s v="Convencional"/>
    <s v="Egreso"/>
    <m/>
    <n v="18320"/>
    <s v="transferencia"/>
    <m/>
    <m/>
    <x v="3"/>
    <m/>
    <m/>
    <m/>
    <m/>
    <m/>
    <m/>
    <m/>
    <m/>
    <m/>
    <m/>
    <s v=""/>
    <n v="0"/>
    <m/>
    <s v=""/>
    <m/>
    <m/>
  </r>
  <r>
    <n v="344"/>
    <x v="212"/>
    <n v="17"/>
    <s v="I012"/>
    <s v="joan nuñez de león"/>
    <s v="yamasa"/>
    <s v="intermediario"/>
    <s v="005-0019114-3"/>
    <s v="829-696-7652"/>
    <n v="0"/>
    <s v="Convencional"/>
    <s v="recibo de ingreso por contrato"/>
    <s v="0040-01973"/>
    <m/>
    <m/>
    <m/>
    <m/>
    <x v="9"/>
    <m/>
    <m/>
    <m/>
    <s v="baba"/>
    <m/>
    <n v="0"/>
    <n v="1092"/>
    <n v="132"/>
    <m/>
    <m/>
    <n v="8.2727272727272734"/>
    <s v=""/>
    <m/>
    <s v=""/>
    <m/>
    <m/>
  </r>
  <r>
    <n v="345"/>
    <x v="212"/>
    <n v="17"/>
    <s v="V813"/>
    <s v="Juan Maria Sanchez "/>
    <s v="MONTE PLATA "/>
    <s v="vendedor directo"/>
    <s v="005-0015600-5"/>
    <n v="0"/>
    <n v="0"/>
    <s v="Convencional"/>
    <s v="comprobante de recepcion"/>
    <s v="0088-004366"/>
    <m/>
    <m/>
    <m/>
    <m/>
    <x v="13"/>
    <m/>
    <m/>
    <m/>
    <s v="baba"/>
    <n v="28000"/>
    <n v="212"/>
    <n v="154"/>
    <n v="132"/>
    <m/>
    <m/>
    <n v="1.1666666666666667"/>
    <n v="32648"/>
    <n v="32648"/>
    <s v=""/>
    <m/>
    <m/>
  </r>
  <r>
    <n v="346"/>
    <x v="212"/>
    <n v="17"/>
    <s v="V434"/>
    <s v="Nicola Jorge Belen "/>
    <s v="MONTE PLATA "/>
    <s v="vendedor directo"/>
    <s v="008-0022834-8"/>
    <n v="0"/>
    <s v="activo"/>
    <s v="Convencional"/>
    <s v="comprobante de recepcion"/>
    <s v="0088-004363"/>
    <m/>
    <m/>
    <m/>
    <m/>
    <x v="13"/>
    <m/>
    <m/>
    <m/>
    <s v="baba"/>
    <n v="25000"/>
    <n v="189"/>
    <n v="105"/>
    <n v="132"/>
    <m/>
    <m/>
    <n v="0.79545454545454541"/>
    <n v="19845"/>
    <n v="19845"/>
    <s v=""/>
    <m/>
    <m/>
  </r>
  <r>
    <n v="347"/>
    <x v="212"/>
    <n v="17"/>
    <s v="I020"/>
    <s v="Uribe del Rosario del Rosario"/>
    <s v="yamasa"/>
    <s v="intermediario"/>
    <s v="005-0040185-6"/>
    <s v="809-498-0092"/>
    <s v="activo"/>
    <s v="Convencional"/>
    <s v="comprobante de recepcion"/>
    <s v="0088-004367"/>
    <m/>
    <m/>
    <m/>
    <m/>
    <x v="13"/>
    <m/>
    <m/>
    <m/>
    <s v="baba"/>
    <n v="28000"/>
    <n v="212"/>
    <n v="328"/>
    <n v="132"/>
    <m/>
    <m/>
    <n v="2.4848484848484849"/>
    <n v="69536"/>
    <n v="70172"/>
    <s v="monto real pagado 70,172"/>
    <m/>
    <m/>
  </r>
  <r>
    <m/>
    <x v="212"/>
    <n v="17"/>
    <s v="I012"/>
    <s v="joan nuñez de león"/>
    <s v="yamasa"/>
    <s v="intermediario"/>
    <s v="005-0019114-3"/>
    <s v="829-696-7652"/>
    <n v="0"/>
    <s v="Convencional"/>
    <s v="Egreso"/>
    <m/>
    <n v="231504"/>
    <s v="transferencia"/>
    <m/>
    <m/>
    <x v="3"/>
    <m/>
    <m/>
    <m/>
    <m/>
    <m/>
    <m/>
    <m/>
    <m/>
    <m/>
    <m/>
    <s v=""/>
    <n v="0"/>
    <m/>
    <s v=""/>
    <m/>
    <m/>
  </r>
  <r>
    <n v="348"/>
    <x v="212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42-02072"/>
    <m/>
    <m/>
    <m/>
    <m/>
    <x v="13"/>
    <m/>
    <m/>
    <m/>
    <s v="baba"/>
    <m/>
    <n v="0"/>
    <n v="270"/>
    <n v="132"/>
    <m/>
    <m/>
    <n v="2.0454545454545454"/>
    <s v=""/>
    <m/>
    <s v=""/>
    <m/>
    <m/>
  </r>
  <r>
    <n v="349"/>
    <x v="212"/>
    <n v="17"/>
    <s v="I016"/>
    <s v="noelia moreno (la morena)"/>
    <s v="yamasa"/>
    <s v="intermediario"/>
    <s v="402-1271187-8"/>
    <s v="829-852-1597"/>
    <n v="0"/>
    <s v="Convencional"/>
    <s v="recibo de ingreso por contrato"/>
    <s v="0042-02073"/>
    <m/>
    <m/>
    <m/>
    <m/>
    <x v="13"/>
    <m/>
    <m/>
    <m/>
    <s v="baba"/>
    <m/>
    <n v="0"/>
    <n v="733"/>
    <n v="132"/>
    <m/>
    <m/>
    <n v="5.5530303030303028"/>
    <s v=""/>
    <m/>
    <s v=""/>
    <m/>
    <m/>
  </r>
  <r>
    <m/>
    <x v="212"/>
    <n v="17"/>
    <s v="I016"/>
    <s v="noelia moreno (la morena)"/>
    <s v="yamasa"/>
    <s v="intermediario"/>
    <s v="402-1271187-8"/>
    <s v="829-852-1597"/>
    <n v="0"/>
    <s v="Convencional"/>
    <s v="Egreso"/>
    <m/>
    <n v="155396"/>
    <s v="transferencia"/>
    <m/>
    <m/>
    <x v="3"/>
    <m/>
    <m/>
    <m/>
    <m/>
    <m/>
    <m/>
    <m/>
    <m/>
    <m/>
    <m/>
    <s v=""/>
    <n v="0"/>
    <m/>
    <s v=""/>
    <m/>
    <m/>
  </r>
  <r>
    <n v="350"/>
    <x v="212"/>
    <n v="17"/>
    <s v="I006"/>
    <s v="enriquez gonzalez Martinez "/>
    <s v="yamasa"/>
    <s v="intermediario"/>
    <s v="005-0000296-9"/>
    <s v="829-910-4902"/>
    <s v="activo"/>
    <s v="Convencional"/>
    <s v="recibo de ingreso por contrato"/>
    <s v="0042-02071"/>
    <m/>
    <m/>
    <m/>
    <m/>
    <x v="13"/>
    <m/>
    <m/>
    <m/>
    <s v="baba"/>
    <m/>
    <n v="0"/>
    <n v="262"/>
    <n v="132"/>
    <m/>
    <m/>
    <n v="1.9848484848484849"/>
    <s v=""/>
    <m/>
    <s v=""/>
    <m/>
    <m/>
  </r>
  <r>
    <n v="351"/>
    <x v="212"/>
    <n v="17"/>
    <s v="V752"/>
    <s v="Emiliano Fajardo "/>
    <s v="monte plata"/>
    <s v="Vendador Directo"/>
    <s v="005-0013760-9"/>
    <n v="0"/>
    <n v="0"/>
    <s v="Convencional"/>
    <s v="comprobante de recepcion"/>
    <s v="0088-004365"/>
    <m/>
    <m/>
    <m/>
    <m/>
    <x v="13"/>
    <m/>
    <m/>
    <m/>
    <s v="seco"/>
    <n v="28500"/>
    <n v="570"/>
    <n v="764"/>
    <n v="50"/>
    <m/>
    <m/>
    <n v="15.28"/>
    <n v="435480"/>
    <n v="435480"/>
    <s v=""/>
    <m/>
    <m/>
  </r>
  <r>
    <n v="352"/>
    <x v="212"/>
    <n v="17"/>
    <s v="I0027"/>
    <s v="Elpidio Guerrero"/>
    <s v="monte plata"/>
    <s v="intermediario"/>
    <s v="008-0007972-5"/>
    <s v="809-812-8861"/>
    <s v="activo"/>
    <s v="Convencional"/>
    <s v="recibo de ingreso por contrato"/>
    <s v="0042-02070"/>
    <m/>
    <m/>
    <m/>
    <m/>
    <x v="13"/>
    <m/>
    <m/>
    <m/>
    <s v="seco"/>
    <m/>
    <n v="0"/>
    <n v="170"/>
    <n v="50"/>
    <m/>
    <m/>
    <n v="3.4"/>
    <s v=""/>
    <m/>
    <s v=""/>
    <m/>
    <m/>
  </r>
  <r>
    <n v="353"/>
    <x v="212"/>
    <n v="17"/>
    <s v="I0027"/>
    <s v="Elpidio Guerrero"/>
    <s v="monte plata"/>
    <s v="intermediario"/>
    <s v="008-0007972-5"/>
    <s v="809-812-8861"/>
    <s v="activo"/>
    <s v="Convencional"/>
    <s v="Corto plazo"/>
    <s v="0003-000111"/>
    <m/>
    <m/>
    <d v="2024-05-17T00:00:00"/>
    <n v="4"/>
    <x v="13"/>
    <m/>
    <m/>
    <m/>
    <s v="seco"/>
    <n v="28000"/>
    <s v=""/>
    <m/>
    <m/>
    <m/>
    <m/>
    <s v=""/>
    <s v=""/>
    <m/>
    <s v=""/>
    <m/>
    <m/>
  </r>
  <r>
    <m/>
    <x v="212"/>
    <n v="17"/>
    <s v="I0027"/>
    <s v="Elpidio Guerrero"/>
    <s v="monte plata"/>
    <s v="intermediario"/>
    <s v="008-0007972-5"/>
    <s v="809-812-8861"/>
    <s v="activo"/>
    <s v="Convencional"/>
    <s v="Egreso"/>
    <s v="0004-000154"/>
    <n v="112000"/>
    <s v="Efectivo"/>
    <m/>
    <m/>
    <x v="13"/>
    <m/>
    <m/>
    <m/>
    <m/>
    <m/>
    <s v=""/>
    <m/>
    <m/>
    <m/>
    <m/>
    <s v=""/>
    <s v=""/>
    <m/>
    <s v=""/>
    <m/>
    <m/>
  </r>
  <r>
    <m/>
    <x v="212"/>
    <n v="17"/>
    <s v="V847"/>
    <s v="Juan Antonio Torres "/>
    <s v="MONTE PLATA "/>
    <s v="VENDEDOR DIRECTO "/>
    <n v="0"/>
    <n v="0"/>
    <n v="0"/>
    <s v="Convencional"/>
    <s v="comprobante de recepcion"/>
    <s v="0075-003744"/>
    <m/>
    <m/>
    <m/>
    <m/>
    <x v="12"/>
    <m/>
    <m/>
    <m/>
    <s v="seco"/>
    <n v="23500"/>
    <n v="470"/>
    <n v="6"/>
    <n v="50"/>
    <m/>
    <m/>
    <n v="0.12"/>
    <n v="2820"/>
    <n v="2820"/>
    <s v=""/>
    <m/>
    <m/>
  </r>
  <r>
    <m/>
    <x v="212"/>
    <n v="17"/>
    <s v="V848"/>
    <s v="Marisol Sanchez B."/>
    <s v="MONTE PLATA "/>
    <s v="VENDEDOR DIRECTO "/>
    <s v="402-2675963-3"/>
    <n v="0"/>
    <n v="0"/>
    <s v="Convencional"/>
    <s v="comprobante de recepcion"/>
    <s v="0075-003742"/>
    <m/>
    <m/>
    <m/>
    <m/>
    <x v="12"/>
    <m/>
    <m/>
    <m/>
    <s v="seco"/>
    <n v="23500"/>
    <n v="470"/>
    <n v="3.5"/>
    <n v="50"/>
    <m/>
    <m/>
    <n v="7.0000000000000007E-2"/>
    <n v="1645"/>
    <n v="1645"/>
    <s v=""/>
    <m/>
    <m/>
  </r>
  <r>
    <m/>
    <x v="212"/>
    <n v="17"/>
    <s v="V402"/>
    <s v="Ruddy Antonio Rojas Ramos"/>
    <s v="monte plata"/>
    <s v="vendedor directo"/>
    <s v="001-1191826-4"/>
    <s v="829-372-0184"/>
    <s v="activo"/>
    <s v="Convencional"/>
    <s v="comprobante de recepcion"/>
    <s v="0075-003747"/>
    <m/>
    <m/>
    <m/>
    <m/>
    <x v="12"/>
    <m/>
    <m/>
    <m/>
    <s v="baba"/>
    <n v="23000"/>
    <n v="81"/>
    <n v="174"/>
    <n v="50"/>
    <m/>
    <m/>
    <n v="3.48"/>
    <n v="14094"/>
    <n v="14100"/>
    <s v=""/>
    <m/>
    <m/>
  </r>
  <r>
    <m/>
    <x v="212"/>
    <n v="17"/>
    <s v="V428"/>
    <s v="Carmelo Rubio Aquino Caraballo "/>
    <s v="MONTE PLATA "/>
    <s v="vendedor directo"/>
    <s v="008-0012673-2"/>
    <s v="809-461-5962"/>
    <s v="activo"/>
    <s v="Convencional"/>
    <s v="comprobante de recepcion"/>
    <s v="0075-003746"/>
    <m/>
    <m/>
    <m/>
    <m/>
    <x v="12"/>
    <m/>
    <m/>
    <m/>
    <s v="baba"/>
    <n v="23000"/>
    <n v="174"/>
    <n v="33"/>
    <n v="132"/>
    <m/>
    <m/>
    <n v="0.25"/>
    <n v="5742"/>
    <n v="5745"/>
    <s v=""/>
    <m/>
    <m/>
  </r>
  <r>
    <m/>
    <x v="212"/>
    <n v="17"/>
    <s v="V268"/>
    <s v="Estanislao Lopez"/>
    <s v="monte plata"/>
    <s v="vendedor directo"/>
    <n v="0"/>
    <n v="0"/>
    <n v="0"/>
    <s v="Convencional"/>
    <s v="comprobante de recepcion"/>
    <s v="0075-003745"/>
    <m/>
    <m/>
    <m/>
    <m/>
    <x v="12"/>
    <m/>
    <m/>
    <m/>
    <s v="baba"/>
    <n v="23000"/>
    <n v="174"/>
    <n v="6"/>
    <n v="132"/>
    <m/>
    <m/>
    <n v="4.5454545454545456E-2"/>
    <n v="1044"/>
    <n v="1045"/>
    <s v=""/>
    <m/>
    <m/>
  </r>
  <r>
    <m/>
    <x v="212"/>
    <n v="17"/>
    <s v="V849"/>
    <s v="Rudy Mueses "/>
    <s v="MONTE PLATA "/>
    <s v="VENDEDOR DIRECTO "/>
    <s v="008-0031844-6"/>
    <s v="829-465-8349"/>
    <n v="0"/>
    <s v="Convencional"/>
    <s v="comprobante de recepcion"/>
    <s v="0075-003743"/>
    <m/>
    <m/>
    <m/>
    <m/>
    <x v="12"/>
    <m/>
    <m/>
    <m/>
    <s v="baba"/>
    <n v="23000"/>
    <n v="174"/>
    <n v="24"/>
    <n v="132"/>
    <m/>
    <m/>
    <n v="0.18181818181818182"/>
    <n v="4176"/>
    <n v="4175"/>
    <s v=""/>
    <m/>
    <m/>
  </r>
  <r>
    <m/>
    <x v="212"/>
    <n v="17"/>
    <s v="V848"/>
    <s v="Marisol Sanchez B."/>
    <s v="MONTE PLATA "/>
    <s v="VENDEDOR DIRECTO "/>
    <s v="402-2675963-3"/>
    <n v="0"/>
    <n v="0"/>
    <s v="Convencional"/>
    <s v="comprobante de recepcion"/>
    <s v="0075-003741"/>
    <m/>
    <m/>
    <m/>
    <m/>
    <x v="12"/>
    <m/>
    <m/>
    <m/>
    <s v="baba"/>
    <n v="23000"/>
    <n v="174"/>
    <n v="6"/>
    <n v="132"/>
    <m/>
    <m/>
    <n v="4.5454545454545456E-2"/>
    <n v="1044"/>
    <n v="1045"/>
    <s v=""/>
    <m/>
    <m/>
  </r>
  <r>
    <m/>
    <x v="212"/>
    <n v="17"/>
    <s v="I019"/>
    <s v="Santo Diaz "/>
    <s v="esperalvillo"/>
    <s v="intermediario"/>
    <s v="005-0014126-2"/>
    <s v="829-988-7025"/>
    <s v="suspendido"/>
    <s v="Convencional"/>
    <s v="recibo de ingreso por contrato"/>
    <s v="0034-01688"/>
    <m/>
    <m/>
    <m/>
    <m/>
    <x v="7"/>
    <s v="Resultado"/>
    <m/>
    <m/>
    <s v="baba"/>
    <m/>
    <n v="0"/>
    <n v="5234"/>
    <n v="127"/>
    <m/>
    <m/>
    <n v="41.212598425196852"/>
    <s v=""/>
    <m/>
    <s v=""/>
    <m/>
    <m/>
  </r>
  <r>
    <m/>
    <x v="212"/>
    <n v="17"/>
    <s v="I019"/>
    <s v="Santo Diaz "/>
    <s v="esperalvillo"/>
    <s v="intermediario"/>
    <s v="005-0014126-2"/>
    <s v="829-988-7025"/>
    <s v="suspendido"/>
    <s v="Convencional"/>
    <s v="recibo de ingreso por contrato"/>
    <s v="0034-01689"/>
    <m/>
    <m/>
    <m/>
    <m/>
    <x v="7"/>
    <s v="Resultado"/>
    <m/>
    <m/>
    <s v="baba"/>
    <m/>
    <n v="0"/>
    <n v="2740"/>
    <n v="126"/>
    <m/>
    <m/>
    <n v="21.746031746031747"/>
    <s v=""/>
    <m/>
    <s v=""/>
    <m/>
    <m/>
  </r>
  <r>
    <m/>
    <x v="213"/>
    <n v="18"/>
    <s v="V738"/>
    <s v="Alberto A.  Peña"/>
    <s v="monte plata"/>
    <s v="Vendador Directo"/>
    <s v="018-0044134-5"/>
    <s v="809-707-8686"/>
    <n v="0"/>
    <s v="Convencional"/>
    <s v="comprobante de recepcion"/>
    <s v="0075-003748"/>
    <m/>
    <m/>
    <m/>
    <m/>
    <x v="12"/>
    <m/>
    <m/>
    <m/>
    <s v="baba"/>
    <n v="23000"/>
    <n v="170"/>
    <n v="9"/>
    <n v="135"/>
    <m/>
    <m/>
    <n v="6.6666666666666666E-2"/>
    <n v="1530"/>
    <n v="1530"/>
    <s v=""/>
    <m/>
    <m/>
  </r>
  <r>
    <m/>
    <x v="213"/>
    <n v="18"/>
    <s v="V683"/>
    <s v="Pedro Ferrer"/>
    <s v="MONTE PLATA "/>
    <s v="VENDEDOR DIRECTO "/>
    <s v="008-0012288-9"/>
    <s v="829-671-3077"/>
    <n v="0"/>
    <s v="Convencional"/>
    <s v="comprobante de recepcion"/>
    <s v="0075-003749"/>
    <m/>
    <m/>
    <m/>
    <m/>
    <x v="12"/>
    <m/>
    <m/>
    <m/>
    <s v="baba"/>
    <n v="23000"/>
    <n v="170"/>
    <n v="51.8"/>
    <n v="135"/>
    <m/>
    <m/>
    <n v="0.38370370370370366"/>
    <n v="8806"/>
    <n v="8805"/>
    <s v=""/>
    <m/>
    <m/>
  </r>
  <r>
    <n v="354"/>
    <x v="214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4-01690"/>
    <m/>
    <m/>
    <m/>
    <m/>
    <x v="7"/>
    <m/>
    <m/>
    <m/>
    <s v="baba"/>
    <m/>
    <n v="0"/>
    <n v="447"/>
    <n v="132"/>
    <m/>
    <m/>
    <n v="3.3863636363636362"/>
    <s v=""/>
    <m/>
    <s v=""/>
    <m/>
    <m/>
  </r>
  <r>
    <n v="355"/>
    <x v="214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4-01691"/>
    <m/>
    <m/>
    <m/>
    <m/>
    <x v="7"/>
    <m/>
    <m/>
    <m/>
    <s v="baba"/>
    <m/>
    <n v="0"/>
    <n v="19"/>
    <n v="132"/>
    <m/>
    <m/>
    <n v="0.14393939393939395"/>
    <s v=""/>
    <m/>
    <s v=""/>
    <m/>
    <m/>
  </r>
  <r>
    <n v="356"/>
    <x v="214"/>
    <n v="18"/>
    <s v="V872"/>
    <s v="Marte Dolores Gomez "/>
    <s v="yamasa"/>
    <s v="VENDEDOR DIRECTO "/>
    <s v="005-0038561-2"/>
    <n v="0"/>
    <n v="0"/>
    <s v="Convencional"/>
    <s v="comprobante de recepcion"/>
    <s v="0101-005023"/>
    <m/>
    <m/>
    <m/>
    <m/>
    <x v="7"/>
    <m/>
    <m/>
    <m/>
    <s v="baba"/>
    <n v="20000"/>
    <n v="151"/>
    <n v="79"/>
    <n v="132"/>
    <m/>
    <m/>
    <n v="0.59848484848484851"/>
    <n v="11929"/>
    <n v="11929"/>
    <s v=""/>
    <m/>
    <m/>
  </r>
  <r>
    <n v="357"/>
    <x v="214"/>
    <n v="18"/>
    <s v="V873"/>
    <s v="Angel Miguel Alejo"/>
    <s v="MONTE PLATA "/>
    <s v="VENDEDOR DIRECTO "/>
    <s v="402-4266786-9"/>
    <s v="829-620-1593"/>
    <n v="0"/>
    <s v="Convencional"/>
    <s v="comprobante de recepcion"/>
    <s v="0101-00525"/>
    <m/>
    <m/>
    <m/>
    <m/>
    <x v="7"/>
    <m/>
    <m/>
    <m/>
    <s v="baba"/>
    <n v="20000"/>
    <n v="148"/>
    <n v="13"/>
    <n v="135"/>
    <m/>
    <m/>
    <n v="9.6296296296296297E-2"/>
    <n v="1924"/>
    <n v="1924"/>
    <s v=""/>
    <m/>
    <m/>
  </r>
  <r>
    <n v="358"/>
    <x v="214"/>
    <n v="18"/>
    <s v="I002"/>
    <s v="andres adon pallano"/>
    <s v="yamasa"/>
    <s v="intermediario"/>
    <s v="005-0032083-3"/>
    <s v="809-665-5845"/>
    <s v="activo"/>
    <s v="Convencional"/>
    <s v="comprobante de recepcion"/>
    <s v="0101-005024"/>
    <m/>
    <m/>
    <m/>
    <m/>
    <x v="7"/>
    <m/>
    <m/>
    <m/>
    <s v="baba"/>
    <n v="24000"/>
    <n v="181"/>
    <n v="641"/>
    <n v="132"/>
    <m/>
    <m/>
    <n v="4.8560606060606064"/>
    <n v="116021"/>
    <n v="116021"/>
    <s v=""/>
    <m/>
    <m/>
  </r>
  <r>
    <n v="359"/>
    <x v="214"/>
    <n v="18"/>
    <s v="V298"/>
    <s v="Juan Contreras "/>
    <s v="yamasa"/>
    <s v="vendedor directo"/>
    <s v="005-0017068-3"/>
    <n v="0"/>
    <n v="0"/>
    <s v="Convencional"/>
    <s v="comprobante de recepcion"/>
    <s v="0101-005027"/>
    <m/>
    <m/>
    <m/>
    <m/>
    <x v="7"/>
    <m/>
    <m/>
    <m/>
    <s v="baba"/>
    <n v="24000"/>
    <n v="181"/>
    <n v="328"/>
    <n v="132"/>
    <m/>
    <m/>
    <n v="2.4848484848484849"/>
    <n v="59368"/>
    <n v="59368"/>
    <s v=""/>
    <m/>
    <m/>
  </r>
  <r>
    <n v="360"/>
    <x v="214"/>
    <n v="18"/>
    <s v="v298"/>
    <s v="Juan Contreras "/>
    <s v="yamasa"/>
    <s v="vendedor directo"/>
    <s v="005-0017068-3"/>
    <n v="0"/>
    <n v="0"/>
    <s v="Convencional"/>
    <s v="comprobante de recepcion"/>
    <s v="0101-005028"/>
    <m/>
    <m/>
    <m/>
    <m/>
    <x v="7"/>
    <m/>
    <m/>
    <m/>
    <s v="baba"/>
    <n v="20000"/>
    <n v="151"/>
    <n v="40"/>
    <n v="132"/>
    <m/>
    <m/>
    <n v="0.30303030303030304"/>
    <n v="6040"/>
    <n v="6040"/>
    <s v=""/>
    <m/>
    <m/>
  </r>
  <r>
    <n v="361"/>
    <x v="214"/>
    <n v="18"/>
    <s v="I002"/>
    <s v="andres adon pallano"/>
    <s v="yamasa"/>
    <s v="intermediario"/>
    <s v="005-0032083-3"/>
    <s v="809-665-5845"/>
    <s v="activo"/>
    <s v="Convencional"/>
    <s v="comprobante de recepcion"/>
    <s v="0101-005026"/>
    <m/>
    <m/>
    <s v="a rendimiento"/>
    <m/>
    <x v="7"/>
    <m/>
    <m/>
    <m/>
    <s v="baba"/>
    <n v="20000"/>
    <n v="151"/>
    <n v="17"/>
    <n v="132"/>
    <m/>
    <m/>
    <n v="0.12878787878787878"/>
    <n v="2567"/>
    <n v="2567"/>
    <s v=""/>
    <m/>
    <m/>
  </r>
  <r>
    <n v="362"/>
    <x v="214"/>
    <n v="18"/>
    <s v="I002"/>
    <s v="andres adon pallano"/>
    <s v="yamasa"/>
    <s v="intermediario"/>
    <s v="005-0032083-3"/>
    <s v="809-665-5845"/>
    <s v="activo"/>
    <s v="Convencional"/>
    <s v="comprobante de recepcion"/>
    <s v="0101-005029"/>
    <m/>
    <m/>
    <m/>
    <m/>
    <x v="7"/>
    <m/>
    <m/>
    <m/>
    <s v="baba"/>
    <n v="24000"/>
    <n v="181"/>
    <n v="200"/>
    <n v="132"/>
    <m/>
    <m/>
    <n v="1.5151515151515151"/>
    <n v="36200"/>
    <n v="36200"/>
    <s v=""/>
    <m/>
    <m/>
  </r>
  <r>
    <n v="363"/>
    <x v="214"/>
    <n v="18"/>
    <s v="I002"/>
    <s v="andres adon pallano"/>
    <s v="yamasa"/>
    <s v="intermediario"/>
    <s v="005-0032083-3"/>
    <s v="809-665-5845"/>
    <s v="activo"/>
    <s v="Convencional"/>
    <s v="comprobante de recepcion"/>
    <s v="0101-005030"/>
    <m/>
    <m/>
    <s v="a rendimiento"/>
    <m/>
    <x v="7"/>
    <m/>
    <m/>
    <m/>
    <s v="baba"/>
    <n v="20000"/>
    <n v="151"/>
    <n v="20"/>
    <n v="132"/>
    <m/>
    <m/>
    <n v="0.15151515151515152"/>
    <n v="3020"/>
    <n v="3020"/>
    <s v=""/>
    <m/>
    <m/>
  </r>
  <r>
    <n v="364"/>
    <x v="214"/>
    <n v="18"/>
    <s v="V431"/>
    <s v="eleno gonzalez "/>
    <s v="MONTE PLATA "/>
    <s v="vendedor directo"/>
    <s v="402-2638025-7"/>
    <s v="849-880-2767"/>
    <n v="0"/>
    <s v="Convencional"/>
    <s v="comprobante de recepcion"/>
    <s v="0101-005031"/>
    <m/>
    <m/>
    <m/>
    <m/>
    <x v="7"/>
    <m/>
    <m/>
    <m/>
    <s v="baba"/>
    <n v="24000"/>
    <n v="181"/>
    <n v="86"/>
    <n v="132"/>
    <m/>
    <m/>
    <n v="0.65151515151515149"/>
    <n v="15566"/>
    <n v="15566"/>
    <s v=""/>
    <m/>
    <m/>
  </r>
  <r>
    <n v="365"/>
    <x v="214"/>
    <n v="18"/>
    <s v="V863"/>
    <s v="Ramon Cruz Martinez "/>
    <s v="MONTE PLATA "/>
    <s v="VENDEDOR DIRECTO "/>
    <s v="005-0045715-5"/>
    <s v="829-944-9520"/>
    <n v="0"/>
    <s v="Convencional"/>
    <s v="comprobante de recepcion"/>
    <s v="0101-005032"/>
    <m/>
    <m/>
    <m/>
    <m/>
    <x v="7"/>
    <m/>
    <m/>
    <m/>
    <s v="baba"/>
    <n v="24000"/>
    <n v="181"/>
    <n v="488"/>
    <n v="132"/>
    <m/>
    <m/>
    <n v="3.6969696969696968"/>
    <n v="88328"/>
    <n v="88328"/>
    <s v=""/>
    <m/>
    <m/>
  </r>
  <r>
    <n v="366"/>
    <x v="214"/>
    <n v="18"/>
    <s v="V863"/>
    <s v="Ramon Cruz Martinez "/>
    <s v="MONTE PLATA "/>
    <s v="VENDEDOR DIRECTO "/>
    <s v="005-0045715-5"/>
    <s v="829-944-9520"/>
    <n v="0"/>
    <s v="Convencional"/>
    <s v="comprobante de recepcion"/>
    <s v="0101-005033"/>
    <m/>
    <m/>
    <s v="a rendimiento"/>
    <m/>
    <x v="7"/>
    <m/>
    <m/>
    <m/>
    <s v="baba"/>
    <n v="24000"/>
    <n v="181"/>
    <n v="19"/>
    <n v="132"/>
    <m/>
    <m/>
    <n v="0.14393939393939395"/>
    <n v="3439"/>
    <n v="3439"/>
    <s v=""/>
    <m/>
    <m/>
  </r>
  <r>
    <n v="367"/>
    <x v="214"/>
    <n v="18"/>
    <s v="I003"/>
    <s v="apolonio de la cruz Belén"/>
    <s v="yamasa"/>
    <s v="intermediario"/>
    <s v="005-0049650-0"/>
    <n v="0"/>
    <n v="0"/>
    <s v="Convencional"/>
    <s v="comprobante de recepcion"/>
    <s v="0101-005035"/>
    <m/>
    <m/>
    <m/>
    <m/>
    <x v="7"/>
    <m/>
    <m/>
    <m/>
    <s v="baba"/>
    <n v="24000"/>
    <n v="181"/>
    <n v="680"/>
    <n v="132"/>
    <m/>
    <m/>
    <n v="5.1515151515151514"/>
    <n v="123080"/>
    <n v="123080"/>
    <s v=""/>
    <m/>
    <m/>
  </r>
  <r>
    <n v="368"/>
    <x v="214"/>
    <n v="18"/>
    <s v="I012"/>
    <s v="joan nuñez de león"/>
    <s v="yamasa"/>
    <s v="intermediario"/>
    <s v="005-0019114-3"/>
    <s v="829-696-7652"/>
    <n v="0"/>
    <s v="Convencional"/>
    <s v="recibo de ingreso por contrato"/>
    <s v="0034-01692"/>
    <m/>
    <m/>
    <m/>
    <m/>
    <x v="7"/>
    <m/>
    <m/>
    <m/>
    <s v="baba"/>
    <n v="24000"/>
    <n v="181"/>
    <n v="1334"/>
    <n v="132"/>
    <m/>
    <m/>
    <n v="10.106060606060606"/>
    <s v=""/>
    <m/>
    <s v=""/>
    <m/>
    <m/>
  </r>
  <r>
    <n v="369"/>
    <x v="214"/>
    <n v="18"/>
    <s v="V719"/>
    <s v="Indira Brito"/>
    <s v="MONTE PLATA "/>
    <s v="VENDEDOR DIRECTO "/>
    <n v="0"/>
    <n v="0"/>
    <n v="0"/>
    <s v="Convencional"/>
    <s v="comprobante de recepcion"/>
    <s v="0090-004466"/>
    <m/>
    <m/>
    <m/>
    <m/>
    <x v="0"/>
    <m/>
    <m/>
    <m/>
    <s v="baba"/>
    <n v="28000"/>
    <n v="212"/>
    <n v="44"/>
    <n v="132"/>
    <m/>
    <m/>
    <n v="0.33333333333333331"/>
    <n v="9328"/>
    <n v="9328"/>
    <s v=""/>
    <m/>
    <m/>
  </r>
  <r>
    <n v="370"/>
    <x v="214"/>
    <n v="18"/>
    <s v="V838"/>
    <s v="ALSIVIADES MOREL MANZUETA"/>
    <s v="Yamasa "/>
    <s v="VENDEDOR DIRECTO "/>
    <s v="005-0037959-9"/>
    <s v="809-615-9371"/>
    <n v="0"/>
    <s v="Convencional"/>
    <s v="Egreso"/>
    <s v="0009-000425"/>
    <n v="300000"/>
    <s v="Efectivo"/>
    <s v="capital inicial"/>
    <m/>
    <x v="0"/>
    <m/>
    <m/>
    <m/>
    <m/>
    <m/>
    <s v=""/>
    <m/>
    <m/>
    <m/>
    <m/>
    <s v=""/>
    <s v=""/>
    <m/>
    <s v=""/>
    <m/>
    <m/>
  </r>
  <r>
    <n v="371"/>
    <x v="214"/>
    <n v="18"/>
    <s v="I006"/>
    <s v="enriquez gonzalez Martinez "/>
    <s v="yamasa"/>
    <s v="intermediario"/>
    <s v="005-0000296-9"/>
    <s v="829-910-4902"/>
    <s v="activo"/>
    <s v="Convencional"/>
    <s v="Corto plazo"/>
    <s v="0012-000571"/>
    <m/>
    <m/>
    <d v="2024-05-15T00:00:00"/>
    <n v="10"/>
    <x v="0"/>
    <m/>
    <m/>
    <m/>
    <s v="baba"/>
    <n v="21500"/>
    <s v=""/>
    <m/>
    <m/>
    <m/>
    <m/>
    <s v=""/>
    <s v=""/>
    <m/>
    <s v=""/>
    <m/>
    <m/>
  </r>
  <r>
    <n v="372"/>
    <x v="214"/>
    <n v="18"/>
    <s v="I006"/>
    <s v="enriquez gonzalez Martinez "/>
    <s v="yamasa"/>
    <s v="intermediario"/>
    <s v="005-0000296-9"/>
    <s v="829-910-4902"/>
    <s v="activo"/>
    <s v="Convencional"/>
    <s v="Egreso"/>
    <s v="0009-000424"/>
    <n v="215000"/>
    <s v="Efectivo"/>
    <m/>
    <m/>
    <x v="0"/>
    <m/>
    <m/>
    <m/>
    <s v="baba"/>
    <m/>
    <s v=""/>
    <m/>
    <m/>
    <m/>
    <m/>
    <s v=""/>
    <s v=""/>
    <m/>
    <s v=""/>
    <m/>
    <m/>
  </r>
  <r>
    <n v="373"/>
    <x v="214"/>
    <n v="18"/>
    <s v="V081"/>
    <s v="juan francisco ortiz H."/>
    <s v="monte plata"/>
    <s v="vendedor directo"/>
    <s v="008-0005729-1"/>
    <n v="0"/>
    <s v="activo"/>
    <s v="Convencional"/>
    <s v="comprobante de recepcion"/>
    <s v="0089-004442"/>
    <m/>
    <m/>
    <m/>
    <m/>
    <x v="11"/>
    <m/>
    <m/>
    <m/>
    <s v="seco"/>
    <n v="19500"/>
    <n v="390"/>
    <n v="16"/>
    <n v="50"/>
    <m/>
    <m/>
    <n v="0.32"/>
    <n v="6240"/>
    <n v="6240"/>
    <s v=""/>
    <m/>
    <m/>
  </r>
  <r>
    <n v="374"/>
    <x v="214"/>
    <n v="18"/>
    <s v="v081"/>
    <s v="juan francisco ortiz H."/>
    <s v="monte plata"/>
    <s v="vendedor directo"/>
    <s v="008-0005729-1"/>
    <n v="0"/>
    <s v="activo"/>
    <s v="Convencional"/>
    <s v="comprobante de recepcion"/>
    <s v="0089-004443"/>
    <m/>
    <m/>
    <m/>
    <m/>
    <x v="11"/>
    <m/>
    <m/>
    <m/>
    <s v="seco"/>
    <n v="19500"/>
    <n v="390"/>
    <n v="18"/>
    <n v="50"/>
    <m/>
    <m/>
    <n v="0.36"/>
    <n v="7020"/>
    <n v="7020"/>
    <s v=""/>
    <m/>
    <m/>
  </r>
  <r>
    <n v="375"/>
    <x v="214"/>
    <n v="18"/>
    <s v="V076"/>
    <s v="Juan Cepeda Ramirez (Barrigon)"/>
    <s v="monte plata"/>
    <s v="vendedor directo"/>
    <s v="008-0018675-1"/>
    <s v="829-431-4736"/>
    <s v="activo"/>
    <s v="Convencional"/>
    <s v="comprobante de recepcion"/>
    <s v="0098-004889"/>
    <m/>
    <m/>
    <m/>
    <m/>
    <x v="11"/>
    <m/>
    <m/>
    <m/>
    <s v="baba"/>
    <n v="20000"/>
    <n v="151"/>
    <n v="727"/>
    <n v="132"/>
    <m/>
    <m/>
    <n v="5.5075757575757578"/>
    <n v="109777"/>
    <n v="109780"/>
    <s v=""/>
    <m/>
    <m/>
  </r>
  <r>
    <n v="376"/>
    <x v="214"/>
    <n v="18"/>
    <s v="V1044"/>
    <s v="Clari Dessil"/>
    <s v="MONTE PLATA "/>
    <s v="VENDEDOR DIRECTO "/>
    <n v="0"/>
    <n v="0"/>
    <n v="0"/>
    <s v="Convencional"/>
    <s v="comprobante de recepcion"/>
    <s v="0089-004441"/>
    <m/>
    <m/>
    <m/>
    <m/>
    <x v="11"/>
    <m/>
    <m/>
    <m/>
    <s v="baba"/>
    <n v="19000"/>
    <n v="95"/>
    <n v="4"/>
    <n v="200"/>
    <m/>
    <m/>
    <n v="0.02"/>
    <n v="380"/>
    <n v="380"/>
    <s v=""/>
    <m/>
    <m/>
  </r>
  <r>
    <n v="377"/>
    <x v="214"/>
    <n v="18"/>
    <s v="V624"/>
    <s v="CHICHI YENELO"/>
    <s v="MONTE PLATA "/>
    <s v="VENDEDOR DIRECTO "/>
    <n v="0"/>
    <n v="0"/>
    <n v="0"/>
    <s v="Convencional"/>
    <s v="comprobante de recepcion"/>
    <s v="0089-004440"/>
    <m/>
    <m/>
    <m/>
    <m/>
    <x v="11"/>
    <m/>
    <m/>
    <m/>
    <s v="baba"/>
    <n v="19000"/>
    <n v="140"/>
    <n v="16"/>
    <n v="135"/>
    <m/>
    <m/>
    <n v="0.11851851851851852"/>
    <n v="2240"/>
    <n v="2250"/>
    <s v=""/>
    <m/>
    <m/>
  </r>
  <r>
    <n v="378"/>
    <x v="214"/>
    <n v="18"/>
    <s v="V272"/>
    <s v="no registrado"/>
    <s v="no registrado"/>
    <s v=""/>
    <s v="no registrado"/>
    <s v="no registrado"/>
    <s v=""/>
    <s v="Convencional"/>
    <s v="comprobante de recepcion"/>
    <s v="0098-004891"/>
    <m/>
    <m/>
    <m/>
    <m/>
    <x v="11"/>
    <m/>
    <m/>
    <m/>
    <s v="baba"/>
    <n v="20000"/>
    <n v="150"/>
    <n v="76"/>
    <n v="130"/>
    <m/>
    <m/>
    <n v="0.58461538461538465"/>
    <n v="11400"/>
    <n v="11480"/>
    <s v=""/>
    <m/>
    <m/>
  </r>
  <r>
    <n v="379"/>
    <x v="214"/>
    <n v="18"/>
    <s v="V730"/>
    <s v="Cornelio Ortiz "/>
    <s v="MONTE PLATA "/>
    <s v="vendedor directo"/>
    <s v="001-0506333-3"/>
    <n v="0"/>
    <n v="0"/>
    <s v="Convencional"/>
    <s v="comprobante de recepcion"/>
    <s v="0089-004439"/>
    <m/>
    <m/>
    <m/>
    <m/>
    <x v="11"/>
    <m/>
    <m/>
    <m/>
    <s v="baba"/>
    <n v="19000"/>
    <n v="140"/>
    <n v="55"/>
    <n v="135"/>
    <m/>
    <m/>
    <n v="0.40740740740740738"/>
    <n v="7700"/>
    <n v="7700"/>
    <s v=""/>
    <m/>
    <m/>
  </r>
  <r>
    <n v="380"/>
    <x v="214"/>
    <n v="18"/>
    <s v="V262"/>
    <s v="Gregorio Gonzalez Ortiz "/>
    <s v="monte plata"/>
    <s v="vendedor directo"/>
    <s v="008-0029029-8"/>
    <n v="0"/>
    <s v="activo"/>
    <s v="Convencional"/>
    <s v="comprobante de recepcion"/>
    <s v="0098-004890"/>
    <m/>
    <m/>
    <m/>
    <m/>
    <x v="11"/>
    <m/>
    <m/>
    <m/>
    <s v="baba"/>
    <n v="20000"/>
    <n v="151"/>
    <n v="113"/>
    <n v="132"/>
    <m/>
    <m/>
    <n v="0.85606060606060608"/>
    <n v="17063"/>
    <n v="17770"/>
    <s v=""/>
    <m/>
    <m/>
  </r>
  <r>
    <n v="381"/>
    <x v="214"/>
    <n v="18"/>
    <s v="V197"/>
    <s v="MANUEL MARIA DEL ROSARIO"/>
    <s v="monte plata"/>
    <s v="vendedor directo"/>
    <s v="001-0906171-3"/>
    <s v="829-418-7490"/>
    <s v="activo"/>
    <s v="Convencional"/>
    <s v="comprobante de recepcion"/>
    <s v="0089-004445"/>
    <m/>
    <m/>
    <m/>
    <m/>
    <x v="11"/>
    <m/>
    <m/>
    <m/>
    <s v="baba"/>
    <n v="20000"/>
    <n v="148"/>
    <n v="391"/>
    <n v="135"/>
    <m/>
    <m/>
    <n v="2.8962962962962964"/>
    <n v="57868"/>
    <n v="57870"/>
    <s v=""/>
    <m/>
    <m/>
  </r>
  <r>
    <n v="382"/>
    <x v="214"/>
    <n v="18"/>
    <s v="I007"/>
    <s v="Ermitano Vicioso"/>
    <s v="MONTE PLATA "/>
    <s v="Intermediario "/>
    <s v="008-00308822-8"/>
    <s v="829-368-6521"/>
    <n v="0"/>
    <s v="Convencional"/>
    <s v="comprobante de recepcion"/>
    <s v="0089-004444"/>
    <m/>
    <m/>
    <m/>
    <m/>
    <x v="11"/>
    <m/>
    <m/>
    <m/>
    <s v="baba"/>
    <n v="20000"/>
    <n v="151"/>
    <n v="64"/>
    <n v="132"/>
    <m/>
    <m/>
    <n v="0.48484848484848486"/>
    <n v="9664"/>
    <n v="9670"/>
    <s v=""/>
    <m/>
    <m/>
  </r>
  <r>
    <n v="383"/>
    <x v="214"/>
    <n v="18"/>
    <s v="i007"/>
    <s v="Ermitano Vicioso"/>
    <s v="MONTE PLATA "/>
    <s v="Intermediario "/>
    <s v="008-00308822-8"/>
    <s v="829-368-6521"/>
    <n v="0"/>
    <s v="Convencional"/>
    <s v="comprobante de recepcion"/>
    <s v="0089-004446"/>
    <m/>
    <m/>
    <m/>
    <m/>
    <x v="11"/>
    <m/>
    <m/>
    <m/>
    <s v="baba"/>
    <n v="24000"/>
    <n v="181"/>
    <n v="1250"/>
    <n v="132"/>
    <m/>
    <m/>
    <n v="9.4696969696969688"/>
    <n v="226250"/>
    <n v="226250"/>
    <s v=""/>
    <m/>
    <m/>
  </r>
  <r>
    <n v="384"/>
    <x v="214"/>
    <n v="18"/>
    <s v="V686"/>
    <s v="MARCELO VALTENVI "/>
    <s v="MONTE PLATA "/>
    <s v="vendedor directo"/>
    <n v="0"/>
    <s v="809-273-3530"/>
    <n v="0"/>
    <s v="Convencional"/>
    <s v="comprobante de recepcion"/>
    <s v="0075-003750"/>
    <m/>
    <m/>
    <m/>
    <m/>
    <x v="11"/>
    <m/>
    <m/>
    <m/>
    <s v="baba"/>
    <n v="23000"/>
    <n v="170"/>
    <n v="23"/>
    <n v="135"/>
    <m/>
    <m/>
    <n v="0.17037037037037037"/>
    <n v="3910"/>
    <n v="3910"/>
    <s v=""/>
    <m/>
    <m/>
  </r>
  <r>
    <n v="385"/>
    <x v="214"/>
    <n v="18"/>
    <s v="V293"/>
    <s v="Martin David Fabian"/>
    <s v="monte plata"/>
    <s v="vendedor directo"/>
    <s v="008-0028870-6"/>
    <s v="809-478-0674"/>
    <n v="0"/>
    <s v="Convencional"/>
    <s v="comprobante de recepcion"/>
    <s v="0076-003753"/>
    <m/>
    <m/>
    <m/>
    <m/>
    <x v="11"/>
    <m/>
    <m/>
    <m/>
    <s v="baba"/>
    <n v="19000"/>
    <n v="140"/>
    <n v="19"/>
    <n v="135"/>
    <m/>
    <m/>
    <n v="0.14074074074074075"/>
    <n v="2660"/>
    <n v="2660"/>
    <s v=""/>
    <m/>
    <m/>
  </r>
  <r>
    <n v="386"/>
    <x v="214"/>
    <n v="18"/>
    <s v="V457"/>
    <s v="AURELIO RAMIREZ "/>
    <s v="MONTE PLATA "/>
    <s v="vendedor directo"/>
    <s v="008-3339051-3"/>
    <s v="829-428-6751"/>
    <n v="0"/>
    <s v="Convencional"/>
    <s v="comprobante de recepcion"/>
    <s v="0056-002777"/>
    <m/>
    <m/>
    <m/>
    <m/>
    <x v="11"/>
    <m/>
    <m/>
    <m/>
    <s v="seco"/>
    <n v="19000"/>
    <n v="380"/>
    <n v="1.97"/>
    <n v="50"/>
    <m/>
    <m/>
    <n v="3.9399999999999998E-2"/>
    <n v="748.6"/>
    <n v="748"/>
    <s v=""/>
    <m/>
    <m/>
  </r>
  <r>
    <n v="387"/>
    <x v="214"/>
    <n v="18"/>
    <s v="V866"/>
    <s v="Andry Almanzar "/>
    <s v="MONTE PLATA "/>
    <s v="VENDEDOR DIRECTO "/>
    <s v="049-0085774-1"/>
    <s v="829-420-3893"/>
    <n v="0"/>
    <s v="Convencional"/>
    <s v="comprobante de recepcion"/>
    <s v="0076-003767"/>
    <m/>
    <m/>
    <m/>
    <m/>
    <x v="11"/>
    <m/>
    <m/>
    <m/>
    <s v="oreado"/>
    <n v="22000"/>
    <n v="169"/>
    <n v="40"/>
    <n v="130"/>
    <m/>
    <m/>
    <n v="0.30769230769230771"/>
    <n v="6760"/>
    <n v="10584"/>
    <s v="Monto real pagado es 10,584"/>
    <m/>
    <m/>
  </r>
  <r>
    <m/>
    <x v="214"/>
    <n v="18"/>
    <s v="I012"/>
    <s v="joan nuñez de león"/>
    <s v="yamasa"/>
    <s v="intermediario"/>
    <s v="005-0019114-3"/>
    <s v="829-696-7652"/>
    <n v="0"/>
    <s v="Convencional"/>
    <s v="Egreso"/>
    <m/>
    <n v="241454"/>
    <s v="transferencia"/>
    <m/>
    <m/>
    <x v="3"/>
    <m/>
    <m/>
    <m/>
    <m/>
    <m/>
    <m/>
    <m/>
    <m/>
    <m/>
    <m/>
    <s v=""/>
    <n v="0"/>
    <m/>
    <s v=""/>
    <m/>
    <m/>
  </r>
  <r>
    <n v="388"/>
    <x v="214"/>
    <n v="18"/>
    <s v="I0028"/>
    <s v="Juan bautista Rodriguez"/>
    <s v="yamasa"/>
    <s v="intermediario"/>
    <s v="005-0022696-4"/>
    <s v="829-781-3135"/>
    <n v="0"/>
    <s v="Convencional"/>
    <s v="recibo de ingreso por contrato"/>
    <s v="0039-01904"/>
    <m/>
    <m/>
    <m/>
    <m/>
    <x v="11"/>
    <s v="Resultado"/>
    <m/>
    <m/>
    <s v="baba"/>
    <m/>
    <n v="0"/>
    <n v="964"/>
    <n v="138"/>
    <m/>
    <m/>
    <n v="6.9855072463768115"/>
    <s v=""/>
    <m/>
    <s v=""/>
    <m/>
    <m/>
  </r>
  <r>
    <n v="389"/>
    <x v="214"/>
    <n v="18"/>
    <s v="V488"/>
    <s v="VICENTE GERALDO"/>
    <s v="MONTE PLATA "/>
    <s v="vendedor directo"/>
    <s v="008-0012270-7"/>
    <n v="0"/>
    <n v="0"/>
    <s v="Convencional"/>
    <s v="comprobante de recepcion"/>
    <s v="0076-003765"/>
    <m/>
    <m/>
    <m/>
    <m/>
    <x v="11"/>
    <m/>
    <m/>
    <m/>
    <s v="baba"/>
    <n v="19000"/>
    <n v="140"/>
    <n v="11"/>
    <n v="135"/>
    <m/>
    <m/>
    <n v="8.1481481481481488E-2"/>
    <n v="1540"/>
    <n v="1540"/>
    <s v=""/>
    <m/>
    <m/>
  </r>
  <r>
    <n v="390"/>
    <x v="214"/>
    <n v="18"/>
    <s v="V820"/>
    <s v="Luis Mariano"/>
    <s v="MONTE PLATA "/>
    <s v="vendedor directo"/>
    <n v="0"/>
    <n v="0"/>
    <n v="0"/>
    <s v="Convencional"/>
    <s v="comprobante de recepcion"/>
    <s v="0076-003764"/>
    <m/>
    <m/>
    <m/>
    <m/>
    <x v="11"/>
    <m/>
    <m/>
    <m/>
    <s v="baba"/>
    <n v="19000"/>
    <n v="140"/>
    <n v="6"/>
    <n v="135"/>
    <m/>
    <m/>
    <n v="4.4444444444444446E-2"/>
    <n v="840"/>
    <n v="840"/>
    <s v=""/>
    <m/>
    <m/>
  </r>
  <r>
    <n v="391"/>
    <x v="214"/>
    <n v="18"/>
    <s v="V868"/>
    <s v="Ramon Matias "/>
    <s v="MONTE PLATA "/>
    <s v="VENDEDOR DIRECTO "/>
    <n v="0"/>
    <n v="0"/>
    <n v="0"/>
    <s v="Convencional"/>
    <s v="comprobante de recepcion"/>
    <s v="0076-003762"/>
    <m/>
    <m/>
    <m/>
    <m/>
    <x v="11"/>
    <m/>
    <m/>
    <m/>
    <s v="baba"/>
    <n v="19000"/>
    <n v="143.9"/>
    <n v="3"/>
    <n v="132"/>
    <m/>
    <m/>
    <n v="2.2727272727272728E-2"/>
    <n v="431.70000000000005"/>
    <n v="430"/>
    <s v=""/>
    <m/>
    <m/>
  </r>
  <r>
    <n v="392"/>
    <x v="214"/>
    <n v="18"/>
    <s v="V409"/>
    <s v="Sirilo Leocadio "/>
    <s v="MONTE PLATA "/>
    <s v="vendedor directo"/>
    <n v="0"/>
    <n v="0"/>
    <n v="0"/>
    <s v="Convencional"/>
    <s v="comprobante de recepcion"/>
    <s v="0076-003761"/>
    <m/>
    <m/>
    <m/>
    <m/>
    <x v="11"/>
    <m/>
    <m/>
    <m/>
    <s v="baba"/>
    <n v="19000"/>
    <n v="143.9"/>
    <n v="134"/>
    <n v="132"/>
    <m/>
    <m/>
    <n v="1.0151515151515151"/>
    <n v="19282.600000000002"/>
    <n v="19280"/>
    <s v=""/>
    <m/>
    <m/>
  </r>
  <r>
    <n v="393"/>
    <x v="214"/>
    <n v="18"/>
    <s v="V869"/>
    <s v="Severino Ferrer"/>
    <s v="monte plata"/>
    <s v="VENDEDOR DIRECTO "/>
    <n v="0"/>
    <n v="0"/>
    <n v="0"/>
    <s v="Convencional"/>
    <s v="comprobante de recepcion"/>
    <s v="0076-003757"/>
    <m/>
    <m/>
    <m/>
    <m/>
    <x v="11"/>
    <m/>
    <m/>
    <m/>
    <s v="baba"/>
    <n v="19000"/>
    <n v="143.9"/>
    <n v="117"/>
    <n v="132"/>
    <m/>
    <m/>
    <n v="0.88636363636363635"/>
    <n v="16836.3"/>
    <n v="16835"/>
    <s v=""/>
    <m/>
    <m/>
  </r>
  <r>
    <n v="394"/>
    <x v="214"/>
    <n v="18"/>
    <s v="V146"/>
    <s v="Victor Radames "/>
    <s v="monte plata"/>
    <s v="vendedor directo"/>
    <s v="008-0021057-7"/>
    <n v="0"/>
    <n v="0"/>
    <s v="Convencional"/>
    <s v="comprobante de recepcion"/>
    <s v="0076-003756"/>
    <m/>
    <m/>
    <m/>
    <m/>
    <x v="11"/>
    <m/>
    <m/>
    <m/>
    <s v="baba"/>
    <n v="19000"/>
    <n v="143.9"/>
    <n v="28"/>
    <n v="132"/>
    <m/>
    <m/>
    <n v="0.21212121212121213"/>
    <n v="4029.2000000000003"/>
    <n v="4030"/>
    <s v=""/>
    <m/>
    <m/>
  </r>
  <r>
    <n v="395"/>
    <x v="214"/>
    <n v="18"/>
    <s v="V418"/>
    <s v="Aquiles Fabian de los Santos "/>
    <s v="MONTE PLATA "/>
    <s v="vendedor directo"/>
    <s v="008-00225641"/>
    <n v="0"/>
    <s v="activo"/>
    <s v="Convencional"/>
    <s v="comprobante de recepcion"/>
    <s v="0076-003754"/>
    <m/>
    <m/>
    <m/>
    <m/>
    <x v="11"/>
    <m/>
    <m/>
    <m/>
    <s v="baba"/>
    <n v="19000"/>
    <n v="144"/>
    <n v="102"/>
    <n v="132"/>
    <m/>
    <m/>
    <n v="0.77272727272727271"/>
    <n v="14688"/>
    <n v="14700"/>
    <s v=""/>
    <m/>
    <m/>
  </r>
  <r>
    <n v="396"/>
    <x v="214"/>
    <n v="18"/>
    <s v="V432"/>
    <s v="no registrado"/>
    <s v="no registrado"/>
    <s v=""/>
    <s v="no registrado"/>
    <s v="no registrado"/>
    <s v=""/>
    <s v="Convencional"/>
    <s v="comprobante de recepcion"/>
    <s v="0076-003763"/>
    <m/>
    <m/>
    <m/>
    <m/>
    <x v="11"/>
    <m/>
    <m/>
    <m/>
    <s v="seco"/>
    <n v="19000"/>
    <n v="380"/>
    <n v="11"/>
    <n v="50"/>
    <m/>
    <m/>
    <n v="0.22"/>
    <n v="4180"/>
    <n v="4180"/>
    <s v=""/>
    <m/>
    <m/>
  </r>
  <r>
    <n v="397"/>
    <x v="214"/>
    <n v="18"/>
    <s v="V761"/>
    <s v="Jero nino"/>
    <s v="MONTE PLATA "/>
    <s v="VENDEDOR DIRECTO "/>
    <n v="0"/>
    <n v="0"/>
    <n v="0"/>
    <s v="Convencional"/>
    <s v="comprobante de recepcion"/>
    <s v="0092-004567"/>
    <m/>
    <m/>
    <m/>
    <m/>
    <x v="14"/>
    <m/>
    <m/>
    <m/>
    <s v="baba"/>
    <n v="24000"/>
    <n v="181"/>
    <n v="41"/>
    <n v="132"/>
    <m/>
    <m/>
    <n v="0.31060606060606061"/>
    <n v="7421"/>
    <n v="7421"/>
    <s v=""/>
    <m/>
    <m/>
  </r>
  <r>
    <n v="398"/>
    <x v="214"/>
    <n v="18"/>
    <s v="I011"/>
    <s v="Ismael Muñoz"/>
    <s v="yamasa"/>
    <s v="intermediario"/>
    <s v="005-0049973-6"/>
    <s v="809-994-6231"/>
    <s v="activo"/>
    <s v="Convencional"/>
    <s v="comprobante de recepcion"/>
    <s v="0092-004560"/>
    <m/>
    <m/>
    <m/>
    <m/>
    <x v="14"/>
    <m/>
    <m/>
    <m/>
    <s v="baba"/>
    <n v="24000"/>
    <n v="181"/>
    <n v="361"/>
    <n v="132"/>
    <m/>
    <m/>
    <n v="2.7348484848484849"/>
    <n v="65341"/>
    <n v="65341"/>
    <s v=""/>
    <m/>
    <m/>
  </r>
  <r>
    <n v="399"/>
    <x v="214"/>
    <n v="18"/>
    <s v="I011"/>
    <s v="Ismael Muñoz"/>
    <s v="yamasa"/>
    <s v="intermediario"/>
    <s v="005-0049973-6"/>
    <s v="809-994-6231"/>
    <s v="activo"/>
    <s v="Convencional"/>
    <s v="comprobante de recepcion"/>
    <s v="0092-004562"/>
    <m/>
    <m/>
    <m/>
    <m/>
    <x v="14"/>
    <m/>
    <m/>
    <m/>
    <s v="baba"/>
    <n v="24000"/>
    <n v="181"/>
    <n v="298"/>
    <n v="132"/>
    <m/>
    <m/>
    <n v="2.2575757575757578"/>
    <n v="53938"/>
    <n v="53938"/>
    <s v=""/>
    <m/>
    <m/>
  </r>
  <r>
    <n v="400"/>
    <x v="214"/>
    <n v="18"/>
    <s v="I017"/>
    <s v="pedro pablo"/>
    <s v="esperalvillo"/>
    <s v="intermediario"/>
    <s v="056-0331195-6"/>
    <s v="829-383-9434"/>
    <n v="0"/>
    <s v="Convencional"/>
    <s v="comprobante de recepcion"/>
    <s v="0092-004561"/>
    <m/>
    <m/>
    <m/>
    <m/>
    <x v="14"/>
    <m/>
    <m/>
    <m/>
    <s v="baba"/>
    <n v="24000"/>
    <n v="181"/>
    <n v="474"/>
    <n v="132"/>
    <m/>
    <m/>
    <n v="3.5909090909090908"/>
    <n v="85794"/>
    <n v="85794"/>
    <s v=""/>
    <m/>
    <m/>
  </r>
  <r>
    <n v="401"/>
    <x v="214"/>
    <n v="18"/>
    <s v="I016"/>
    <s v="noelia moreno (la morena)"/>
    <s v="yamasa"/>
    <s v="intermediario"/>
    <s v="402-1271187-8"/>
    <s v="829-852-1597"/>
    <n v="0"/>
    <s v="Convencional"/>
    <s v="recibo de ingreso por contrato"/>
    <s v="0040-01975"/>
    <m/>
    <m/>
    <m/>
    <m/>
    <x v="14"/>
    <m/>
    <m/>
    <m/>
    <s v="baba"/>
    <m/>
    <n v="0"/>
    <n v="822"/>
    <n v="132"/>
    <m/>
    <m/>
    <n v="6.2272727272727275"/>
    <s v=""/>
    <m/>
    <s v=""/>
    <m/>
    <m/>
  </r>
  <r>
    <n v="402"/>
    <x v="214"/>
    <n v="18"/>
    <s v="V870"/>
    <s v="Santana Marte"/>
    <s v="MONTE PLATA "/>
    <s v="VENDEDOR DIRECTO "/>
    <n v="0"/>
    <n v="0"/>
    <n v="0"/>
    <s v="Convencional"/>
    <s v="comprobante de recepcion"/>
    <s v="0092-004566"/>
    <m/>
    <m/>
    <m/>
    <m/>
    <x v="14"/>
    <m/>
    <m/>
    <m/>
    <s v="baba"/>
    <n v="24000"/>
    <n v="181"/>
    <n v="81"/>
    <n v="132"/>
    <m/>
    <m/>
    <n v="0.61363636363636365"/>
    <n v="14661"/>
    <n v="14661"/>
    <s v=""/>
    <m/>
    <m/>
  </r>
  <r>
    <n v="403"/>
    <x v="214"/>
    <n v="18"/>
    <s v="V706"/>
    <s v="Nanci Martinez "/>
    <s v="MONTE PLATA "/>
    <s v="VENDEDOR DIRECTO "/>
    <s v="005-0046531-5"/>
    <n v="0"/>
    <n v="0"/>
    <s v="Convencional"/>
    <s v="comprobante de recepcion"/>
    <s v="0092-004568"/>
    <m/>
    <m/>
    <m/>
    <m/>
    <x v="14"/>
    <m/>
    <m/>
    <m/>
    <s v="baba"/>
    <n v="24000"/>
    <n v="181"/>
    <n v="50"/>
    <n v="132"/>
    <m/>
    <m/>
    <n v="0.37878787878787878"/>
    <n v="9050"/>
    <n v="9050"/>
    <s v=""/>
    <m/>
    <m/>
  </r>
  <r>
    <n v="404"/>
    <x v="214"/>
    <n v="18"/>
    <s v="V862"/>
    <s v="Estefani Bello"/>
    <s v="MONTE PLATA "/>
    <s v="VENDEDOR DIRECTO "/>
    <n v="0"/>
    <n v="0"/>
    <n v="0"/>
    <s v="Convencional"/>
    <s v="comprobante de recepcion"/>
    <s v="0092-004563"/>
    <m/>
    <m/>
    <m/>
    <m/>
    <x v="14"/>
    <m/>
    <m/>
    <m/>
    <s v="baba"/>
    <n v="24000"/>
    <n v="181"/>
    <n v="168"/>
    <n v="132"/>
    <m/>
    <m/>
    <n v="1.2727272727272727"/>
    <n v="30408"/>
    <n v="30408"/>
    <s v=""/>
    <m/>
    <m/>
  </r>
  <r>
    <n v="405"/>
    <x v="214"/>
    <n v="18"/>
    <s v="I029"/>
    <s v="Rosanny Manzueta "/>
    <s v="yamasa"/>
    <s v="intermediario"/>
    <s v="005-0045706-4"/>
    <n v="0"/>
    <n v="0"/>
    <s v="Convencional"/>
    <s v="comprobante de recepcion"/>
    <s v="0092-004564"/>
    <m/>
    <m/>
    <m/>
    <m/>
    <x v="14"/>
    <m/>
    <m/>
    <m/>
    <s v="baba"/>
    <n v="24000"/>
    <n v="181"/>
    <n v="226"/>
    <n v="132"/>
    <m/>
    <m/>
    <n v="1.7121212121212122"/>
    <n v="40906"/>
    <n v="40906"/>
    <s v=""/>
    <m/>
    <m/>
  </r>
  <r>
    <n v="406"/>
    <x v="214"/>
    <n v="18"/>
    <s v="V871"/>
    <s v="Teofilo Permil"/>
    <s v="MONTE PLATA "/>
    <s v="VENDEDOR DIRECTO "/>
    <n v="0"/>
    <n v="0"/>
    <n v="0"/>
    <s v="Convencional"/>
    <s v="comprobante de recepcion"/>
    <s v="0092-004565"/>
    <m/>
    <m/>
    <m/>
    <m/>
    <x v="14"/>
    <m/>
    <m/>
    <m/>
    <s v="baba"/>
    <n v="24000"/>
    <n v="181"/>
    <n v="113"/>
    <n v="132"/>
    <m/>
    <m/>
    <n v="0.85606060606060608"/>
    <n v="20453"/>
    <n v="20453"/>
    <s v=""/>
    <m/>
    <m/>
  </r>
  <r>
    <n v="407"/>
    <x v="214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40-01972"/>
    <m/>
    <m/>
    <m/>
    <m/>
    <x v="14"/>
    <m/>
    <m/>
    <m/>
    <s v="baba"/>
    <m/>
    <n v="0"/>
    <n v="457"/>
    <n v="132"/>
    <m/>
    <m/>
    <n v="3.4621212121212119"/>
    <s v=""/>
    <m/>
    <s v=""/>
    <m/>
    <m/>
  </r>
  <r>
    <n v="408"/>
    <x v="214"/>
    <n v="18"/>
    <s v="V828"/>
    <s v="Riki Ozuna"/>
    <s v="MONTE PLATA "/>
    <s v="vendedor directo"/>
    <n v="0"/>
    <n v="0"/>
    <n v="0"/>
    <s v="Convencional"/>
    <s v="comprobante de recepcion"/>
    <s v="0076-003752"/>
    <m/>
    <m/>
    <m/>
    <m/>
    <x v="9"/>
    <m/>
    <m/>
    <m/>
    <s v="baba"/>
    <n v="19000"/>
    <n v="140"/>
    <n v="15"/>
    <n v="135"/>
    <m/>
    <m/>
    <n v="0.1111111111111111"/>
    <n v="2100"/>
    <n v="2100"/>
    <s v=""/>
    <m/>
    <m/>
  </r>
  <r>
    <n v="409"/>
    <x v="214"/>
    <n v="18"/>
    <s v="V867"/>
    <s v="Daniel Kilot "/>
    <s v="MONTE PLATA "/>
    <s v="VENDEDOR DIRECTO "/>
    <n v="0"/>
    <n v="0"/>
    <n v="0"/>
    <s v="Convencional"/>
    <s v="comprobante de recepcion"/>
    <s v="0076-003751"/>
    <m/>
    <m/>
    <m/>
    <m/>
    <x v="9"/>
    <m/>
    <m/>
    <m/>
    <s v="baba"/>
    <n v="19000"/>
    <n v="140"/>
    <n v="42"/>
    <n v="135"/>
    <m/>
    <m/>
    <n v="0.31111111111111112"/>
    <n v="5880"/>
    <n v="5880"/>
    <s v=""/>
    <m/>
    <m/>
  </r>
  <r>
    <n v="410"/>
    <x v="214"/>
    <n v="18"/>
    <s v="V457"/>
    <s v="AURELIO RAMIREZ "/>
    <s v="MONTE PLATA "/>
    <s v="vendedor directo"/>
    <s v="008-3339051-3"/>
    <s v="829-428-6751"/>
    <n v="0"/>
    <s v="Convencional"/>
    <s v="comprobante de recepcion"/>
    <s v="0056-002776"/>
    <m/>
    <m/>
    <m/>
    <m/>
    <x v="9"/>
    <m/>
    <m/>
    <m/>
    <s v="baba"/>
    <n v="19000"/>
    <n v="143"/>
    <n v="1.97"/>
    <n v="132"/>
    <m/>
    <m/>
    <n v="1.4924242424242423E-2"/>
    <n v="281.70999999999998"/>
    <n v="283"/>
    <s v=""/>
    <m/>
    <m/>
  </r>
  <r>
    <n v="411"/>
    <x v="214"/>
    <n v="18"/>
    <s v="V866"/>
    <s v="Andry Almanzar "/>
    <s v="MONTE PLATA "/>
    <s v="VENDEDOR DIRECTO "/>
    <s v="049-0085774-1"/>
    <s v="829-420-3893"/>
    <n v="0"/>
    <s v="Convencional"/>
    <s v="comprobante de recepcion"/>
    <s v="0076-003768"/>
    <m/>
    <m/>
    <m/>
    <m/>
    <x v="9"/>
    <m/>
    <m/>
    <m/>
    <s v="baba"/>
    <n v="21000"/>
    <n v="144"/>
    <n v="199"/>
    <n v="145"/>
    <m/>
    <m/>
    <n v="1.3724137931034484"/>
    <n v="28656"/>
    <n v="28656"/>
    <s v=""/>
    <m/>
    <m/>
  </r>
  <r>
    <n v="412"/>
    <x v="214"/>
    <n v="18"/>
    <s v="V657"/>
    <s v="L. JOSE A. CASTRO C."/>
    <s v="monte plata"/>
    <s v="vendedor directo"/>
    <s v="008-0033840-2"/>
    <n v="0"/>
    <n v="0"/>
    <s v="Convencional"/>
    <s v="comprobante de recepcion"/>
    <s v="0056-002778"/>
    <m/>
    <m/>
    <m/>
    <m/>
    <x v="9"/>
    <m/>
    <m/>
    <m/>
    <s v="baba"/>
    <n v="19000"/>
    <n v="140"/>
    <n v="57"/>
    <n v="135"/>
    <m/>
    <m/>
    <n v="0.42222222222222222"/>
    <n v="7980"/>
    <n v="7980"/>
    <s v=""/>
    <m/>
    <m/>
  </r>
  <r>
    <m/>
    <x v="214"/>
    <n v="18"/>
    <s v="V1025"/>
    <s v="ANDRES BERIGUETE CONSTANZA"/>
    <s v="MONTE PLATA "/>
    <s v="VENDEDOR DIRECTO "/>
    <s v="402-2155146-4"/>
    <n v="0"/>
    <n v="0"/>
    <s v="Convencional"/>
    <s v="Egreso"/>
    <m/>
    <n v="246940"/>
    <s v="transferencia"/>
    <m/>
    <m/>
    <x v="3"/>
    <m/>
    <m/>
    <m/>
    <m/>
    <m/>
    <m/>
    <m/>
    <m/>
    <m/>
    <m/>
    <s v=""/>
    <n v="0"/>
    <m/>
    <s v=""/>
    <m/>
    <m/>
  </r>
  <r>
    <m/>
    <x v="214"/>
    <n v="18"/>
    <s v="V1041"/>
    <s v="Finca Bayacao "/>
    <s v="Bayaguana "/>
    <s v="VENDEDOR DIRECTO "/>
    <n v="0"/>
    <n v="0"/>
    <n v="0"/>
    <s v="Convencional"/>
    <s v="recibo de ingreso por contrato"/>
    <s v="0022-01057"/>
    <m/>
    <m/>
    <m/>
    <m/>
    <x v="8"/>
    <m/>
    <m/>
    <m/>
    <s v="seco"/>
    <m/>
    <m/>
    <n v="113"/>
    <n v="50"/>
    <m/>
    <m/>
    <n v="2.2599999999999998"/>
    <s v=""/>
    <m/>
    <s v=""/>
    <m/>
    <m/>
  </r>
  <r>
    <n v="413"/>
    <x v="214"/>
    <n v="18"/>
    <s v="V864"/>
    <s v="DIONICIO PEREZ PEREZ"/>
    <s v="MONTE PLATA "/>
    <s v="VENDEDOR DIRECTO "/>
    <s v="005-0006502-4"/>
    <s v="809-759-6829"/>
    <n v="0"/>
    <s v="Convencional"/>
    <s v="recibo de ingreso por contrato"/>
    <s v="0042-02075"/>
    <m/>
    <m/>
    <m/>
    <m/>
    <x v="13"/>
    <m/>
    <m/>
    <m/>
    <s v="fermentado"/>
    <m/>
    <n v="0"/>
    <n v="1804"/>
    <n v="100"/>
    <m/>
    <m/>
    <n v="18.04"/>
    <s v=""/>
    <m/>
    <s v=""/>
    <m/>
    <m/>
  </r>
  <r>
    <m/>
    <x v="214"/>
    <n v="18"/>
    <s v="V864"/>
    <s v="DIONICIO PEREZ PEREZ"/>
    <s v="MONTE PLATA "/>
    <s v="VENDEDOR DIRECTO "/>
    <s v="005-0006502-4"/>
    <s v="809-759-6829"/>
    <n v="0"/>
    <s v="Convencional"/>
    <s v="Egreso"/>
    <m/>
    <n v="327000"/>
    <s v="transferencia"/>
    <m/>
    <m/>
    <x v="3"/>
    <m/>
    <m/>
    <m/>
    <m/>
    <m/>
    <m/>
    <m/>
    <m/>
    <m/>
    <m/>
    <s v=""/>
    <n v="0"/>
    <m/>
    <s v=""/>
    <m/>
    <m/>
  </r>
  <r>
    <n v="414"/>
    <x v="214"/>
    <n v="18"/>
    <s v="V775"/>
    <s v="REYNO RUDECINDO MARIANO"/>
    <s v="yamasa"/>
    <s v="VENDEDOR DIRECTO "/>
    <s v="005-0006534-7"/>
    <s v="809-913-9490"/>
    <n v="0"/>
    <s v="Convencional"/>
    <s v="recibo de ingreso por contrato"/>
    <s v="0042-02081"/>
    <m/>
    <m/>
    <m/>
    <m/>
    <x v="13"/>
    <m/>
    <m/>
    <m/>
    <s v="fermentado"/>
    <m/>
    <n v="0"/>
    <n v="3055"/>
    <n v="100"/>
    <m/>
    <m/>
    <n v="30.55"/>
    <s v=""/>
    <m/>
    <s v=""/>
    <m/>
    <m/>
  </r>
  <r>
    <n v="415"/>
    <x v="214"/>
    <n v="18"/>
    <s v="V653"/>
    <s v="Jorge Ortiz "/>
    <s v="MONTE PLATA "/>
    <s v="vendedor directo"/>
    <n v="0"/>
    <n v="0"/>
    <n v="0"/>
    <s v="Convencional"/>
    <s v="comprobante de recepcion"/>
    <s v="0088-004369"/>
    <m/>
    <m/>
    <m/>
    <m/>
    <x v="13"/>
    <m/>
    <m/>
    <m/>
    <s v="baba"/>
    <n v="19000"/>
    <n v="143"/>
    <n v="104"/>
    <n v="132"/>
    <m/>
    <m/>
    <n v="0.78787878787878785"/>
    <n v="14872"/>
    <n v="14872"/>
    <s v=""/>
    <m/>
    <m/>
  </r>
  <r>
    <m/>
    <x v="214"/>
    <n v="18"/>
    <s v="V775"/>
    <s v="REYNO RUDECINDO MARIANO"/>
    <s v="yamasa"/>
    <s v="VENDEDOR DIRECTO "/>
    <s v="005-0006534-7"/>
    <s v="809-913-9490"/>
    <n v="0"/>
    <s v="Convencional"/>
    <s v="Egreso"/>
    <m/>
    <n v="872000"/>
    <s v="transferencia"/>
    <m/>
    <m/>
    <x v="3"/>
    <m/>
    <m/>
    <m/>
    <m/>
    <m/>
    <m/>
    <m/>
    <m/>
    <m/>
    <m/>
    <s v=""/>
    <n v="0"/>
    <m/>
    <s v=""/>
    <m/>
    <m/>
  </r>
  <r>
    <n v="416"/>
    <x v="214"/>
    <n v="18"/>
    <s v="I021"/>
    <s v="ygnacio santana"/>
    <s v="esperalvillo"/>
    <s v="intermediario"/>
    <s v="005-0005962-1"/>
    <s v="829-376-2461"/>
    <s v="activo"/>
    <s v="Convencional"/>
    <s v="recibo de ingreso por contrato"/>
    <s v="0040-01974"/>
    <m/>
    <m/>
    <m/>
    <m/>
    <x v="13"/>
    <m/>
    <m/>
    <m/>
    <s v="baba"/>
    <n v="24000"/>
    <n v="181"/>
    <n v="2280"/>
    <n v="132"/>
    <m/>
    <m/>
    <n v="17.272727272727273"/>
    <s v=""/>
    <m/>
    <s v=""/>
    <m/>
    <m/>
  </r>
  <r>
    <m/>
    <x v="214"/>
    <n v="18"/>
    <s v="I021"/>
    <s v="ygnacio santana"/>
    <s v="esperalvillo"/>
    <s v="intermediario"/>
    <s v="005-0005962-1"/>
    <s v="829-376-2461"/>
    <s v="activo"/>
    <s v="Convencional"/>
    <s v="Egreso"/>
    <m/>
    <n v="1464290"/>
    <s v="transferencia"/>
    <m/>
    <m/>
    <x v="3"/>
    <m/>
    <m/>
    <m/>
    <m/>
    <m/>
    <m/>
    <m/>
    <m/>
    <m/>
    <m/>
    <s v=""/>
    <n v="0"/>
    <m/>
    <s v=""/>
    <m/>
    <m/>
  </r>
  <r>
    <n v="417"/>
    <x v="214"/>
    <n v="18"/>
    <s v="V864"/>
    <s v="DIONICIO PEREZ PEREZ"/>
    <s v="MONTE PLATA "/>
    <s v="VENDEDOR DIRECTO "/>
    <s v="005-0006502-4"/>
    <s v="809-759-6829"/>
    <n v="0"/>
    <s v="Convencional"/>
    <s v="recibo de ingreso por contrato"/>
    <s v="0042-02074"/>
    <m/>
    <m/>
    <m/>
    <m/>
    <x v="13"/>
    <m/>
    <m/>
    <m/>
    <s v="seco"/>
    <m/>
    <n v="0"/>
    <n v="460"/>
    <n v="50"/>
    <m/>
    <m/>
    <n v="9.1999999999999993"/>
    <s v=""/>
    <m/>
    <s v=""/>
    <m/>
    <m/>
  </r>
  <r>
    <n v="418"/>
    <x v="214"/>
    <n v="18"/>
    <s v="V869"/>
    <s v="Severino Ferrer"/>
    <s v="monte plata"/>
    <s v="VENDEDOR DIRECTO "/>
    <n v="0"/>
    <n v="0"/>
    <n v="0"/>
    <s v="Convencional"/>
    <s v="comprobante de recepcion"/>
    <s v="0076-003758"/>
    <m/>
    <m/>
    <m/>
    <m/>
    <x v="12"/>
    <m/>
    <m/>
    <m/>
    <s v="seco"/>
    <n v="19000"/>
    <n v="380"/>
    <n v="5"/>
    <n v="50"/>
    <m/>
    <m/>
    <n v="0.1"/>
    <n v="1900"/>
    <n v="1900"/>
    <s v=""/>
    <m/>
    <m/>
  </r>
  <r>
    <n v="419"/>
    <x v="214"/>
    <n v="18"/>
    <s v="V166"/>
    <s v="Orlando Burgos"/>
    <s v="monte plata"/>
    <s v="vendedor directo"/>
    <s v="008-0031053-4"/>
    <n v="0"/>
    <n v="0"/>
    <s v="Convencional"/>
    <s v="comprobante de recepcion"/>
    <s v="0076-003755"/>
    <m/>
    <m/>
    <m/>
    <m/>
    <x v="12"/>
    <m/>
    <m/>
    <m/>
    <s v="seco"/>
    <n v="19000"/>
    <n v="380"/>
    <n v="12"/>
    <n v="50"/>
    <m/>
    <m/>
    <n v="0.24"/>
    <n v="4560"/>
    <n v="4560"/>
    <s v=""/>
    <m/>
    <m/>
  </r>
  <r>
    <n v="420"/>
    <x v="214"/>
    <n v="18"/>
    <s v="V080"/>
    <s v="juan francisco javier (ruso)"/>
    <s v="monte plata"/>
    <s v="vendedor directo"/>
    <s v="008-0025807-1"/>
    <s v="829-699-3307"/>
    <n v="0"/>
    <s v="Convencional"/>
    <s v="comprobante de recepcion"/>
    <s v="0076-003760"/>
    <m/>
    <m/>
    <m/>
    <m/>
    <x v="12"/>
    <m/>
    <m/>
    <m/>
    <s v="baba"/>
    <n v="19000"/>
    <n v="143.9"/>
    <n v="208"/>
    <n v="132"/>
    <m/>
    <m/>
    <n v="1.5757575757575757"/>
    <n v="29931.200000000001"/>
    <n v="29930"/>
    <s v=""/>
    <m/>
    <m/>
  </r>
  <r>
    <n v="421"/>
    <x v="214"/>
    <n v="18"/>
    <s v="V803"/>
    <s v="Berto Mariano"/>
    <s v="monte plata"/>
    <s v="vendedor directo"/>
    <s v="008-0001265-4"/>
    <n v="0"/>
    <n v="0"/>
    <s v="Convencional"/>
    <s v="comprobante de recepcion"/>
    <s v="0076-003759"/>
    <m/>
    <m/>
    <m/>
    <m/>
    <x v="12"/>
    <m/>
    <m/>
    <m/>
    <s v="baba"/>
    <n v="19000"/>
    <n v="143"/>
    <n v="24"/>
    <n v="132"/>
    <m/>
    <m/>
    <n v="0.18181818181818182"/>
    <n v="3432"/>
    <n v="3450"/>
    <s v=""/>
    <m/>
    <m/>
  </r>
  <r>
    <n v="422"/>
    <x v="215"/>
    <n v="18"/>
    <s v="I014"/>
    <s v="juan gonzalez heredia (juanito)"/>
    <s v="esperalvillo"/>
    <s v="intermediario"/>
    <s v="005-0008324-1"/>
    <s v="809-903-1839"/>
    <s v="suspendido"/>
    <s v="Convencional"/>
    <s v="comprobante de recepcion"/>
    <s v="0090-004469"/>
    <m/>
    <m/>
    <m/>
    <m/>
    <x v="0"/>
    <m/>
    <m/>
    <m/>
    <s v="seco"/>
    <n v="24000"/>
    <n v="181"/>
    <n v="480"/>
    <n v="132"/>
    <m/>
    <m/>
    <n v="3.6363636363636362"/>
    <n v="86880"/>
    <n v="86880"/>
    <s v=""/>
    <m/>
    <m/>
  </r>
  <r>
    <n v="423"/>
    <x v="215"/>
    <n v="18"/>
    <s v="V120"/>
    <s v="Regino Antonio Toribio Felipe "/>
    <s v="MONTE PLATA "/>
    <s v="VENDEDOR DIRECTO "/>
    <s v="008-0012955-3"/>
    <s v="829-869-2300"/>
    <s v="suspendido"/>
    <s v="Convencional"/>
    <s v="comprobante de recepcion"/>
    <s v="0076-003782"/>
    <m/>
    <m/>
    <m/>
    <m/>
    <x v="9"/>
    <m/>
    <m/>
    <m/>
    <s v="baba"/>
    <n v="20000"/>
    <n v="151"/>
    <n v="89"/>
    <n v="132"/>
    <m/>
    <m/>
    <n v="0.6742424242424242"/>
    <n v="13439"/>
    <n v="13439"/>
    <s v=""/>
    <m/>
    <m/>
  </r>
  <r>
    <n v="424"/>
    <x v="215"/>
    <n v="18"/>
    <s v="V828"/>
    <s v="Riki Ozuna"/>
    <s v="MONTE PLATA "/>
    <s v="vendedor directo"/>
    <n v="0"/>
    <n v="0"/>
    <n v="0"/>
    <s v="Convencional"/>
    <s v="comprobante de recepcion"/>
    <s v="0056-002779"/>
    <m/>
    <m/>
    <m/>
    <m/>
    <x v="9"/>
    <m/>
    <m/>
    <m/>
    <s v="baba"/>
    <n v="19000"/>
    <n v="140"/>
    <n v="9"/>
    <n v="135"/>
    <m/>
    <m/>
    <n v="6.6666666666666666E-2"/>
    <n v="1260"/>
    <n v="1260"/>
    <s v=""/>
    <m/>
    <m/>
  </r>
  <r>
    <m/>
    <x v="214"/>
    <n v="18"/>
    <s v="V864"/>
    <s v="DIONICIO PEREZ PEREZ"/>
    <s v="MONTE PLATA "/>
    <s v="VENDEDOR DIRECTO "/>
    <s v="005-0006502-4"/>
    <s v="809-759-6829"/>
    <n v="0"/>
    <s v="Convencional"/>
    <s v="Egreso"/>
    <m/>
    <n v="119700"/>
    <s v="transferencia"/>
    <m/>
    <m/>
    <x v="3"/>
    <m/>
    <m/>
    <m/>
    <m/>
    <m/>
    <m/>
    <m/>
    <m/>
    <m/>
    <m/>
    <s v=""/>
    <n v="0"/>
    <m/>
    <s v=""/>
    <m/>
    <m/>
  </r>
  <r>
    <n v="425"/>
    <x v="215"/>
    <n v="18"/>
    <s v="I001"/>
    <s v="Adalberto Alcantara"/>
    <s v="monte plata"/>
    <s v="intermediario"/>
    <s v="008-0021014-8"/>
    <s v="809-765-5986"/>
    <s v="activo"/>
    <s v="Convencional"/>
    <s v="recibo de ingreso por contrato"/>
    <s v="0042-02080"/>
    <m/>
    <m/>
    <m/>
    <m/>
    <x v="13"/>
    <m/>
    <m/>
    <m/>
    <s v="fermentado"/>
    <m/>
    <n v="0"/>
    <n v="2457"/>
    <n v="100"/>
    <m/>
    <m/>
    <n v="24.57"/>
    <s v=""/>
    <m/>
    <s v=""/>
    <m/>
    <m/>
  </r>
  <r>
    <n v="426"/>
    <x v="215"/>
    <n v="18"/>
    <s v="I019"/>
    <s v="Santo Diaz "/>
    <s v="esperalvillo"/>
    <s v="intermediario"/>
    <s v="005-0014126-2"/>
    <s v="829-988-7025"/>
    <s v="suspendido"/>
    <s v="Convencional"/>
    <s v="recibo de ingreso por contrato"/>
    <s v="0028-01362"/>
    <m/>
    <m/>
    <m/>
    <m/>
    <x v="0"/>
    <s v="Resultado"/>
    <m/>
    <m/>
    <s v="baba"/>
    <m/>
    <n v="0"/>
    <n v="5973"/>
    <n v="118"/>
    <m/>
    <m/>
    <n v="50.618644067796609"/>
    <s v=""/>
    <m/>
    <s v=""/>
    <m/>
    <m/>
  </r>
  <r>
    <n v="427"/>
    <x v="215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4-01694"/>
    <m/>
    <m/>
    <m/>
    <m/>
    <x v="7"/>
    <m/>
    <m/>
    <m/>
    <s v="baba"/>
    <m/>
    <n v="0"/>
    <n v="67"/>
    <n v="132"/>
    <m/>
    <m/>
    <n v="0.50757575757575757"/>
    <s v=""/>
    <m/>
    <n v="126.89393939393939"/>
    <m/>
    <m/>
  </r>
  <r>
    <n v="428"/>
    <x v="215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4-01693"/>
    <m/>
    <m/>
    <s v="a rendimiento"/>
    <m/>
    <x v="7"/>
    <m/>
    <m/>
    <m/>
    <s v="baba"/>
    <m/>
    <m/>
    <n v="18"/>
    <n v="132"/>
    <m/>
    <m/>
    <m/>
    <s v=""/>
    <m/>
    <m/>
    <m/>
    <m/>
  </r>
  <r>
    <n v="429"/>
    <x v="215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40-01978"/>
    <m/>
    <m/>
    <m/>
    <m/>
    <x v="7"/>
    <m/>
    <m/>
    <m/>
    <s v="baba"/>
    <m/>
    <n v="0"/>
    <n v="979"/>
    <n v="132"/>
    <m/>
    <m/>
    <n v="7.416666666666667"/>
    <s v=""/>
    <m/>
    <s v=""/>
    <m/>
    <m/>
  </r>
  <r>
    <n v="430"/>
    <x v="215"/>
    <n v="18"/>
    <s v="V838"/>
    <s v="ALSIVIADES MOREL MANZUETA"/>
    <s v="Yamasa "/>
    <s v="VENDEDOR DIRECTO "/>
    <s v="005-0037959-9"/>
    <s v="809-615-9371"/>
    <n v="0"/>
    <s v="Convencional"/>
    <s v="Egreso"/>
    <s v="0008-000357"/>
    <n v="500000"/>
    <s v="Efectivo"/>
    <s v="capital inicial"/>
    <m/>
    <x v="11"/>
    <m/>
    <m/>
    <m/>
    <m/>
    <m/>
    <s v=""/>
    <m/>
    <m/>
    <m/>
    <m/>
    <s v=""/>
    <s v=""/>
    <m/>
    <s v=""/>
    <m/>
    <m/>
  </r>
  <r>
    <n v="431"/>
    <x v="216"/>
    <n v="18"/>
    <s v="I020"/>
    <s v="Uribe del Rosario del Rosario"/>
    <s v="yamasa"/>
    <s v="intermediario"/>
    <s v="005-0040185-6"/>
    <s v="809-498-0092"/>
    <s v="activo"/>
    <s v="Convencional"/>
    <s v="comprobante de recepcion"/>
    <s v="0101-005046"/>
    <m/>
    <m/>
    <m/>
    <m/>
    <x v="7"/>
    <m/>
    <m/>
    <m/>
    <s v="baba"/>
    <n v="24000"/>
    <n v="181"/>
    <n v="560"/>
    <n v="132"/>
    <m/>
    <m/>
    <n v="4.2424242424242422"/>
    <n v="101360"/>
    <n v="101360"/>
    <s v=""/>
    <m/>
    <m/>
  </r>
  <r>
    <n v="432"/>
    <x v="215"/>
    <n v="18"/>
    <s v="I002"/>
    <s v="andres adon pallano"/>
    <s v="yamasa"/>
    <s v="intermediario"/>
    <s v="005-0032083-3"/>
    <s v="809-665-5845"/>
    <s v="activo"/>
    <s v="Convencional"/>
    <s v="comprobante de recepcion"/>
    <s v="0101-005036"/>
    <m/>
    <m/>
    <m/>
    <m/>
    <x v="7"/>
    <m/>
    <m/>
    <m/>
    <s v="baba"/>
    <n v="21600"/>
    <n v="163"/>
    <n v="490"/>
    <n v="132"/>
    <m/>
    <m/>
    <n v="3.7121212121212119"/>
    <n v="79870"/>
    <n v="79870"/>
    <s v=""/>
    <m/>
    <m/>
  </r>
  <r>
    <n v="433"/>
    <x v="215"/>
    <n v="18"/>
    <s v="I002"/>
    <s v="andres adon pallano"/>
    <s v="yamasa"/>
    <s v="intermediario"/>
    <s v="005-0032083-3"/>
    <s v="809-665-5845"/>
    <s v="activo"/>
    <s v="Convencional"/>
    <s v="comprobante de recepcion"/>
    <s v="0101-005037"/>
    <m/>
    <m/>
    <m/>
    <m/>
    <x v="7"/>
    <m/>
    <m/>
    <m/>
    <s v="baba"/>
    <n v="21600"/>
    <n v="163"/>
    <n v="19"/>
    <n v="132"/>
    <m/>
    <m/>
    <n v="0.14393939393939395"/>
    <n v="3097"/>
    <n v="3097"/>
    <s v=""/>
    <m/>
    <m/>
  </r>
  <r>
    <n v="434"/>
    <x v="215"/>
    <n v="18"/>
    <s v="V298"/>
    <s v="Juan Contreras "/>
    <s v="yamasa"/>
    <s v="vendedor directo"/>
    <s v="005-0017068-3"/>
    <n v="0"/>
    <n v="0"/>
    <s v="Convencional"/>
    <s v="comprobante de recepcion"/>
    <s v="0101-005039"/>
    <m/>
    <m/>
    <m/>
    <m/>
    <x v="7"/>
    <m/>
    <m/>
    <m/>
    <s v="baba"/>
    <n v="21600"/>
    <n v="163"/>
    <n v="39"/>
    <n v="132"/>
    <m/>
    <m/>
    <n v="0.29545454545454547"/>
    <n v="6357"/>
    <n v="6357"/>
    <s v=""/>
    <m/>
    <m/>
  </r>
  <r>
    <n v="435"/>
    <x v="215"/>
    <n v="18"/>
    <s v="V142"/>
    <s v="Tomas De La Cruz "/>
    <s v="Yamasa "/>
    <s v="vendedor directo"/>
    <s v="005-0032977-6"/>
    <s v="809-778-3786"/>
    <s v="activo"/>
    <s v="Convencional"/>
    <s v="comprobante de recepcion"/>
    <s v="0101-0005040"/>
    <m/>
    <m/>
    <m/>
    <m/>
    <x v="7"/>
    <m/>
    <m/>
    <m/>
    <s v="baba"/>
    <n v="21600"/>
    <n v="163"/>
    <n v="188"/>
    <n v="132"/>
    <m/>
    <m/>
    <n v="1.4242424242424243"/>
    <n v="30644"/>
    <n v="30644"/>
    <s v=""/>
    <m/>
    <m/>
  </r>
  <r>
    <n v="436"/>
    <x v="215"/>
    <n v="18"/>
    <s v="V863"/>
    <s v="Ramon Cruz Martinez "/>
    <s v="MONTE PLATA "/>
    <s v="VENDEDOR DIRECTO "/>
    <s v="005-0045715-5"/>
    <s v="829-944-9520"/>
    <n v="0"/>
    <s v="Convencional"/>
    <s v="comprobante de recepcion"/>
    <s v="0101-005041"/>
    <m/>
    <m/>
    <m/>
    <m/>
    <x v="7"/>
    <m/>
    <m/>
    <m/>
    <s v="baba"/>
    <n v="21600"/>
    <n v="163"/>
    <n v="642"/>
    <n v="132"/>
    <m/>
    <m/>
    <n v="4.8636363636363633"/>
    <n v="104646"/>
    <n v="104646"/>
    <s v=""/>
    <m/>
    <m/>
  </r>
  <r>
    <n v="437"/>
    <x v="215"/>
    <n v="18"/>
    <s v="V431"/>
    <s v="eleno gonzalez "/>
    <s v="MONTE PLATA "/>
    <s v="vendedor directo"/>
    <s v="402-2638025-7"/>
    <s v="849-880-2767"/>
    <n v="0"/>
    <s v="Convencional"/>
    <s v="comprobante de recepcion"/>
    <s v="0101-005042"/>
    <m/>
    <m/>
    <m/>
    <m/>
    <x v="7"/>
    <m/>
    <m/>
    <m/>
    <s v="baba"/>
    <n v="21600"/>
    <n v="163"/>
    <n v="358"/>
    <n v="132"/>
    <m/>
    <m/>
    <n v="2.7121212121212119"/>
    <n v="58354"/>
    <n v="58354"/>
    <s v=""/>
    <m/>
    <m/>
  </r>
  <r>
    <n v="438"/>
    <x v="215"/>
    <n v="18"/>
    <s v="V142"/>
    <s v="Tomas De La Cruz "/>
    <s v="Yamasa "/>
    <s v="vendedor directo"/>
    <s v="005-0032977-6"/>
    <s v="809-778-3786"/>
    <s v="activo"/>
    <s v="Convencional"/>
    <s v="comprobante de recepcion"/>
    <s v="0101-005043"/>
    <m/>
    <m/>
    <m/>
    <m/>
    <x v="7"/>
    <m/>
    <m/>
    <m/>
    <s v="baba"/>
    <n v="21600"/>
    <n v="163"/>
    <n v="234"/>
    <n v="132"/>
    <m/>
    <m/>
    <n v="1.7727272727272727"/>
    <n v="38142"/>
    <n v="38142"/>
    <s v=""/>
    <m/>
    <m/>
  </r>
  <r>
    <n v="439"/>
    <x v="215"/>
    <n v="18"/>
    <s v="V298"/>
    <s v="Juan Contreras "/>
    <s v="yamasa"/>
    <s v="vendedor directo"/>
    <s v="005-0017068-3"/>
    <n v="0"/>
    <n v="0"/>
    <s v="Convencional"/>
    <s v="comprobante de recepcion"/>
    <s v="0101-005044"/>
    <m/>
    <m/>
    <m/>
    <m/>
    <x v="7"/>
    <m/>
    <m/>
    <m/>
    <s v="baba"/>
    <n v="21600"/>
    <n v="163"/>
    <n v="245"/>
    <n v="132"/>
    <m/>
    <m/>
    <n v="1.856060606060606"/>
    <n v="39935"/>
    <n v="39935"/>
    <s v=""/>
    <m/>
    <m/>
  </r>
  <r>
    <n v="440"/>
    <x v="215"/>
    <n v="18"/>
    <s v="I016"/>
    <s v="noelia moreno (la morena)"/>
    <s v="yamasa"/>
    <s v="intermediario"/>
    <s v="402-1271187-8"/>
    <s v="829-852-1597"/>
    <n v="0"/>
    <s v="Convencional"/>
    <s v="comprobante de recepcion"/>
    <s v="0101-005045"/>
    <m/>
    <m/>
    <m/>
    <m/>
    <x v="7"/>
    <m/>
    <m/>
    <m/>
    <s v="seco"/>
    <n v="22000"/>
    <n v="440"/>
    <n v="7"/>
    <n v="50"/>
    <m/>
    <m/>
    <n v="0.14000000000000001"/>
    <n v="3080"/>
    <n v="3080"/>
    <s v=""/>
    <m/>
    <m/>
  </r>
  <r>
    <n v="441"/>
    <x v="215"/>
    <n v="18"/>
    <s v="V298"/>
    <s v="Juan Contreras "/>
    <s v="yamasa"/>
    <s v="vendedor directo"/>
    <s v="005-0017068-3"/>
    <n v="0"/>
    <n v="0"/>
    <s v="Convencional"/>
    <s v="comprobante de recepcion"/>
    <s v="0101-005038"/>
    <m/>
    <m/>
    <s v="a rendimiento"/>
    <m/>
    <x v="7"/>
    <m/>
    <m/>
    <m/>
    <s v="baba"/>
    <n v="21600"/>
    <n v="163"/>
    <n v="16"/>
    <n v="132"/>
    <m/>
    <m/>
    <n v="0.12121212121212122"/>
    <n v="2608"/>
    <n v="2608"/>
    <s v=""/>
    <m/>
    <m/>
  </r>
  <r>
    <n v="442"/>
    <x v="215"/>
    <n v="18"/>
    <s v="I012"/>
    <s v="joan nuñez de león"/>
    <s v="yamasa"/>
    <s v="intermediario"/>
    <s v="005-0019114-3"/>
    <s v="829-696-7652"/>
    <n v="0"/>
    <s v="Convencional"/>
    <s v="recibo de ingreso por contrato"/>
    <s v="0034-01695"/>
    <m/>
    <m/>
    <m/>
    <m/>
    <x v="7"/>
    <m/>
    <m/>
    <m/>
    <s v="baba"/>
    <m/>
    <n v="0"/>
    <n v="723"/>
    <n v="132"/>
    <m/>
    <m/>
    <n v="5.4772727272727275"/>
    <s v=""/>
    <m/>
    <s v=""/>
    <m/>
    <m/>
  </r>
  <r>
    <n v="443"/>
    <x v="215"/>
    <n v="18"/>
    <s v="I012"/>
    <s v="joan nuñez de león"/>
    <s v="yamasa"/>
    <s v="intermediario"/>
    <s v="005-0019114-3"/>
    <s v="829-696-7652"/>
    <n v="0"/>
    <s v="Convencional"/>
    <s v="Egreso"/>
    <m/>
    <n v="117845"/>
    <s v="transferencia"/>
    <m/>
    <m/>
    <x v="7"/>
    <m/>
    <m/>
    <m/>
    <s v="baba"/>
    <m/>
    <s v=""/>
    <m/>
    <m/>
    <m/>
    <m/>
    <s v=""/>
    <s v=""/>
    <m/>
    <s v=""/>
    <m/>
    <m/>
  </r>
  <r>
    <n v="444"/>
    <x v="215"/>
    <n v="18"/>
    <s v="I016"/>
    <s v="noelia moreno (la morena)"/>
    <s v="yamasa"/>
    <s v="intermediario"/>
    <s v="402-1271187-8"/>
    <s v="829-852-1597"/>
    <n v="0"/>
    <s v="Convencional"/>
    <s v="recibo de ingreso por contrato"/>
    <s v="0034-01696"/>
    <m/>
    <m/>
    <m/>
    <m/>
    <x v="7"/>
    <m/>
    <m/>
    <m/>
    <s v="baba"/>
    <m/>
    <n v="0"/>
    <n v="941"/>
    <n v="132"/>
    <m/>
    <m/>
    <n v="7.1287878787878789"/>
    <s v=""/>
    <m/>
    <s v=""/>
    <m/>
    <m/>
  </r>
  <r>
    <n v="445"/>
    <x v="215"/>
    <n v="18"/>
    <s v="I016"/>
    <s v="noelia moreno (la morena)"/>
    <s v="yamasa"/>
    <s v="intermediario"/>
    <s v="402-1271187-8"/>
    <s v="829-852-1597"/>
    <n v="0"/>
    <s v="Convencional"/>
    <s v="Egreso"/>
    <m/>
    <n v="153383"/>
    <s v="transferencia"/>
    <m/>
    <m/>
    <x v="7"/>
    <m/>
    <m/>
    <m/>
    <s v="baba"/>
    <m/>
    <s v=""/>
    <m/>
    <m/>
    <m/>
    <m/>
    <s v=""/>
    <s v=""/>
    <m/>
    <s v=""/>
    <m/>
    <m/>
  </r>
  <r>
    <n v="446"/>
    <x v="215"/>
    <n v="18"/>
    <s v="V838"/>
    <s v="ALSIVIADES MOREL MANZUETA"/>
    <s v="Yamasa "/>
    <s v="VENDEDOR DIRECTO "/>
    <s v="005-0037959-9"/>
    <s v="809-615-9371"/>
    <n v="0"/>
    <s v="Convencional"/>
    <s v="comprobante de recepcion"/>
    <s v="0098-004892"/>
    <m/>
    <m/>
    <m/>
    <m/>
    <x v="11"/>
    <m/>
    <m/>
    <m/>
    <s v="seco"/>
    <n v="22000"/>
    <n v="440"/>
    <n v="751"/>
    <n v="50"/>
    <m/>
    <m/>
    <n v="15.02"/>
    <n v="330440"/>
    <n v="330440"/>
    <s v=""/>
    <m/>
    <m/>
  </r>
  <r>
    <n v="447"/>
    <x v="215"/>
    <n v="18"/>
    <s v="V083"/>
    <s v="juan gonzalez (parcito)"/>
    <s v="monte plata"/>
    <s v="vendedor directo"/>
    <s v="008-0005573-3"/>
    <n v="0"/>
    <s v="activo"/>
    <s v="Convencional"/>
    <s v="comprobante de recepcion"/>
    <s v="0098-004898"/>
    <m/>
    <m/>
    <m/>
    <m/>
    <x v="11"/>
    <m/>
    <m/>
    <m/>
    <s v="baba"/>
    <n v="21500"/>
    <n v="162"/>
    <n v="340"/>
    <n v="132"/>
    <m/>
    <m/>
    <n v="2.5757575757575757"/>
    <n v="55080"/>
    <n v="55080"/>
    <s v=""/>
    <m/>
    <m/>
  </r>
  <r>
    <n v="448"/>
    <x v="215"/>
    <n v="18"/>
    <s v="V263"/>
    <s v="Agripino Bueno"/>
    <s v="monte plata"/>
    <s v="vendedor directo"/>
    <n v="0"/>
    <n v="0"/>
    <n v="0"/>
    <s v="Convencional"/>
    <s v="comprobante de recepcion"/>
    <s v="0098-004897"/>
    <m/>
    <m/>
    <m/>
    <m/>
    <x v="11"/>
    <m/>
    <m/>
    <m/>
    <s v="baba"/>
    <n v="21500"/>
    <n v="162"/>
    <n v="84"/>
    <n v="132"/>
    <m/>
    <m/>
    <n v="0.63636363636363635"/>
    <n v="13608"/>
    <n v="13608"/>
    <s v=""/>
    <m/>
    <m/>
  </r>
  <r>
    <n v="449"/>
    <x v="215"/>
    <n v="18"/>
    <s v="V155"/>
    <s v="Estimada ramirez"/>
    <s v="monte plata"/>
    <s v="vendedor directo"/>
    <s v="008-0009910-3"/>
    <n v="0"/>
    <n v="0"/>
    <s v="Convencional"/>
    <s v="comprobante de recepcion"/>
    <s v="0098-004896"/>
    <m/>
    <m/>
    <m/>
    <m/>
    <x v="11"/>
    <m/>
    <m/>
    <m/>
    <s v="baba"/>
    <n v="21500"/>
    <n v="159"/>
    <n v="224"/>
    <n v="135"/>
    <m/>
    <m/>
    <n v="1.6592592592592592"/>
    <n v="35616"/>
    <n v="35616"/>
    <s v=""/>
    <m/>
    <m/>
  </r>
  <r>
    <n v="450"/>
    <x v="215"/>
    <n v="18"/>
    <s v="V792"/>
    <s v="Rosibel Beltran"/>
    <s v="monte plata"/>
    <s v="vendedor directo"/>
    <n v="0"/>
    <n v="0"/>
    <n v="0"/>
    <s v="Convencional"/>
    <s v="comprobante de recepcion"/>
    <s v="0098-004895"/>
    <m/>
    <m/>
    <m/>
    <m/>
    <x v="11"/>
    <m/>
    <m/>
    <m/>
    <s v="baba"/>
    <n v="21500"/>
    <n v="159"/>
    <n v="128"/>
    <n v="135"/>
    <m/>
    <m/>
    <n v="0.94814814814814818"/>
    <n v="20352"/>
    <n v="20352"/>
    <s v=""/>
    <m/>
    <m/>
  </r>
  <r>
    <n v="451"/>
    <x v="215"/>
    <n v="18"/>
    <s v="V874"/>
    <s v="Dariel Amanso"/>
    <s v="MONTE PLATA "/>
    <s v="VENDEDOR DIRECTO "/>
    <n v="0"/>
    <n v="0"/>
    <n v="0"/>
    <s v="Convencional"/>
    <s v="comprobante de recepcion"/>
    <s v="0098-004894"/>
    <m/>
    <m/>
    <m/>
    <m/>
    <x v="11"/>
    <m/>
    <m/>
    <m/>
    <s v="baba"/>
    <n v="20000"/>
    <n v="148"/>
    <n v="3"/>
    <n v="135"/>
    <m/>
    <m/>
    <n v="2.2222222222222223E-2"/>
    <n v="444"/>
    <n v="444"/>
    <s v=""/>
    <m/>
    <m/>
  </r>
  <r>
    <n v="452"/>
    <x v="215"/>
    <n v="18"/>
    <s v="V145"/>
    <s v="vilorio david"/>
    <s v="monte plata"/>
    <s v="vendedor directo"/>
    <n v="0"/>
    <n v="0"/>
    <n v="0"/>
    <s v="Convencional"/>
    <s v="comprobante de recepcion"/>
    <s v="0098-004893"/>
    <m/>
    <m/>
    <m/>
    <m/>
    <x v="11"/>
    <m/>
    <m/>
    <m/>
    <s v="baba"/>
    <n v="20000"/>
    <n v="148"/>
    <n v="19"/>
    <n v="135"/>
    <m/>
    <m/>
    <n v="0.14074074074074075"/>
    <n v="2812"/>
    <n v="2812"/>
    <s v=""/>
    <m/>
    <m/>
  </r>
  <r>
    <n v="453"/>
    <x v="215"/>
    <n v="18"/>
    <s v="V613"/>
    <s v="FRANCIS RAMIREZ "/>
    <s v="MONTE PLATA "/>
    <s v="vendedor directo"/>
    <s v="402-2735005-1"/>
    <n v="0"/>
    <n v="0"/>
    <s v="Convencional"/>
    <s v="comprobante de recepcion"/>
    <s v="0094-004651"/>
    <m/>
    <m/>
    <m/>
    <m/>
    <x v="11"/>
    <m/>
    <m/>
    <m/>
    <s v="baba"/>
    <n v="21500"/>
    <n v="159"/>
    <n v="178"/>
    <n v="135"/>
    <m/>
    <m/>
    <n v="1.3185185185185184"/>
    <n v="28302"/>
    <n v="28302"/>
    <s v=""/>
    <m/>
    <m/>
  </r>
  <r>
    <n v="454"/>
    <x v="215"/>
    <n v="18"/>
    <s v="V070"/>
    <s v="jose medina"/>
    <s v="monte plata"/>
    <s v="vendedor directo"/>
    <s v="008-0021776-2"/>
    <n v="0"/>
    <n v="0"/>
    <s v="Convencional"/>
    <s v="comprobante de recepcion"/>
    <s v="0090-004652"/>
    <m/>
    <m/>
    <m/>
    <m/>
    <x v="11"/>
    <m/>
    <m/>
    <m/>
    <s v="baba"/>
    <n v="21500"/>
    <n v="159"/>
    <n v="161"/>
    <n v="135"/>
    <m/>
    <m/>
    <n v="1.1925925925925926"/>
    <n v="25599"/>
    <n v="25600"/>
    <s v=""/>
    <m/>
    <m/>
  </r>
  <r>
    <n v="455"/>
    <x v="215"/>
    <n v="18"/>
    <s v="V136"/>
    <s v="saulio felix reyes"/>
    <s v="monte plata"/>
    <s v="vendedor directo"/>
    <s v="001-0120828-8"/>
    <s v="809-519-1655"/>
    <s v="suspendido"/>
    <s v="Convencional"/>
    <s v="comprobante de recepcion"/>
    <s v="0094-004653"/>
    <m/>
    <m/>
    <m/>
    <m/>
    <x v="11"/>
    <m/>
    <m/>
    <m/>
    <s v="baba"/>
    <n v="21500"/>
    <n v="153"/>
    <n v="104"/>
    <n v="140"/>
    <m/>
    <m/>
    <n v="0.74285714285714288"/>
    <n v="15912"/>
    <n v="15912"/>
    <s v=""/>
    <m/>
    <m/>
  </r>
  <r>
    <n v="456"/>
    <x v="215"/>
    <n v="18"/>
    <s v="V197"/>
    <s v="MANUEL MARIA DEL ROSARIO"/>
    <s v="monte plata"/>
    <s v="vendedor directo"/>
    <s v="001-0906171-3"/>
    <s v="829-418-7490"/>
    <s v="activo"/>
    <s v="Convencional"/>
    <s v="comprobante de recepcion"/>
    <s v="0089-004450"/>
    <m/>
    <m/>
    <m/>
    <m/>
    <x v="11"/>
    <m/>
    <m/>
    <m/>
    <s v="baba"/>
    <n v="21500"/>
    <n v="162"/>
    <n v="165"/>
    <n v="132"/>
    <m/>
    <m/>
    <n v="1.25"/>
    <n v="26730"/>
    <n v="26730"/>
    <s v=""/>
    <m/>
    <m/>
  </r>
  <r>
    <n v="457"/>
    <x v="215"/>
    <n v="18"/>
    <s v="V1005"/>
    <s v="Maciel Adames "/>
    <s v="MONTE PLATA "/>
    <s v="VENDEDOR DIRECTO "/>
    <n v="0"/>
    <n v="0"/>
    <n v="0"/>
    <s v="Convencional"/>
    <s v="comprobante de recepcion"/>
    <s v="0089-004449"/>
    <m/>
    <m/>
    <m/>
    <m/>
    <x v="11"/>
    <m/>
    <m/>
    <m/>
    <s v="baba"/>
    <n v="21500"/>
    <n v="150"/>
    <n v="2"/>
    <n v="143"/>
    <m/>
    <m/>
    <n v="1.3986013986013986E-2"/>
    <n v="300"/>
    <n v="300"/>
    <s v=""/>
    <m/>
    <m/>
  </r>
  <r>
    <n v="458"/>
    <x v="215"/>
    <n v="18"/>
    <s v="V443"/>
    <s v="NOELO  JIMENEZ "/>
    <s v="MONTE PLATA "/>
    <s v="vendedor directo"/>
    <n v="0"/>
    <n v="0"/>
    <n v="0"/>
    <s v="Convencional"/>
    <s v="comprobante de recepcion"/>
    <s v="0089-004448"/>
    <m/>
    <m/>
    <m/>
    <m/>
    <x v="11"/>
    <m/>
    <m/>
    <m/>
    <s v="baba"/>
    <n v="21500"/>
    <n v="159"/>
    <n v="48"/>
    <n v="135"/>
    <m/>
    <m/>
    <n v="0.35555555555555557"/>
    <n v="7632"/>
    <n v="7250"/>
    <s v=""/>
    <m/>
    <m/>
  </r>
  <r>
    <n v="459"/>
    <x v="215"/>
    <n v="18"/>
    <s v="V419"/>
    <s v="David de Leon "/>
    <s v="MONTE PLATA "/>
    <s v="vendedor directo"/>
    <n v="0"/>
    <n v="0"/>
    <n v="0"/>
    <s v="Convencional"/>
    <s v="comprobante de recepcion"/>
    <s v="0089-004447"/>
    <m/>
    <m/>
    <m/>
    <m/>
    <x v="11"/>
    <m/>
    <m/>
    <m/>
    <s v="baba"/>
    <n v="21500"/>
    <n v="159"/>
    <n v="18"/>
    <n v="135"/>
    <m/>
    <m/>
    <n v="0.13333333333333333"/>
    <n v="2862"/>
    <n v="2870"/>
    <s v=""/>
    <m/>
    <m/>
  </r>
  <r>
    <n v="460"/>
    <x v="215"/>
    <n v="18"/>
    <s v="I007"/>
    <s v="Ermitano Vicioso"/>
    <s v="MONTE PLATA "/>
    <s v="Intermediario "/>
    <s v="008-00308822-8"/>
    <s v="829-368-6521"/>
    <n v="0"/>
    <s v="Convencional"/>
    <s v="comprobante de recepcion"/>
    <s v="0098-004900"/>
    <m/>
    <m/>
    <m/>
    <m/>
    <x v="11"/>
    <m/>
    <m/>
    <m/>
    <s v="baba"/>
    <n v="21600"/>
    <n v="163"/>
    <n v="628"/>
    <n v="132"/>
    <m/>
    <m/>
    <n v="4.7575757575757578"/>
    <n v="102364"/>
    <n v="102370"/>
    <s v=""/>
    <m/>
    <m/>
  </r>
  <r>
    <n v="461"/>
    <x v="215"/>
    <n v="18"/>
    <s v="i007"/>
    <s v="Ermitano Vicioso"/>
    <s v="MONTE PLATA "/>
    <s v="Intermediario "/>
    <s v="008-00308822-8"/>
    <s v="829-368-6521"/>
    <n v="0"/>
    <s v="Convencional"/>
    <s v="comprobante de recepcion"/>
    <s v="0098-004654"/>
    <m/>
    <m/>
    <m/>
    <m/>
    <x v="11"/>
    <m/>
    <m/>
    <m/>
    <s v="baba"/>
    <n v="21600"/>
    <n v="163"/>
    <n v="108"/>
    <n v="132"/>
    <m/>
    <m/>
    <n v="0.81818181818181823"/>
    <n v="17604"/>
    <n v="17604"/>
    <s v=""/>
    <m/>
    <m/>
  </r>
  <r>
    <n v="462"/>
    <x v="215"/>
    <n v="18"/>
    <s v="V134"/>
    <s v="santiago francisco"/>
    <s v="monte plata"/>
    <s v="vendedor directo"/>
    <n v="0"/>
    <n v="0"/>
    <n v="0"/>
    <s v="Convencional"/>
    <s v="comprobante de recepcion"/>
    <s v="0098-004899"/>
    <m/>
    <m/>
    <m/>
    <m/>
    <x v="11"/>
    <m/>
    <m/>
    <m/>
    <s v="baba"/>
    <n v="21500"/>
    <n v="159"/>
    <n v="18"/>
    <n v="135"/>
    <m/>
    <m/>
    <n v="0.13333333333333333"/>
    <n v="2862"/>
    <n v="2862"/>
    <s v=""/>
    <m/>
    <m/>
  </r>
  <r>
    <n v="463"/>
    <x v="215"/>
    <n v="18"/>
    <s v="V950"/>
    <s v="wandi Benjamin "/>
    <s v="yamasa"/>
    <s v="VENDEDOR DIRECTO "/>
    <s v="005-0014287-2"/>
    <n v="0"/>
    <s v="activo"/>
    <s v="Convencional"/>
    <s v="comprobante de recepcion"/>
    <s v="0090-004468"/>
    <m/>
    <m/>
    <m/>
    <m/>
    <x v="0"/>
    <m/>
    <m/>
    <m/>
    <s v="seco"/>
    <n v="22000"/>
    <n v="440"/>
    <n v="125"/>
    <n v="50"/>
    <m/>
    <m/>
    <n v="2.5"/>
    <n v="55000"/>
    <n v="55000"/>
    <s v=""/>
    <m/>
    <m/>
  </r>
  <r>
    <n v="464"/>
    <x v="216"/>
    <n v="18"/>
    <s v="I006"/>
    <s v="enriquez gonzalez Martinez "/>
    <s v="yamasa"/>
    <s v="intermediario"/>
    <s v="005-0000296-9"/>
    <s v="829-910-4902"/>
    <s v="activo"/>
    <s v="Convencional"/>
    <s v="Corto plazo"/>
    <s v="0012-000572"/>
    <m/>
    <m/>
    <d v="2024-05-17T00:00:00"/>
    <n v="30"/>
    <x v="0"/>
    <m/>
    <m/>
    <m/>
    <s v="baba"/>
    <n v="15000"/>
    <s v=""/>
    <m/>
    <m/>
    <m/>
    <m/>
    <s v=""/>
    <s v=""/>
    <m/>
    <s v=""/>
    <m/>
    <m/>
  </r>
  <r>
    <n v="465"/>
    <x v="216"/>
    <n v="18"/>
    <s v="I006"/>
    <s v="enriquez gonzalez Martinez "/>
    <s v="yamasa"/>
    <s v="intermediario"/>
    <s v="005-0000296-9"/>
    <s v="829-910-4902"/>
    <s v="activo"/>
    <s v="Convencional"/>
    <s v="Egreso"/>
    <s v="0009-000430"/>
    <n v="450000"/>
    <s v="Efectivo"/>
    <m/>
    <m/>
    <x v="0"/>
    <m/>
    <m/>
    <m/>
    <s v="baba"/>
    <m/>
    <s v=""/>
    <m/>
    <m/>
    <m/>
    <m/>
    <s v=""/>
    <s v=""/>
    <m/>
    <s v=""/>
    <m/>
    <m/>
  </r>
  <r>
    <n v="466"/>
    <x v="215"/>
    <n v="18"/>
    <s v="V1051"/>
    <s v="Tomas Henriquez "/>
    <s v="MONTE PLATA "/>
    <s v="VENDEDOR DIRECTO "/>
    <n v="0"/>
    <n v="0"/>
    <n v="0"/>
    <s v="Convencional"/>
    <s v="comprobante de recepcion"/>
    <s v="0076-003770"/>
    <m/>
    <m/>
    <m/>
    <m/>
    <x v="12"/>
    <m/>
    <m/>
    <m/>
    <s v="baba"/>
    <n v="20000"/>
    <n v="151"/>
    <n v="8"/>
    <n v="132"/>
    <m/>
    <m/>
    <n v="6.0606060606060608E-2"/>
    <n v="1208"/>
    <n v="1210"/>
    <s v=""/>
    <m/>
    <m/>
  </r>
  <r>
    <n v="467"/>
    <x v="215"/>
    <n v="18"/>
    <s v="V952"/>
    <s v="Miriam A. Geraldo "/>
    <s v="MONTE PLATA "/>
    <s v="VENDEDOR DIRECTO "/>
    <s v="008-0029479-5"/>
    <n v="0"/>
    <n v="0"/>
    <s v="Convencional"/>
    <s v="comprobante de recepcion"/>
    <s v="0076-003771"/>
    <m/>
    <m/>
    <m/>
    <m/>
    <x v="12"/>
    <m/>
    <m/>
    <m/>
    <s v="baba"/>
    <n v="20000"/>
    <n v="148"/>
    <n v="27"/>
    <n v="135"/>
    <m/>
    <m/>
    <n v="0.2"/>
    <n v="3996"/>
    <n v="3995"/>
    <s v=""/>
    <m/>
    <m/>
  </r>
  <r>
    <n v="468"/>
    <x v="215"/>
    <n v="18"/>
    <s v="V800"/>
    <s v="Carlos Claudio "/>
    <s v="monte plata"/>
    <s v="vendedor directo"/>
    <s v="402-4313421-6"/>
    <n v="0"/>
    <n v="0"/>
    <s v="Convencional"/>
    <s v="comprobante de recepcion"/>
    <s v="0076-003772"/>
    <m/>
    <m/>
    <m/>
    <m/>
    <x v="12"/>
    <m/>
    <m/>
    <m/>
    <s v="baba"/>
    <n v="20000"/>
    <n v="148"/>
    <n v="29"/>
    <n v="135"/>
    <m/>
    <m/>
    <n v="0.21481481481481482"/>
    <n v="4292"/>
    <n v="4290"/>
    <s v=""/>
    <m/>
    <m/>
  </r>
  <r>
    <n v="469"/>
    <x v="215"/>
    <n v="18"/>
    <s v="V953"/>
    <s v="Junior Peralta "/>
    <s v="MONTE PLATA "/>
    <s v="VENDEDOR DIRECTO "/>
    <n v="0"/>
    <n v="0"/>
    <n v="0"/>
    <s v="Convencional"/>
    <s v="comprobante de recepcion"/>
    <s v="0076-003775"/>
    <m/>
    <m/>
    <m/>
    <m/>
    <x v="12"/>
    <m/>
    <m/>
    <m/>
    <s v="baba"/>
    <n v="20000"/>
    <n v="151"/>
    <n v="69"/>
    <n v="132"/>
    <m/>
    <m/>
    <n v="0.52272727272727271"/>
    <n v="10419"/>
    <n v="10420"/>
    <s v=""/>
    <m/>
    <m/>
  </r>
  <r>
    <n v="470"/>
    <x v="215"/>
    <n v="18"/>
    <s v="V954"/>
    <s v="Armando Bucci"/>
    <s v="MONTE PLATA "/>
    <s v="VENDEDOR DIRECTO "/>
    <n v="0"/>
    <n v="0"/>
    <n v="0"/>
    <s v="Convencional"/>
    <s v="comprobante de recepcion"/>
    <s v="0076-003776"/>
    <m/>
    <m/>
    <m/>
    <m/>
    <x v="12"/>
    <m/>
    <m/>
    <m/>
    <s v="baba"/>
    <n v="20000"/>
    <n v="151"/>
    <n v="62"/>
    <n v="132"/>
    <m/>
    <m/>
    <n v="0.46969696969696972"/>
    <n v="9362"/>
    <n v="9360"/>
    <s v=""/>
    <m/>
    <m/>
  </r>
  <r>
    <n v="471"/>
    <x v="215"/>
    <n v="18"/>
    <s v="V955"/>
    <s v="Manuel cayetano"/>
    <s v="MONTE PLATA "/>
    <s v="VENDEDOR DIRECTO "/>
    <s v="008-0008743-9"/>
    <n v="0"/>
    <n v="0"/>
    <s v="Convencional"/>
    <s v="comprobante de recepcion"/>
    <s v="0076-003780"/>
    <m/>
    <m/>
    <m/>
    <m/>
    <x v="12"/>
    <m/>
    <m/>
    <m/>
    <s v="baba"/>
    <n v="20000"/>
    <n v="151"/>
    <n v="46"/>
    <n v="132"/>
    <m/>
    <m/>
    <n v="0.34848484848484851"/>
    <n v="6946"/>
    <n v="6945"/>
    <s v=""/>
    <m/>
    <m/>
  </r>
  <r>
    <n v="472"/>
    <x v="215"/>
    <n v="18"/>
    <s v="V092"/>
    <s v="Luis E. Gonzalez Burgos "/>
    <s v="monte plata"/>
    <s v="vendedor directo"/>
    <s v="066-0016228-0"/>
    <s v="809-829-3853"/>
    <s v="activo"/>
    <s v="Convencional"/>
    <s v="comprobante de recepcion"/>
    <s v="0076-003781"/>
    <m/>
    <m/>
    <m/>
    <m/>
    <x v="12"/>
    <m/>
    <m/>
    <m/>
    <s v="baba"/>
    <n v="20000"/>
    <n v="151"/>
    <n v="39"/>
    <n v="132"/>
    <m/>
    <m/>
    <n v="0.29545454545454547"/>
    <n v="5889"/>
    <n v="5890"/>
    <s v=""/>
    <m/>
    <m/>
  </r>
  <r>
    <n v="473"/>
    <x v="215"/>
    <n v="18"/>
    <s v="V120"/>
    <s v="Regino Antonio Toribio Felipe "/>
    <s v="MONTE PLATA "/>
    <s v="VENDEDOR DIRECTO "/>
    <s v="008-0012955-3"/>
    <s v="829-869-2300"/>
    <s v="suspendido"/>
    <s v="Convencional"/>
    <s v="comprobante de recepcion"/>
    <s v="0076-003783"/>
    <m/>
    <m/>
    <m/>
    <m/>
    <x v="12"/>
    <m/>
    <m/>
    <m/>
    <s v="prieto"/>
    <n v="20000"/>
    <n v="100"/>
    <n v="1"/>
    <n v="200"/>
    <m/>
    <m/>
    <n v="5.0000000000000001E-3"/>
    <n v="100"/>
    <n v="100"/>
    <s v=""/>
    <m/>
    <m/>
  </r>
  <r>
    <n v="474"/>
    <x v="215"/>
    <n v="18"/>
    <s v="V956"/>
    <s v="Roel Sanchez "/>
    <s v="MONTE PLATA "/>
    <s v="VENDEDOR DIRECTO "/>
    <n v="0"/>
    <n v="0"/>
    <n v="0"/>
    <s v="Convencional"/>
    <s v="comprobante de recepcion"/>
    <s v="0076-003784"/>
    <m/>
    <m/>
    <m/>
    <m/>
    <x v="12"/>
    <m/>
    <m/>
    <m/>
    <s v="baba"/>
    <n v="20000"/>
    <n v="151"/>
    <n v="16"/>
    <n v="132"/>
    <m/>
    <m/>
    <n v="0.12121212121212122"/>
    <n v="2416"/>
    <n v="2416"/>
    <s v=""/>
    <m/>
    <m/>
  </r>
  <r>
    <n v="475"/>
    <x v="215"/>
    <n v="18"/>
    <s v="V957"/>
    <s v="Pedro Reyes Pascual"/>
    <s v="yamasa"/>
    <s v="VENDEDOR DIRECTO "/>
    <s v="005-0025091-5"/>
    <n v="0"/>
    <n v="0"/>
    <s v="Convencional"/>
    <s v="comprobante de recepcion"/>
    <s v="0076-003769"/>
    <m/>
    <m/>
    <m/>
    <m/>
    <x v="12"/>
    <m/>
    <m/>
    <m/>
    <s v="seco"/>
    <n v="19000"/>
    <n v="380"/>
    <n v="45"/>
    <n v="50"/>
    <m/>
    <m/>
    <n v="0.9"/>
    <n v="17100"/>
    <n v="17100"/>
    <s v=""/>
    <m/>
    <m/>
  </r>
  <r>
    <n v="476"/>
    <x v="215"/>
    <n v="18"/>
    <s v="V111"/>
    <s v="Jorni de la rosa"/>
    <s v="monte plata"/>
    <s v="vendedor directo"/>
    <n v="0"/>
    <n v="0"/>
    <n v="0"/>
    <s v="Convencional"/>
    <s v="comprobante de recepcion"/>
    <s v="0076-003773"/>
    <m/>
    <m/>
    <m/>
    <m/>
    <x v="12"/>
    <m/>
    <m/>
    <m/>
    <s v="seco"/>
    <n v="20000"/>
    <n v="400"/>
    <n v="15"/>
    <n v="50"/>
    <m/>
    <m/>
    <n v="0.3"/>
    <n v="6000"/>
    <n v="6000"/>
    <s v=""/>
    <m/>
    <m/>
  </r>
  <r>
    <n v="477"/>
    <x v="215"/>
    <n v="18"/>
    <s v="V111"/>
    <s v="Jorni de la rosa"/>
    <s v="monte plata"/>
    <s v="vendedor directo"/>
    <n v="0"/>
    <n v="0"/>
    <n v="0"/>
    <s v="Convencional"/>
    <s v="comprobante de recepcion"/>
    <s v="0076-003774"/>
    <m/>
    <m/>
    <m/>
    <m/>
    <x v="12"/>
    <m/>
    <m/>
    <m/>
    <s v="seco"/>
    <n v="20000"/>
    <n v="400"/>
    <n v="8"/>
    <n v="50"/>
    <m/>
    <m/>
    <n v="0.16"/>
    <n v="3200"/>
    <n v="3200"/>
    <s v=""/>
    <m/>
    <m/>
  </r>
  <r>
    <n v="478"/>
    <x v="215"/>
    <n v="18"/>
    <s v="V954"/>
    <s v="Armando Bucci"/>
    <s v="MONTE PLATA "/>
    <s v="VENDEDOR DIRECTO "/>
    <n v="0"/>
    <n v="0"/>
    <n v="0"/>
    <s v="Convencional"/>
    <s v="comprobante de recepcion"/>
    <s v="0076-003777"/>
    <m/>
    <m/>
    <m/>
    <m/>
    <x v="12"/>
    <m/>
    <m/>
    <m/>
    <s v="seco"/>
    <n v="20000"/>
    <n v="400"/>
    <n v="12"/>
    <n v="50"/>
    <m/>
    <m/>
    <n v="0.24"/>
    <n v="4800"/>
    <n v="4800"/>
    <s v=""/>
    <m/>
    <m/>
  </r>
  <r>
    <n v="479"/>
    <x v="215"/>
    <n v="18"/>
    <s v="v954"/>
    <s v="Armando Bucci"/>
    <s v="MONTE PLATA "/>
    <s v="VENDEDOR DIRECTO "/>
    <n v="0"/>
    <n v="0"/>
    <n v="0"/>
    <s v="Convencional"/>
    <s v="comprobante de recepcion"/>
    <s v="0076-003778"/>
    <m/>
    <m/>
    <m/>
    <m/>
    <x v="12"/>
    <m/>
    <m/>
    <m/>
    <s v="seco"/>
    <n v="20000"/>
    <n v="400"/>
    <n v="1.6"/>
    <n v="50"/>
    <m/>
    <m/>
    <n v="3.2000000000000001E-2"/>
    <n v="640"/>
    <n v="640"/>
    <s v=""/>
    <m/>
    <m/>
  </r>
  <r>
    <m/>
    <x v="215"/>
    <n v="18"/>
    <s v="I0028"/>
    <s v="Juan bautista Rodriguez"/>
    <s v="yamasa"/>
    <s v="intermediario"/>
    <s v="005-0022696-4"/>
    <s v="829-781-3135"/>
    <n v="0"/>
    <s v="Convencional"/>
    <s v="Egreso"/>
    <m/>
    <n v="75000"/>
    <s v="transferencia"/>
    <m/>
    <m/>
    <x v="3"/>
    <m/>
    <m/>
    <m/>
    <m/>
    <m/>
    <m/>
    <m/>
    <m/>
    <m/>
    <m/>
    <s v=""/>
    <n v="0"/>
    <m/>
    <s v=""/>
    <m/>
    <m/>
  </r>
  <r>
    <n v="480"/>
    <x v="215"/>
    <n v="18"/>
    <s v="V954"/>
    <s v="Armando Bucci"/>
    <s v="MONTE PLATA "/>
    <s v="VENDEDOR DIRECTO "/>
    <n v="0"/>
    <n v="0"/>
    <n v="0"/>
    <s v="Convencional"/>
    <s v="comprobante de recepcion"/>
    <s v="0076-003779"/>
    <m/>
    <m/>
    <m/>
    <m/>
    <x v="12"/>
    <m/>
    <m/>
    <m/>
    <s v="seco"/>
    <n v="20000"/>
    <n v="400"/>
    <n v="4"/>
    <n v="50"/>
    <m/>
    <m/>
    <n v="0.08"/>
    <n v="1600"/>
    <n v="1600"/>
    <s v=""/>
    <m/>
    <m/>
  </r>
  <r>
    <n v="481"/>
    <x v="215"/>
    <n v="18"/>
    <s v="I0028"/>
    <s v="Juan bautista Rodriguez"/>
    <s v="yamasa"/>
    <s v="intermediario"/>
    <s v="005-0022696-4"/>
    <s v="829-781-3135"/>
    <n v="0"/>
    <s v="Convencional"/>
    <s v="Egreso"/>
    <s v="0008-000358"/>
    <n v="75000"/>
    <s v="Efectivo"/>
    <s v="capital inicial"/>
    <m/>
    <x v="11"/>
    <m/>
    <m/>
    <m/>
    <m/>
    <m/>
    <s v=""/>
    <m/>
    <m/>
    <m/>
    <m/>
    <s v=""/>
    <s v=""/>
    <m/>
    <s v=""/>
    <m/>
    <m/>
  </r>
  <r>
    <n v="482"/>
    <x v="215"/>
    <n v="18"/>
    <s v="I021"/>
    <s v="ygnacio santana"/>
    <s v="esperalvillo"/>
    <s v="intermediario"/>
    <s v="005-0005962-1"/>
    <s v="829-376-2461"/>
    <s v="activo"/>
    <s v="Convencional"/>
    <s v="recibo de ingreso por contrato"/>
    <s v="0040-01976"/>
    <m/>
    <m/>
    <s v="pendiente volante 78,020"/>
    <m/>
    <x v="14"/>
    <m/>
    <m/>
    <m/>
    <s v="baba"/>
    <n v="21600"/>
    <n v="166"/>
    <n v="470"/>
    <n v="130"/>
    <m/>
    <m/>
    <n v="3.6153846153846154"/>
    <s v=""/>
    <m/>
    <s v=""/>
    <m/>
    <m/>
  </r>
  <r>
    <n v="483"/>
    <x v="215"/>
    <n v="18"/>
    <s v="I021"/>
    <s v="ygnacio santana"/>
    <s v="esperalvillo"/>
    <s v="intermediario"/>
    <s v="005-0005962-1"/>
    <s v="829-376-2461"/>
    <s v="activo"/>
    <s v="Convencional"/>
    <s v="recibo de ingreso por contrato"/>
    <s v="0040-01977"/>
    <m/>
    <m/>
    <s v="pendiente volante 346,049"/>
    <m/>
    <x v="14"/>
    <m/>
    <m/>
    <m/>
    <s v="baba"/>
    <n v="21600"/>
    <n v="163"/>
    <n v="2123"/>
    <n v="132"/>
    <m/>
    <m/>
    <n v="16.083333333333332"/>
    <s v=""/>
    <m/>
    <s v=""/>
    <m/>
    <m/>
  </r>
  <r>
    <n v="484"/>
    <x v="215"/>
    <n v="18"/>
    <s v="V958"/>
    <s v="Francis de los santos "/>
    <s v="MONTE PLATA "/>
    <s v="vendedor directo"/>
    <n v="0"/>
    <n v="0"/>
    <n v="0"/>
    <s v="Convencional"/>
    <s v="comprobante de recepcion"/>
    <s v="0092-004573"/>
    <m/>
    <m/>
    <m/>
    <m/>
    <x v="14"/>
    <m/>
    <m/>
    <m/>
    <s v="baba"/>
    <n v="21600"/>
    <n v="163"/>
    <n v="27"/>
    <n v="132"/>
    <m/>
    <m/>
    <n v="0.20454545454545456"/>
    <n v="4401"/>
    <n v="4401"/>
    <s v=""/>
    <m/>
    <m/>
  </r>
  <r>
    <n v="485"/>
    <x v="215"/>
    <n v="18"/>
    <s v="I011"/>
    <s v="Ismael Muñoz"/>
    <s v="yamasa"/>
    <s v="intermediario"/>
    <s v="005-0049973-6"/>
    <s v="809-994-6231"/>
    <s v="activo"/>
    <s v="Convencional"/>
    <s v="comprobante de recepcion"/>
    <s v="0092-004572"/>
    <m/>
    <m/>
    <m/>
    <m/>
    <x v="14"/>
    <m/>
    <m/>
    <m/>
    <s v="baba"/>
    <n v="21600"/>
    <n v="163"/>
    <n v="118"/>
    <n v="132"/>
    <m/>
    <m/>
    <n v="0.89393939393939392"/>
    <n v="19234"/>
    <n v="19234"/>
    <s v=""/>
    <m/>
    <m/>
  </r>
  <r>
    <n v="486"/>
    <x v="215"/>
    <n v="18"/>
    <s v="V959"/>
    <s v="Jose marte"/>
    <s v="MONTE PLATA "/>
    <s v="vendedor directo"/>
    <n v="0"/>
    <n v="0"/>
    <n v="0"/>
    <s v="Convencional"/>
    <s v="comprobante de recepcion"/>
    <s v="0092-004571"/>
    <m/>
    <m/>
    <m/>
    <m/>
    <x v="14"/>
    <m/>
    <m/>
    <m/>
    <s v="baba"/>
    <n v="21600"/>
    <n v="163"/>
    <n v="62"/>
    <n v="132"/>
    <m/>
    <m/>
    <n v="0.46969696969696972"/>
    <n v="10106"/>
    <n v="10106"/>
    <s v=""/>
    <m/>
    <m/>
  </r>
  <r>
    <n v="487"/>
    <x v="215"/>
    <n v="18"/>
    <s v="I017"/>
    <s v="pedro pablo"/>
    <s v="esperalvillo"/>
    <s v="intermediario"/>
    <s v="056-0331195-6"/>
    <s v="829-383-9434"/>
    <n v="0"/>
    <s v="Convencional"/>
    <s v="comprobante de recepcion"/>
    <s v="0092-004570"/>
    <m/>
    <m/>
    <m/>
    <m/>
    <x v="14"/>
    <m/>
    <m/>
    <m/>
    <s v="baba"/>
    <n v="21600"/>
    <n v="163"/>
    <n v="121"/>
    <n v="132"/>
    <m/>
    <m/>
    <n v="0.91666666666666663"/>
    <n v="19723"/>
    <n v="19723"/>
    <s v=""/>
    <m/>
    <m/>
  </r>
  <r>
    <n v="488"/>
    <x v="215"/>
    <n v="18"/>
    <s v="I011"/>
    <s v="Ismael Muñoz"/>
    <s v="yamasa"/>
    <s v="intermediario"/>
    <s v="005-0049973-6"/>
    <s v="809-994-6231"/>
    <s v="activo"/>
    <s v="Convencional"/>
    <s v="comprobante de recepcion"/>
    <s v="0092-004569"/>
    <m/>
    <m/>
    <m/>
    <m/>
    <x v="14"/>
    <m/>
    <m/>
    <m/>
    <s v="baba"/>
    <n v="21600"/>
    <n v="163"/>
    <n v="246"/>
    <n v="132"/>
    <m/>
    <m/>
    <n v="1.8636363636363635"/>
    <n v="40098"/>
    <n v="40098"/>
    <s v=""/>
    <m/>
    <m/>
  </r>
  <r>
    <m/>
    <x v="215"/>
    <n v="18"/>
    <s v="V864"/>
    <s v="DIONICIO PEREZ PEREZ"/>
    <s v="MONTE PLATA "/>
    <s v="VENDEDOR DIRECTO "/>
    <s v="005-0006502-4"/>
    <s v="809-759-6829"/>
    <n v="0"/>
    <s v="Convencional"/>
    <s v="Egreso"/>
    <m/>
    <n v="96220"/>
    <s v="transferencia"/>
    <m/>
    <m/>
    <x v="3"/>
    <m/>
    <m/>
    <m/>
    <m/>
    <m/>
    <m/>
    <m/>
    <m/>
    <m/>
    <m/>
    <s v=""/>
    <n v="0"/>
    <m/>
    <s v=""/>
    <m/>
    <m/>
  </r>
  <r>
    <m/>
    <x v="215"/>
    <n v="18"/>
    <s v="I030"/>
    <s v="PABLO MONEGRO "/>
    <s v="Yamasa "/>
    <s v="VENDEDOR DIRECTO "/>
    <n v="0"/>
    <n v="0"/>
    <n v="0"/>
    <s v="Convencional"/>
    <s v="Egreso"/>
    <m/>
    <n v="2180000"/>
    <s v="transferencia"/>
    <m/>
    <m/>
    <x v="3"/>
    <m/>
    <m/>
    <m/>
    <m/>
    <m/>
    <m/>
    <m/>
    <m/>
    <m/>
    <m/>
    <s v=""/>
    <n v="0"/>
    <m/>
    <s v=""/>
    <m/>
    <m/>
  </r>
  <r>
    <n v="489"/>
    <x v="216"/>
    <n v="18"/>
    <s v="V960"/>
    <s v="Gabriel jules "/>
    <s v="MONTE PLATA "/>
    <s v="vendedor directo"/>
    <n v="0"/>
    <n v="0"/>
    <n v="0"/>
    <s v="Convencional"/>
    <s v="comprobante de recepcion"/>
    <s v="0094-004655"/>
    <m/>
    <m/>
    <m/>
    <m/>
    <x v="11"/>
    <m/>
    <m/>
    <m/>
    <s v="baba"/>
    <n v="14000"/>
    <n v="103"/>
    <n v="21"/>
    <n v="135"/>
    <m/>
    <m/>
    <n v="0.15555555555555556"/>
    <n v="2163"/>
    <n v="2170"/>
    <s v=""/>
    <m/>
    <m/>
  </r>
  <r>
    <m/>
    <x v="215"/>
    <n v="18"/>
    <s v="I001"/>
    <s v="Adalberto Alcantara"/>
    <s v="monte plata"/>
    <s v="intermediario"/>
    <s v="008-0021014-8"/>
    <s v="809-765-5986"/>
    <s v="activo"/>
    <s v="Convencional"/>
    <s v="Egreso"/>
    <s v="0009-000428"/>
    <n v="654000"/>
    <s v="Efectivo"/>
    <m/>
    <m/>
    <x v="0"/>
    <m/>
    <m/>
    <m/>
    <m/>
    <m/>
    <m/>
    <m/>
    <m/>
    <m/>
    <m/>
    <s v=""/>
    <n v="0"/>
    <m/>
    <s v=""/>
    <m/>
    <m/>
  </r>
  <r>
    <n v="490"/>
    <x v="216"/>
    <n v="18"/>
    <s v="I0028"/>
    <s v="Juan bautista Rodriguez"/>
    <s v="yamasa"/>
    <s v="intermediario"/>
    <s v="005-0022696-4"/>
    <s v="829-781-3135"/>
    <n v="0"/>
    <s v="Convencional"/>
    <s v="recibo de ingreso por contrato"/>
    <s v="0039-01905"/>
    <m/>
    <m/>
    <m/>
    <m/>
    <x v="11"/>
    <m/>
    <m/>
    <m/>
    <s v="baba"/>
    <m/>
    <n v="0"/>
    <n v="509"/>
    <n v="128"/>
    <m/>
    <m/>
    <n v="3.9765625"/>
    <s v=""/>
    <m/>
    <s v=""/>
    <m/>
    <m/>
  </r>
  <r>
    <n v="491"/>
    <x v="216"/>
    <n v="18"/>
    <s v="V767"/>
    <s v="Tomas Gonzalez Moreno"/>
    <s v="MONTE PLATA "/>
    <s v="VENDEDOR DIRECTO "/>
    <s v="008-0006607-8"/>
    <s v="809-464-7229"/>
    <n v="0"/>
    <s v="Convencional"/>
    <s v="comprobante de recepcion"/>
    <s v="0090-004473"/>
    <m/>
    <m/>
    <m/>
    <m/>
    <x v="0"/>
    <m/>
    <m/>
    <m/>
    <s v="prieto"/>
    <n v="7920"/>
    <n v="60"/>
    <n v="4"/>
    <n v="132"/>
    <m/>
    <m/>
    <n v="3.0303030303030304E-2"/>
    <n v="240"/>
    <n v="240"/>
    <s v=""/>
    <m/>
    <m/>
  </r>
  <r>
    <n v="492"/>
    <x v="216"/>
    <n v="18"/>
    <s v="V767"/>
    <s v="Tomas Gonzalez Moreno"/>
    <s v="MONTE PLATA "/>
    <s v="VENDEDOR DIRECTO "/>
    <s v="008-0006607-8"/>
    <s v="809-464-7229"/>
    <n v="0"/>
    <s v="Convencional"/>
    <s v="comprobante de recepcion"/>
    <s v="0090-004472"/>
    <m/>
    <m/>
    <m/>
    <m/>
    <x v="0"/>
    <m/>
    <m/>
    <m/>
    <s v="baba"/>
    <n v="14000"/>
    <n v="106"/>
    <n v="98"/>
    <n v="132"/>
    <m/>
    <m/>
    <n v="0.74242424242424243"/>
    <n v="10388"/>
    <n v="10388"/>
    <s v=""/>
    <m/>
    <m/>
  </r>
  <r>
    <n v="493"/>
    <x v="216"/>
    <n v="18"/>
    <s v="V961"/>
    <s v="Ariana Morel"/>
    <s v="MONTE PLATA "/>
    <s v="VENDEDOR DIRECTO "/>
    <s v="402-2722476-9"/>
    <n v="0"/>
    <n v="0"/>
    <s v="Convencional"/>
    <s v="comprobante de recepcion"/>
    <s v="0090-004470"/>
    <m/>
    <m/>
    <m/>
    <m/>
    <x v="0"/>
    <m/>
    <m/>
    <m/>
    <s v="baba"/>
    <n v="14000"/>
    <n v="106"/>
    <n v="167"/>
    <n v="132"/>
    <m/>
    <m/>
    <n v="1.2651515151515151"/>
    <n v="17702"/>
    <n v="17702"/>
    <s v=""/>
    <m/>
    <m/>
  </r>
  <r>
    <n v="494"/>
    <x v="216"/>
    <n v="18"/>
    <s v="I013"/>
    <s v="jose francisco polanco (melvin)"/>
    <s v="esperalvillo"/>
    <s v="intermediario"/>
    <s v="005-0043425-3"/>
    <s v="829-661-9175"/>
    <s v="activo"/>
    <s v="Convencional"/>
    <s v="comprobante de recepcion"/>
    <s v="0090-004471"/>
    <m/>
    <m/>
    <m/>
    <m/>
    <x v="0"/>
    <m/>
    <m/>
    <m/>
    <s v="fermentado"/>
    <n v="28000"/>
    <n v="280"/>
    <n v="849"/>
    <n v="100"/>
    <m/>
    <m/>
    <n v="8.49"/>
    <n v="237720"/>
    <n v="237720"/>
    <s v=""/>
    <m/>
    <m/>
  </r>
  <r>
    <n v="495"/>
    <x v="216"/>
    <n v="18"/>
    <s v="V129"/>
    <s v="Ruth Esther Vasquez Fernandez "/>
    <s v="monte plata"/>
    <s v="vendedor directo"/>
    <s v="001-1727889-5"/>
    <s v="849-854-3922"/>
    <n v="0"/>
    <s v="Convencional"/>
    <s v="comprobante de recepcion"/>
    <s v="0056-002786"/>
    <m/>
    <m/>
    <m/>
    <m/>
    <x v="9"/>
    <m/>
    <m/>
    <m/>
    <s v="seco"/>
    <n v="14500"/>
    <n v="290"/>
    <n v="37"/>
    <n v="50"/>
    <m/>
    <m/>
    <n v="0.74"/>
    <n v="10730"/>
    <n v="10730"/>
    <s v=""/>
    <m/>
    <m/>
  </r>
  <r>
    <n v="496"/>
    <x v="216"/>
    <n v="18"/>
    <s v="V129"/>
    <s v="Ruth Esther Vasquez Fernandez "/>
    <s v="monte plata"/>
    <s v="vendedor directo"/>
    <s v="001-1727889-5"/>
    <s v="849-854-3922"/>
    <n v="0"/>
    <s v="Convencional"/>
    <s v="comprobante de recepcion"/>
    <s v="0056-002785"/>
    <m/>
    <m/>
    <m/>
    <m/>
    <x v="9"/>
    <m/>
    <m/>
    <m/>
    <s v="seco"/>
    <n v="14000"/>
    <n v="280"/>
    <n v="23"/>
    <n v="50"/>
    <m/>
    <m/>
    <n v="0.46"/>
    <n v="6440"/>
    <n v="6440"/>
    <s v=""/>
    <m/>
    <m/>
  </r>
  <r>
    <n v="497"/>
    <x v="216"/>
    <n v="18"/>
    <s v="V686"/>
    <s v="MARCELO VALTENVI "/>
    <s v="MONTE PLATA "/>
    <s v="vendedor directo"/>
    <n v="0"/>
    <s v="809-273-3530"/>
    <n v="0"/>
    <s v="Convencional"/>
    <s v="comprobante de recepcion"/>
    <s v="0056-002780"/>
    <m/>
    <m/>
    <m/>
    <m/>
    <x v="9"/>
    <m/>
    <m/>
    <m/>
    <s v="baba"/>
    <n v="14000"/>
    <n v="103"/>
    <n v="23"/>
    <n v="135"/>
    <m/>
    <m/>
    <n v="0.17037037037037037"/>
    <n v="2369"/>
    <n v="2970"/>
    <s v=""/>
    <m/>
    <m/>
  </r>
  <r>
    <n v="498"/>
    <x v="216"/>
    <n v="18"/>
    <s v="V019"/>
    <s v="benjamin vasquez"/>
    <s v="monte plata"/>
    <s v="vendedor directo"/>
    <n v="0"/>
    <n v="0"/>
    <n v="0"/>
    <s v="Convencional"/>
    <s v="comprobante de recepcion"/>
    <s v="0056-002781"/>
    <m/>
    <m/>
    <m/>
    <m/>
    <x v="9"/>
    <m/>
    <m/>
    <m/>
    <s v="baba"/>
    <n v="14000"/>
    <n v="103"/>
    <n v="43"/>
    <n v="135"/>
    <m/>
    <m/>
    <n v="0.31851851851851853"/>
    <n v="4429"/>
    <n v="4430"/>
    <s v=""/>
    <m/>
    <m/>
  </r>
  <r>
    <n v="499"/>
    <x v="216"/>
    <n v="18"/>
    <s v="V962"/>
    <s v="Daniel Asencio Pacheco"/>
    <s v="Santo Domingo Norte "/>
    <s v="VENDEDOR DIRECTO "/>
    <s v="001-0604307-8"/>
    <s v="829-773-3387"/>
    <s v="activo"/>
    <s v="Convencional"/>
    <s v="comprobante de recepcion"/>
    <s v="0056-002782"/>
    <m/>
    <m/>
    <m/>
    <m/>
    <x v="9"/>
    <m/>
    <m/>
    <m/>
    <s v="baba"/>
    <n v="14000"/>
    <n v="103"/>
    <n v="33"/>
    <n v="135"/>
    <m/>
    <m/>
    <n v="0.24444444444444444"/>
    <n v="3399"/>
    <n v="3400"/>
    <s v=""/>
    <m/>
    <m/>
  </r>
  <r>
    <n v="500"/>
    <x v="216"/>
    <n v="18"/>
    <s v="V301"/>
    <s v="Martin Sosa Fabian "/>
    <s v="MONTE PLATA "/>
    <s v="vendedor directo"/>
    <s v="008-0008321-4"/>
    <s v="829-994-9121"/>
    <s v="activo"/>
    <s v="Convencional"/>
    <s v="comprobante de recepcion"/>
    <s v="0056-002783"/>
    <m/>
    <m/>
    <m/>
    <m/>
    <x v="9"/>
    <m/>
    <m/>
    <m/>
    <s v="baba"/>
    <n v="14000"/>
    <n v="106"/>
    <n v="63"/>
    <n v="132"/>
    <m/>
    <m/>
    <n v="0.47727272727272729"/>
    <n v="6678"/>
    <n v="6680"/>
    <s v=""/>
    <m/>
    <m/>
  </r>
  <r>
    <n v="501"/>
    <x v="216"/>
    <n v="18"/>
    <s v="V463"/>
    <s v="HANS SCHAN "/>
    <s v="MONTE PLATA "/>
    <s v="vendedor directo"/>
    <n v="0"/>
    <n v="0"/>
    <n v="0"/>
    <s v="Convencional"/>
    <s v="comprobante de recepcion"/>
    <s v="0056-002784"/>
    <m/>
    <m/>
    <m/>
    <m/>
    <x v="9"/>
    <m/>
    <m/>
    <m/>
    <s v="baba"/>
    <n v="14000"/>
    <n v="103"/>
    <n v="14"/>
    <n v="135"/>
    <m/>
    <m/>
    <n v="0.1037037037037037"/>
    <n v="1442"/>
    <n v="1450"/>
    <s v=""/>
    <m/>
    <m/>
  </r>
  <r>
    <n v="502"/>
    <x v="216"/>
    <n v="18"/>
    <s v="V963"/>
    <s v="Eduardo M. Santos "/>
    <s v="MONTE PLATA "/>
    <s v="VENDEDOR DIRECTO "/>
    <s v="402-3353654-5"/>
    <s v="829-218-0481"/>
    <n v="0"/>
    <s v="Convencional"/>
    <s v="comprobante de recepcion"/>
    <s v="0056-002787"/>
    <m/>
    <m/>
    <m/>
    <m/>
    <x v="9"/>
    <m/>
    <m/>
    <m/>
    <s v="baba"/>
    <n v="14000"/>
    <n v="106"/>
    <n v="78"/>
    <n v="132"/>
    <m/>
    <m/>
    <n v="0.59090909090909094"/>
    <n v="8268"/>
    <n v="8275"/>
    <s v=""/>
    <m/>
    <m/>
  </r>
  <r>
    <n v="503"/>
    <x v="216"/>
    <n v="18"/>
    <s v="V070"/>
    <s v="jose medina"/>
    <s v="monte plata"/>
    <s v="vendedor directo"/>
    <s v="008-0021776-2"/>
    <n v="0"/>
    <n v="0"/>
    <s v="Convencional"/>
    <s v="comprobante de recepcion"/>
    <s v="0056-002788"/>
    <m/>
    <m/>
    <m/>
    <m/>
    <x v="9"/>
    <m/>
    <m/>
    <m/>
    <s v="baba"/>
    <n v="14000"/>
    <n v="106"/>
    <n v="91"/>
    <n v="132"/>
    <m/>
    <m/>
    <n v="0.68939393939393945"/>
    <n v="9646"/>
    <n v="9650"/>
    <s v=""/>
    <m/>
    <m/>
  </r>
  <r>
    <n v="504"/>
    <x v="216"/>
    <n v="18"/>
    <s v="V964"/>
    <s v="Alfredo Martinez "/>
    <s v="MONTE PLATA "/>
    <s v="VENDEDOR DIRECTO "/>
    <n v="0"/>
    <s v="829-207-3553"/>
    <n v="0"/>
    <s v="Convencional"/>
    <s v="comprobante de recepcion"/>
    <s v="0076-003789"/>
    <m/>
    <m/>
    <m/>
    <m/>
    <x v="9"/>
    <m/>
    <m/>
    <m/>
    <s v="baba"/>
    <n v="14000"/>
    <n v="101"/>
    <n v="45"/>
    <n v="138"/>
    <m/>
    <m/>
    <n v="0.32608695652173914"/>
    <n v="4545"/>
    <n v="4550"/>
    <s v=""/>
    <m/>
    <m/>
  </r>
  <r>
    <n v="505"/>
    <x v="216"/>
    <n v="18"/>
    <s v="V965"/>
    <s v="Juan Leocadio"/>
    <s v="MONTE PLATA "/>
    <s v="VENDEDOR DIRECTO "/>
    <n v="0"/>
    <s v="829-354-5147"/>
    <n v="0"/>
    <s v="Convencional"/>
    <s v="comprobante de recepcion"/>
    <s v="0076-003788"/>
    <m/>
    <m/>
    <m/>
    <m/>
    <x v="9"/>
    <m/>
    <m/>
    <m/>
    <s v="baba"/>
    <n v="14000"/>
    <n v="103"/>
    <n v="50"/>
    <n v="135"/>
    <m/>
    <m/>
    <n v="0.37037037037037035"/>
    <n v="5150"/>
    <n v="5150"/>
    <s v=""/>
    <m/>
    <m/>
  </r>
  <r>
    <n v="506"/>
    <x v="216"/>
    <n v="18"/>
    <s v="V657"/>
    <s v="L. JOSE A. CASTRO C."/>
    <s v="monte plata"/>
    <s v="vendedor directo"/>
    <s v="008-0033840-2"/>
    <n v="0"/>
    <n v="0"/>
    <s v="Convencional"/>
    <s v="comprobante de recepcion"/>
    <s v="0076-003787"/>
    <m/>
    <m/>
    <m/>
    <m/>
    <x v="9"/>
    <m/>
    <m/>
    <m/>
    <s v="baba"/>
    <n v="14000"/>
    <n v="103"/>
    <n v="108"/>
    <n v="135"/>
    <m/>
    <m/>
    <n v="0.8"/>
    <n v="11124"/>
    <n v="11125"/>
    <s v=""/>
    <m/>
    <m/>
  </r>
  <r>
    <n v="507"/>
    <x v="216"/>
    <n v="18"/>
    <s v="V293"/>
    <s v="Martin David Fabian"/>
    <s v="monte plata"/>
    <s v="vendedor directo"/>
    <s v="008-0028870-6"/>
    <s v="809-478-0674"/>
    <n v="0"/>
    <s v="Convencional"/>
    <s v="comprobante de recepcion"/>
    <s v="0088-004370"/>
    <m/>
    <m/>
    <m/>
    <m/>
    <x v="13"/>
    <m/>
    <m/>
    <m/>
    <s v="baba"/>
    <n v="14000"/>
    <n v="106"/>
    <n v="34"/>
    <n v="132"/>
    <m/>
    <m/>
    <n v="0.25757575757575757"/>
    <n v="3604"/>
    <n v="3604"/>
    <s v=""/>
    <m/>
    <m/>
  </r>
  <r>
    <n v="508"/>
    <x v="216"/>
    <n v="18"/>
    <s v="V966"/>
    <s v="Francisco Antonio Contreras Acosta "/>
    <s v="MONTE PLATA "/>
    <s v="VENDEDOR DIRECTO "/>
    <s v="001-0777254-3"/>
    <s v="829-781-2113"/>
    <s v="activo"/>
    <s v="Convencional"/>
    <s v="comprobante de recepcion"/>
    <s v="0076-003791"/>
    <m/>
    <m/>
    <m/>
    <m/>
    <x v="13"/>
    <m/>
    <m/>
    <m/>
    <s v="baba"/>
    <n v="14000"/>
    <n v="106"/>
    <n v="70"/>
    <n v="132"/>
    <m/>
    <m/>
    <n v="0.53030303030303028"/>
    <n v="7420"/>
    <n v="7420"/>
    <s v=""/>
    <m/>
    <m/>
  </r>
  <r>
    <n v="509"/>
    <x v="216"/>
    <n v="18"/>
    <s v="V770"/>
    <s v="Ticanor cena"/>
    <s v="MONTE PLATA "/>
    <s v="VENDEDOR DIRECTO "/>
    <n v="0"/>
    <s v="849-450-4236"/>
    <n v="0"/>
    <s v="Convencional"/>
    <s v="comprobante de recepcion"/>
    <s v="0076-003790"/>
    <m/>
    <m/>
    <m/>
    <m/>
    <x v="13"/>
    <m/>
    <m/>
    <m/>
    <s v="baba"/>
    <n v="14000"/>
    <n v="96"/>
    <n v="16"/>
    <n v="146"/>
    <m/>
    <m/>
    <n v="0.1095890410958904"/>
    <n v="1536"/>
    <n v="1536"/>
    <s v=""/>
    <m/>
    <m/>
  </r>
  <r>
    <n v="510"/>
    <x v="216"/>
    <n v="18"/>
    <s v="V431"/>
    <s v="eleno gonzalez "/>
    <s v="MONTE PLATA "/>
    <s v="vendedor directo"/>
    <s v="402-2638025-7"/>
    <s v="849-880-2767"/>
    <n v="0"/>
    <s v="Convencional"/>
    <s v="comprobante de recepcion"/>
    <s v="0091-004501"/>
    <m/>
    <m/>
    <m/>
    <m/>
    <x v="7"/>
    <m/>
    <m/>
    <m/>
    <s v="baba"/>
    <n v="14000"/>
    <n v="106"/>
    <n v="390"/>
    <n v="132"/>
    <m/>
    <m/>
    <n v="2.9545454545454546"/>
    <n v="41340"/>
    <n v="41340"/>
    <s v=""/>
    <m/>
    <m/>
  </r>
  <r>
    <n v="511"/>
    <x v="216"/>
    <n v="18"/>
    <s v="V863"/>
    <s v="Ramon Cruz Martinez "/>
    <s v="MONTE PLATA "/>
    <s v="VENDEDOR DIRECTO "/>
    <s v="005-0045715-5"/>
    <s v="829-944-9520"/>
    <n v="0"/>
    <s v="Convencional"/>
    <s v="comprobante de recepcion"/>
    <s v="0091-004502"/>
    <m/>
    <m/>
    <m/>
    <m/>
    <x v="7"/>
    <m/>
    <m/>
    <m/>
    <s v="baba"/>
    <n v="14000"/>
    <n v="106"/>
    <n v="318"/>
    <n v="132"/>
    <m/>
    <m/>
    <n v="2.4090909090909092"/>
    <n v="33708"/>
    <n v="33708"/>
    <s v=""/>
    <m/>
    <m/>
  </r>
  <r>
    <n v="512"/>
    <x v="216"/>
    <n v="18"/>
    <s v="I012"/>
    <s v="joan nuñez de león"/>
    <s v="yamasa"/>
    <s v="intermediario"/>
    <s v="005-0019114-3"/>
    <s v="829-696-7652"/>
    <n v="0"/>
    <s v="Convencional"/>
    <s v="comprobante de recepcion"/>
    <s v="0091-004503"/>
    <m/>
    <m/>
    <m/>
    <m/>
    <x v="7"/>
    <m/>
    <m/>
    <m/>
    <s v="baba"/>
    <n v="14000"/>
    <n v="106"/>
    <n v="546"/>
    <n v="132"/>
    <m/>
    <m/>
    <n v="4.1363636363636367"/>
    <n v="57876"/>
    <n v="57876"/>
    <s v=""/>
    <m/>
    <m/>
  </r>
  <r>
    <n v="513"/>
    <x v="216"/>
    <n v="18"/>
    <s v="V967"/>
    <s v="Nicola Heredia "/>
    <s v="Yamasa "/>
    <s v="VENDEDOR DIRECTO "/>
    <n v="0"/>
    <n v="0"/>
    <n v="0"/>
    <s v="Convencional"/>
    <s v="comprobante de recepcion"/>
    <s v="0091-004504"/>
    <m/>
    <m/>
    <m/>
    <m/>
    <x v="7"/>
    <m/>
    <m/>
    <m/>
    <s v="baba"/>
    <n v="14000"/>
    <n v="106"/>
    <n v="109"/>
    <n v="132"/>
    <m/>
    <m/>
    <n v="0.8257575757575758"/>
    <n v="11554"/>
    <n v="11554"/>
    <s v=""/>
    <m/>
    <m/>
  </r>
  <r>
    <n v="514"/>
    <x v="216"/>
    <n v="18"/>
    <s v="I002"/>
    <s v="andres adon pallano"/>
    <s v="yamasa"/>
    <s v="intermediario"/>
    <s v="005-0032083-3"/>
    <s v="809-665-5845"/>
    <s v="activo"/>
    <s v="Convencional"/>
    <s v="comprobante de recepcion"/>
    <s v="0101-005050"/>
    <m/>
    <m/>
    <s v="a rendimiento"/>
    <m/>
    <x v="7"/>
    <m/>
    <m/>
    <m/>
    <s v="baba"/>
    <n v="14000"/>
    <n v="106"/>
    <n v="18"/>
    <n v="132"/>
    <m/>
    <m/>
    <n v="0.13636363636363635"/>
    <n v="1908"/>
    <n v="1908"/>
    <s v=""/>
    <m/>
    <m/>
  </r>
  <r>
    <n v="515"/>
    <x v="216"/>
    <n v="18"/>
    <s v="I002"/>
    <s v="andres adon pallano"/>
    <s v="yamasa"/>
    <s v="intermediario"/>
    <s v="005-0032083-3"/>
    <s v="809-665-5845"/>
    <s v="activo"/>
    <s v="Convencional"/>
    <s v="comprobante de recepcion"/>
    <s v="0101-005047"/>
    <m/>
    <m/>
    <m/>
    <m/>
    <x v="7"/>
    <m/>
    <m/>
    <m/>
    <s v="baba"/>
    <n v="14000"/>
    <n v="106"/>
    <n v="339"/>
    <n v="132"/>
    <m/>
    <m/>
    <n v="2.5681818181818183"/>
    <n v="35934"/>
    <n v="35934"/>
    <s v=""/>
    <m/>
    <m/>
  </r>
  <r>
    <n v="516"/>
    <x v="216"/>
    <n v="18"/>
    <s v="V298"/>
    <s v="Juan Contreras "/>
    <s v="yamasa"/>
    <s v="vendedor directo"/>
    <s v="005-0017068-3"/>
    <n v="0"/>
    <n v="0"/>
    <s v="Convencional"/>
    <s v="comprobante de recepcion"/>
    <s v="0101-005048"/>
    <m/>
    <m/>
    <m/>
    <m/>
    <x v="7"/>
    <m/>
    <m/>
    <m/>
    <s v="baba"/>
    <n v="14000"/>
    <n v="106"/>
    <n v="307"/>
    <n v="132"/>
    <m/>
    <m/>
    <n v="2.3257575757575757"/>
    <n v="32542"/>
    <n v="32542"/>
    <s v=""/>
    <m/>
    <m/>
  </r>
  <r>
    <n v="517"/>
    <x v="216"/>
    <n v="18"/>
    <s v="V298"/>
    <s v="Juan Contreras "/>
    <s v="yamasa"/>
    <s v="vendedor directo"/>
    <s v="005-0017068-3"/>
    <n v="0"/>
    <n v="0"/>
    <s v="Convencional"/>
    <s v="comprobante de recepcion"/>
    <s v="0101-005049"/>
    <m/>
    <m/>
    <s v="a rendimiento"/>
    <m/>
    <x v="7"/>
    <m/>
    <m/>
    <m/>
    <s v="baba"/>
    <n v="14000"/>
    <n v="106"/>
    <n v="20"/>
    <n v="132"/>
    <m/>
    <m/>
    <n v="0.15151515151515152"/>
    <n v="2120"/>
    <n v="2120"/>
    <s v=""/>
    <m/>
    <m/>
  </r>
  <r>
    <m/>
    <x v="216"/>
    <n v="18"/>
    <s v="I0028"/>
    <s v="Juan bautista Rodriguez"/>
    <s v="yamasa"/>
    <s v="intermediario"/>
    <s v="005-0022696-4"/>
    <s v="829-781-3135"/>
    <n v="0"/>
    <s v="Convencional"/>
    <s v="Egreso"/>
    <m/>
    <n v="54500"/>
    <s v="transferencia"/>
    <m/>
    <m/>
    <x v="3"/>
    <m/>
    <m/>
    <m/>
    <m/>
    <m/>
    <m/>
    <m/>
    <m/>
    <m/>
    <m/>
    <s v=""/>
    <n v="0"/>
    <m/>
    <s v=""/>
    <m/>
    <m/>
  </r>
  <r>
    <n v="518"/>
    <x v="216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4-01698"/>
    <m/>
    <m/>
    <m/>
    <m/>
    <x v="7"/>
    <m/>
    <m/>
    <m/>
    <s v="baba"/>
    <n v="14000"/>
    <n v="106"/>
    <n v="125"/>
    <n v="132"/>
    <m/>
    <m/>
    <n v="0.94696969696969702"/>
    <s v=""/>
    <m/>
    <s v=""/>
    <m/>
    <m/>
  </r>
  <r>
    <n v="519"/>
    <x v="216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4-01699"/>
    <m/>
    <m/>
    <s v="a rendimiento"/>
    <m/>
    <x v="7"/>
    <m/>
    <m/>
    <m/>
    <s v="baba"/>
    <m/>
    <n v="0"/>
    <n v="20"/>
    <n v="132"/>
    <m/>
    <m/>
    <n v="0.15151515151515152"/>
    <s v=""/>
    <m/>
    <s v=""/>
    <m/>
    <m/>
  </r>
  <r>
    <n v="520"/>
    <x v="216"/>
    <n v="18"/>
    <s v="I016"/>
    <s v="noelia moreno (la morena)"/>
    <s v="yamasa"/>
    <s v="intermediario"/>
    <s v="402-1271187-8"/>
    <s v="829-852-1597"/>
    <n v="0"/>
    <s v="Convencional"/>
    <s v="recibo de ingreso por contrato"/>
    <s v="0034-01700"/>
    <m/>
    <m/>
    <m/>
    <m/>
    <x v="7"/>
    <m/>
    <m/>
    <m/>
    <s v="baba"/>
    <m/>
    <n v="0"/>
    <n v="574"/>
    <n v="132"/>
    <m/>
    <m/>
    <n v="4.3484848484848486"/>
    <s v=""/>
    <m/>
    <s v=""/>
    <m/>
    <m/>
  </r>
  <r>
    <n v="521"/>
    <x v="216"/>
    <n v="18"/>
    <s v="I016"/>
    <s v="noelia moreno (la morena)"/>
    <s v="yamasa"/>
    <s v="intermediario"/>
    <s v="402-1271187-8"/>
    <s v="829-852-1597"/>
    <n v="0"/>
    <s v="Convencional"/>
    <s v="Egreso"/>
    <m/>
    <n v="60844"/>
    <s v="transferencia"/>
    <m/>
    <m/>
    <x v="7"/>
    <m/>
    <m/>
    <m/>
    <m/>
    <m/>
    <s v=""/>
    <m/>
    <m/>
    <m/>
    <m/>
    <s v=""/>
    <s v=""/>
    <m/>
    <s v=""/>
    <m/>
    <m/>
  </r>
  <r>
    <n v="522"/>
    <x v="216"/>
    <n v="18"/>
    <s v="I021"/>
    <s v="ygnacio santana"/>
    <s v="esperalvillo"/>
    <s v="intermediario"/>
    <s v="005-0005962-1"/>
    <s v="829-376-2461"/>
    <s v="activo"/>
    <s v="Convencional"/>
    <s v="recibo de ingreso por contrato"/>
    <s v="0040-01979"/>
    <m/>
    <m/>
    <s v="pendiente volante 143,312"/>
    <m/>
    <x v="14"/>
    <m/>
    <m/>
    <m/>
    <s v="baba"/>
    <n v="14000"/>
    <m/>
    <n v="1352"/>
    <n v="132"/>
    <m/>
    <m/>
    <n v="10.242424242424242"/>
    <s v=""/>
    <m/>
    <s v=""/>
    <m/>
    <m/>
  </r>
  <r>
    <n v="523"/>
    <x v="216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40-01980"/>
    <m/>
    <m/>
    <m/>
    <m/>
    <x v="14"/>
    <m/>
    <m/>
    <m/>
    <s v="baba"/>
    <m/>
    <n v="0"/>
    <n v="586"/>
    <n v="132"/>
    <m/>
    <m/>
    <n v="4.4393939393939394"/>
    <s v=""/>
    <m/>
    <s v=""/>
    <m/>
    <m/>
  </r>
  <r>
    <n v="524"/>
    <x v="216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40-01981"/>
    <m/>
    <m/>
    <m/>
    <m/>
    <x v="14"/>
    <m/>
    <m/>
    <m/>
    <s v="baba"/>
    <m/>
    <n v="0"/>
    <n v="80"/>
    <n v="132"/>
    <m/>
    <m/>
    <n v="0.60606060606060608"/>
    <s v=""/>
    <m/>
    <s v=""/>
    <m/>
    <m/>
  </r>
  <r>
    <n v="525"/>
    <x v="216"/>
    <n v="18"/>
    <s v="V968"/>
    <s v="Nelson Philone "/>
    <s v="MONTE PLATA "/>
    <s v="VENDEDOR DIRECTO "/>
    <n v="0"/>
    <n v="0"/>
    <n v="0"/>
    <s v="Convencional"/>
    <s v="comprobante de recepcion"/>
    <s v="0092-004577"/>
    <m/>
    <m/>
    <m/>
    <m/>
    <x v="14"/>
    <m/>
    <m/>
    <m/>
    <s v="baba"/>
    <n v="14000"/>
    <n v="106"/>
    <n v="134"/>
    <n v="132"/>
    <m/>
    <m/>
    <n v="1.0151515151515151"/>
    <n v="14204"/>
    <n v="14204"/>
    <s v=""/>
    <m/>
    <m/>
  </r>
  <r>
    <n v="526"/>
    <x v="216"/>
    <n v="18"/>
    <s v="V969"/>
    <s v="Rafi Frio"/>
    <s v="MONTE PLATA "/>
    <s v="VENDEDOR DIRECTO "/>
    <n v="0"/>
    <n v="0"/>
    <n v="0"/>
    <s v="Convencional"/>
    <s v="comprobante de recepcion"/>
    <s v="0092-004576"/>
    <m/>
    <m/>
    <m/>
    <m/>
    <x v="14"/>
    <m/>
    <m/>
    <m/>
    <s v="baba"/>
    <n v="14000"/>
    <n v="106"/>
    <n v="104"/>
    <n v="132"/>
    <m/>
    <m/>
    <n v="0.78787878787878785"/>
    <n v="11024"/>
    <n v="11024"/>
    <s v=""/>
    <m/>
    <m/>
  </r>
  <r>
    <n v="527"/>
    <x v="216"/>
    <n v="18"/>
    <s v="I011"/>
    <s v="Ismael Muñoz"/>
    <s v="yamasa"/>
    <s v="intermediario"/>
    <s v="005-0049973-6"/>
    <s v="809-994-6231"/>
    <s v="activo"/>
    <s v="Convencional"/>
    <s v="comprobante de recepcion"/>
    <s v="0092-004575"/>
    <m/>
    <m/>
    <m/>
    <m/>
    <x v="14"/>
    <m/>
    <m/>
    <m/>
    <s v="baba"/>
    <n v="14000"/>
    <n v="106"/>
    <n v="149"/>
    <n v="132"/>
    <m/>
    <m/>
    <n v="1.1287878787878789"/>
    <n v="15794"/>
    <n v="15794"/>
    <s v=""/>
    <m/>
    <m/>
  </r>
  <r>
    <n v="528"/>
    <x v="216"/>
    <n v="18"/>
    <s v="V131"/>
    <s v="sandy de la cruz"/>
    <s v="monte plata"/>
    <s v="vendedor directo"/>
    <s v="008-0023755-4"/>
    <s v="829-339-7983"/>
    <n v="0"/>
    <s v="Convencional"/>
    <s v="comprobante de recepcion"/>
    <s v="0092-004574"/>
    <m/>
    <m/>
    <m/>
    <m/>
    <x v="14"/>
    <m/>
    <m/>
    <m/>
    <s v="baba"/>
    <n v="14000"/>
    <n v="106"/>
    <n v="59"/>
    <n v="132"/>
    <m/>
    <m/>
    <n v="0.44696969696969696"/>
    <n v="6254"/>
    <n v="6250"/>
    <s v=""/>
    <m/>
    <m/>
  </r>
  <r>
    <n v="529"/>
    <x v="216"/>
    <n v="18"/>
    <s v="I007"/>
    <s v="Ermitano Vicioso"/>
    <s v="MONTE PLATA "/>
    <s v="Intermediario "/>
    <s v="008-00308822-8"/>
    <s v="829-368-6521"/>
    <n v="0"/>
    <s v="Convencional"/>
    <s v="comprobante de recepcion"/>
    <s v="0094-004658"/>
    <m/>
    <m/>
    <m/>
    <m/>
    <x v="14"/>
    <m/>
    <m/>
    <m/>
    <s v="baba"/>
    <n v="14000"/>
    <n v="106"/>
    <n v="731"/>
    <n v="132"/>
    <m/>
    <m/>
    <n v="5.5378787878787881"/>
    <n v="77486"/>
    <n v="77486"/>
    <s v=""/>
    <m/>
    <m/>
  </r>
  <r>
    <n v="530"/>
    <x v="216"/>
    <n v="18"/>
    <s v="V765"/>
    <s v="Edi Florentino "/>
    <s v="MONTE PLATA "/>
    <s v="VENDEDOR DIRECTO "/>
    <s v="008-0009779-2"/>
    <s v="849-471-9199"/>
    <n v="0"/>
    <s v="Convencional"/>
    <s v="comprobante de recepcion"/>
    <s v="0094-004656"/>
    <m/>
    <m/>
    <m/>
    <m/>
    <x v="11"/>
    <m/>
    <m/>
    <m/>
    <s v="baba"/>
    <n v="14000"/>
    <n v="103"/>
    <n v="516"/>
    <n v="135"/>
    <m/>
    <m/>
    <n v="3.8222222222222224"/>
    <n v="53148"/>
    <n v="53148"/>
    <s v=""/>
    <m/>
    <m/>
  </r>
  <r>
    <n v="531"/>
    <x v="216"/>
    <n v="18"/>
    <s v="V136"/>
    <s v="saulio felix reyes"/>
    <s v="monte plata"/>
    <s v="vendedor directo"/>
    <s v="001-0120828-8"/>
    <s v="809-519-1655"/>
    <s v="suspendido"/>
    <s v="Convencional"/>
    <s v="comprobante de recepcion"/>
    <s v="0094-004660"/>
    <m/>
    <m/>
    <m/>
    <m/>
    <x v="11"/>
    <m/>
    <m/>
    <m/>
    <s v="baba"/>
    <n v="14000"/>
    <n v="103"/>
    <n v="116"/>
    <n v="135"/>
    <m/>
    <m/>
    <n v="0.85925925925925928"/>
    <n v="11948"/>
    <n v="11948"/>
    <s v=""/>
    <m/>
    <m/>
  </r>
  <r>
    <n v="532"/>
    <x v="216"/>
    <n v="18"/>
    <s v="V970"/>
    <s v="Francis Aristides "/>
    <s v="MONTE PLATA "/>
    <s v="VENDEDOR DIRECTO "/>
    <n v="0"/>
    <n v="0"/>
    <n v="0"/>
    <s v="Convencional"/>
    <s v="comprobante de recepcion"/>
    <s v="0094-004659"/>
    <m/>
    <m/>
    <m/>
    <m/>
    <x v="11"/>
    <m/>
    <m/>
    <m/>
    <s v="baba"/>
    <n v="14000"/>
    <n v="100"/>
    <n v="32"/>
    <n v="140"/>
    <m/>
    <m/>
    <n v="0.22857142857142856"/>
    <n v="3200"/>
    <n v="3200"/>
    <s v=""/>
    <m/>
    <m/>
  </r>
  <r>
    <n v="533"/>
    <x v="216"/>
    <n v="18"/>
    <s v="V414"/>
    <s v="Antonio Florentino "/>
    <s v="MONTE PLATA "/>
    <s v="vendedor directo"/>
    <n v="0"/>
    <n v="0"/>
    <n v="0"/>
    <s v="Convencional"/>
    <s v="comprobante de recepcion"/>
    <s v="0094-004657"/>
    <m/>
    <m/>
    <m/>
    <m/>
    <x v="11"/>
    <m/>
    <m/>
    <m/>
    <s v="baba"/>
    <n v="14000"/>
    <n v="101"/>
    <n v="182"/>
    <n v="138"/>
    <m/>
    <m/>
    <n v="1.318840579710145"/>
    <n v="18382"/>
    <n v="18382"/>
    <s v=""/>
    <m/>
    <m/>
  </r>
  <r>
    <n v="534"/>
    <x v="216"/>
    <n v="18"/>
    <s v="V971"/>
    <s v="Guillermo Jose"/>
    <s v="MONTE PLATA "/>
    <s v="VENDEDOR DIRECTO "/>
    <n v="0"/>
    <n v="0"/>
    <n v="0"/>
    <s v="Convencional"/>
    <s v="comprobante de recepcion"/>
    <s v="0094-004661"/>
    <m/>
    <m/>
    <m/>
    <m/>
    <x v="11"/>
    <m/>
    <m/>
    <m/>
    <s v="baba"/>
    <n v="14000"/>
    <n v="103"/>
    <n v="20"/>
    <n v="135"/>
    <m/>
    <m/>
    <n v="0.14814814814814814"/>
    <n v="2060"/>
    <n v="2060"/>
    <s v=""/>
    <m/>
    <m/>
  </r>
  <r>
    <n v="535"/>
    <x v="216"/>
    <n v="18"/>
    <s v="V972"/>
    <s v="ANIBAL AQUINO"/>
    <s v="MONTE PLATA "/>
    <s v="VENDEDOR DIRECTO "/>
    <s v="402-3505134-5"/>
    <n v="0"/>
    <s v="activo"/>
    <s v="Convencional"/>
    <s v="comprobante de recepcion"/>
    <s v="0076-003786"/>
    <m/>
    <m/>
    <m/>
    <m/>
    <x v="12"/>
    <m/>
    <m/>
    <m/>
    <s v="baba"/>
    <n v="14000"/>
    <n v="106"/>
    <n v="30"/>
    <n v="132"/>
    <m/>
    <m/>
    <n v="0.22727272727272727"/>
    <n v="3180"/>
    <n v="3180"/>
    <s v=""/>
    <m/>
    <m/>
  </r>
  <r>
    <n v="536"/>
    <x v="216"/>
    <n v="18"/>
    <s v="V973"/>
    <s v="Paula Delby"/>
    <s v="MONTE PLATA "/>
    <s v="VENDEDOR DIRECTO "/>
    <n v="0"/>
    <n v="0"/>
    <n v="0"/>
    <s v="Convencional"/>
    <s v="comprobante de recepcion"/>
    <s v="0076-003785"/>
    <m/>
    <m/>
    <m/>
    <m/>
    <x v="12"/>
    <m/>
    <m/>
    <m/>
    <s v="seco"/>
    <n v="14000"/>
    <n v="280"/>
    <n v="20"/>
    <n v="50"/>
    <m/>
    <m/>
    <n v="0.4"/>
    <n v="5600"/>
    <n v="5600"/>
    <s v=""/>
    <m/>
    <m/>
  </r>
  <r>
    <n v="537"/>
    <x v="217"/>
    <n v="18"/>
    <s v="V974"/>
    <s v="Jhon L. Salas M."/>
    <s v="MONTE PLATA "/>
    <s v="VENDEDOR DIRECTO "/>
    <s v="402-1527265-5"/>
    <n v="0"/>
    <n v="0"/>
    <s v="Convencional"/>
    <s v="comprobante de recepcion"/>
    <s v="0076-003792"/>
    <m/>
    <m/>
    <m/>
    <m/>
    <x v="12"/>
    <m/>
    <m/>
    <m/>
    <s v="baba"/>
    <n v="14000"/>
    <n v="106"/>
    <n v="41"/>
    <n v="132"/>
    <m/>
    <m/>
    <n v="0.31060606060606061"/>
    <n v="4346"/>
    <n v="4345"/>
    <s v=""/>
    <m/>
    <m/>
  </r>
  <r>
    <n v="538"/>
    <x v="217"/>
    <n v="18"/>
    <s v="V608"/>
    <s v="Pantaleon Linares H."/>
    <s v="MONTE PLATA "/>
    <s v="VENDEDOR DIRECTO "/>
    <s v="001-0390357-1"/>
    <s v="829-632-0320"/>
    <n v="0"/>
    <s v="Convencional"/>
    <s v="comprobante de recepcion"/>
    <s v="0056-002791"/>
    <m/>
    <m/>
    <m/>
    <m/>
    <x v="9"/>
    <m/>
    <m/>
    <m/>
    <s v="baba"/>
    <n v="14000"/>
    <n v="103"/>
    <n v="13"/>
    <n v="135"/>
    <m/>
    <m/>
    <n v="9.6296296296296297E-2"/>
    <n v="1339"/>
    <n v="1340"/>
    <s v=""/>
    <m/>
    <m/>
  </r>
  <r>
    <n v="539"/>
    <x v="217"/>
    <n v="18"/>
    <s v="V040"/>
    <s v="Enriquez Aquino Perez"/>
    <s v="monte plata"/>
    <s v="vendedor directo"/>
    <s v="008-0006397-6"/>
    <s v="829-968-3179"/>
    <s v="activo"/>
    <s v="Convencional"/>
    <s v="comprobante de recepcion"/>
    <s v="0056-002790"/>
    <m/>
    <m/>
    <m/>
    <m/>
    <x v="9"/>
    <m/>
    <m/>
    <m/>
    <s v="baba"/>
    <n v="14000"/>
    <n v="106"/>
    <n v="94"/>
    <n v="132"/>
    <m/>
    <m/>
    <n v="0.71212121212121215"/>
    <n v="9964"/>
    <n v="9965"/>
    <s v=""/>
    <m/>
    <m/>
  </r>
  <r>
    <n v="540"/>
    <x v="217"/>
    <n v="18"/>
    <s v="V975"/>
    <s v="Ezequiel Vizcaino"/>
    <s v="MONTE PLATA "/>
    <s v="VENDEDOR DIRECTO "/>
    <n v="0"/>
    <s v="829-385-7807"/>
    <n v="0"/>
    <s v="Convencional"/>
    <s v="comprobante de recepcion"/>
    <s v="0056-002789"/>
    <m/>
    <m/>
    <m/>
    <m/>
    <x v="9"/>
    <m/>
    <m/>
    <m/>
    <s v="baba"/>
    <n v="14000"/>
    <n v="103"/>
    <n v="80"/>
    <n v="135"/>
    <m/>
    <m/>
    <n v="0.59259259259259256"/>
    <n v="8240"/>
    <n v="8240"/>
    <s v=""/>
    <m/>
    <m/>
  </r>
  <r>
    <n v="541"/>
    <x v="217"/>
    <n v="18"/>
    <s v="V838"/>
    <s v="ALSIVIADES MOREL MANZUETA"/>
    <s v="Yamasa "/>
    <s v="VENDEDOR DIRECTO "/>
    <s v="005-0037959-9"/>
    <s v="809-615-9371"/>
    <n v="0"/>
    <s v="Convencional"/>
    <s v="recibo de ingreso por contrato"/>
    <s v="0042-02083"/>
    <m/>
    <m/>
    <m/>
    <m/>
    <x v="13"/>
    <s v="Resultado"/>
    <m/>
    <m/>
    <s v="baba"/>
    <m/>
    <n v="0"/>
    <n v="2795"/>
    <n v="146"/>
    <m/>
    <m/>
    <n v="19.143835616438356"/>
    <s v=""/>
    <m/>
    <s v=""/>
    <m/>
    <m/>
  </r>
  <r>
    <n v="542"/>
    <x v="218"/>
    <n v="18"/>
    <s v="V976"/>
    <s v="Fermin Martinez "/>
    <s v="MONTE PLATA "/>
    <s v="VENDEDOR DIRECTO "/>
    <s v="008-0007629-1"/>
    <n v="0"/>
    <s v="activo"/>
    <s v="Convencional"/>
    <s v="comprobante de recepcion"/>
    <s v="0077-003806"/>
    <m/>
    <m/>
    <m/>
    <m/>
    <x v="8"/>
    <m/>
    <m/>
    <m/>
    <s v="baba"/>
    <n v="15000"/>
    <n v="111"/>
    <n v="180"/>
    <n v="135"/>
    <m/>
    <m/>
    <n v="1.3333333333333333"/>
    <n v="19980"/>
    <n v="19950"/>
    <s v=""/>
    <m/>
    <m/>
  </r>
  <r>
    <n v="543"/>
    <x v="218"/>
    <n v="18"/>
    <s v="V428"/>
    <s v="Carmelo Rubio Aquino Caraballo "/>
    <s v="MONTE PLATA "/>
    <s v="vendedor directo"/>
    <s v="008-0012673-2"/>
    <s v="809-461-5962"/>
    <s v="activo"/>
    <s v="Convencional"/>
    <s v="comprobante de recepcion"/>
    <s v="0077-003805"/>
    <m/>
    <m/>
    <m/>
    <m/>
    <x v="8"/>
    <m/>
    <m/>
    <m/>
    <s v="baba"/>
    <n v="15000"/>
    <n v="113"/>
    <n v="56"/>
    <n v="132"/>
    <m/>
    <m/>
    <n v="0.42424242424242425"/>
    <n v="6328"/>
    <n v="6300"/>
    <s v=""/>
    <m/>
    <m/>
  </r>
  <r>
    <n v="544"/>
    <x v="218"/>
    <n v="18"/>
    <s v="V608"/>
    <s v="Pantaleon Linares H."/>
    <s v="MONTE PLATA "/>
    <s v="VENDEDOR DIRECTO "/>
    <s v="001-0390357-1"/>
    <s v="829-632-0320"/>
    <n v="0"/>
    <s v="Convencional"/>
    <s v="comprobante de recepcion"/>
    <s v="0077-003804"/>
    <m/>
    <m/>
    <m/>
    <m/>
    <x v="8"/>
    <m/>
    <m/>
    <m/>
    <s v="baba"/>
    <n v="15000"/>
    <n v="113"/>
    <n v="17"/>
    <n v="132"/>
    <m/>
    <m/>
    <n v="0.12878787878787878"/>
    <n v="1921"/>
    <n v="1900"/>
    <s v=""/>
    <m/>
    <m/>
  </r>
  <r>
    <n v="545"/>
    <x v="218"/>
    <n v="18"/>
    <s v="V608"/>
    <s v="Pantaleon Linares H."/>
    <s v="MONTE PLATA "/>
    <s v="VENDEDOR DIRECTO "/>
    <s v="001-0390357-1"/>
    <s v="829-632-0320"/>
    <n v="0"/>
    <s v="Convencional"/>
    <s v="comprobante de recepcion"/>
    <s v="0077-003803"/>
    <m/>
    <m/>
    <m/>
    <m/>
    <x v="8"/>
    <m/>
    <m/>
    <m/>
    <s v="baba"/>
    <n v="15000"/>
    <n v="113"/>
    <n v="7"/>
    <n v="132"/>
    <m/>
    <m/>
    <n v="5.3030303030303032E-2"/>
    <n v="791"/>
    <n v="900"/>
    <s v=""/>
    <m/>
    <m/>
  </r>
  <r>
    <n v="546"/>
    <x v="218"/>
    <n v="18"/>
    <s v="V725"/>
    <s v="Marcelo"/>
    <s v="MONTE PLATA "/>
    <s v="VENDEDOR DIRECTO "/>
    <n v="0"/>
    <n v="0"/>
    <n v="0"/>
    <s v="Convencional"/>
    <s v="comprobante de recepcion"/>
    <s v="0077-003807"/>
    <m/>
    <m/>
    <m/>
    <m/>
    <x v="8"/>
    <m/>
    <m/>
    <m/>
    <s v="baba"/>
    <n v="15000"/>
    <n v="113"/>
    <n v="20"/>
    <n v="132"/>
    <m/>
    <m/>
    <n v="0.15151515151515152"/>
    <n v="2260"/>
    <n v="2250"/>
    <s v=""/>
    <m/>
    <m/>
  </r>
  <r>
    <n v="547"/>
    <x v="218"/>
    <n v="18"/>
    <s v="V096"/>
    <s v="marino contreras"/>
    <s v="sabana grande de boya"/>
    <s v="vendedor directo"/>
    <n v="0"/>
    <n v="0"/>
    <n v="0"/>
    <s v="Convencional"/>
    <s v="comprobante de recepcion"/>
    <s v="0077-003802"/>
    <m/>
    <m/>
    <m/>
    <m/>
    <x v="8"/>
    <m/>
    <m/>
    <m/>
    <s v="baba"/>
    <n v="15000"/>
    <n v="113"/>
    <n v="70"/>
    <n v="132"/>
    <m/>
    <m/>
    <n v="0.53030303030303028"/>
    <n v="7910"/>
    <n v="7900"/>
    <s v=""/>
    <m/>
    <m/>
  </r>
  <r>
    <n v="548"/>
    <x v="217"/>
    <n v="18"/>
    <s v="V298"/>
    <s v="Juan Contreras "/>
    <s v="yamasa"/>
    <s v="vendedor directo"/>
    <s v="005-0017068-3"/>
    <n v="0"/>
    <n v="0"/>
    <s v="Convencional"/>
    <s v="comprobante de recepcion"/>
    <s v="0091-004506"/>
    <m/>
    <m/>
    <m/>
    <m/>
    <x v="7"/>
    <m/>
    <m/>
    <m/>
    <s v="baba"/>
    <n v="14200"/>
    <n v="107"/>
    <n v="265"/>
    <n v="132"/>
    <m/>
    <m/>
    <n v="2.0075757575757578"/>
    <n v="28355"/>
    <n v="28355"/>
    <s v=""/>
    <m/>
    <m/>
  </r>
  <r>
    <n v="549"/>
    <x v="217"/>
    <n v="18"/>
    <s v="I002"/>
    <s v="andres adon pallano"/>
    <s v="yamasa"/>
    <s v="intermediario"/>
    <s v="005-0032083-3"/>
    <s v="809-665-5845"/>
    <s v="activo"/>
    <s v="Convencional"/>
    <s v="comprobante de recepcion"/>
    <s v="0091-004507"/>
    <m/>
    <m/>
    <m/>
    <m/>
    <x v="7"/>
    <m/>
    <m/>
    <m/>
    <s v="baba"/>
    <n v="14200"/>
    <n v="107"/>
    <n v="346"/>
    <n v="132"/>
    <m/>
    <m/>
    <n v="2.6212121212121211"/>
    <n v="37022"/>
    <n v="37022"/>
    <s v=""/>
    <m/>
    <m/>
  </r>
  <r>
    <n v="550"/>
    <x v="217"/>
    <n v="18"/>
    <s v="I002"/>
    <s v="andres adon pallano"/>
    <s v="yamasa"/>
    <s v="intermediario"/>
    <s v="005-0032083-3"/>
    <s v="809-665-5845"/>
    <s v="activo"/>
    <s v="Convencional"/>
    <s v="comprobante de recepcion"/>
    <s v="0091-004508"/>
    <m/>
    <m/>
    <s v="a rendimiento"/>
    <m/>
    <x v="7"/>
    <m/>
    <m/>
    <m/>
    <s v="baba"/>
    <n v="14200"/>
    <n v="107"/>
    <n v="17"/>
    <n v="132"/>
    <m/>
    <m/>
    <n v="0.12878787878787878"/>
    <n v="1819"/>
    <n v="1819"/>
    <s v=""/>
    <m/>
    <m/>
  </r>
  <r>
    <n v="551"/>
    <x v="217"/>
    <n v="18"/>
    <s v="V431"/>
    <s v="eleno gonzalez "/>
    <s v="MONTE PLATA "/>
    <s v="vendedor directo"/>
    <s v="402-2638025-7"/>
    <s v="849-880-2767"/>
    <n v="0"/>
    <s v="Convencional"/>
    <s v="comprobante de recepcion"/>
    <s v="0091-004509"/>
    <m/>
    <m/>
    <m/>
    <m/>
    <x v="7"/>
    <m/>
    <m/>
    <m/>
    <s v="baba"/>
    <n v="14200"/>
    <n v="107"/>
    <n v="120"/>
    <n v="132"/>
    <m/>
    <m/>
    <n v="0.90909090909090906"/>
    <n v="12840"/>
    <n v="12840"/>
    <s v=""/>
    <m/>
    <m/>
  </r>
  <r>
    <n v="552"/>
    <x v="217"/>
    <n v="18"/>
    <s v="V863"/>
    <s v="Ramon Cruz Martinez "/>
    <s v="MONTE PLATA "/>
    <s v="VENDEDOR DIRECTO "/>
    <s v="005-0045715-5"/>
    <s v="829-944-9520"/>
    <n v="0"/>
    <s v="Convencional"/>
    <s v="comprobante de recepcion"/>
    <s v="0091-004510"/>
    <m/>
    <m/>
    <m/>
    <m/>
    <x v="7"/>
    <m/>
    <m/>
    <m/>
    <s v="baba"/>
    <n v="14200"/>
    <n v="107"/>
    <n v="275"/>
    <n v="132"/>
    <m/>
    <m/>
    <n v="2.0833333333333335"/>
    <n v="29425"/>
    <n v="29425"/>
    <s v=""/>
    <m/>
    <m/>
  </r>
  <r>
    <n v="553"/>
    <x v="217"/>
    <n v="18"/>
    <s v="I003"/>
    <s v="apolonio de la cruz Belén"/>
    <s v="yamasa"/>
    <s v="intermediario"/>
    <s v="005-0049650-0"/>
    <n v="0"/>
    <n v="0"/>
    <s v="Convencional"/>
    <s v="comprobante de recepcion"/>
    <s v="0091-004512"/>
    <m/>
    <m/>
    <s v="a rendimiento"/>
    <m/>
    <x v="7"/>
    <m/>
    <m/>
    <m/>
    <s v="baba"/>
    <n v="14200"/>
    <n v="107"/>
    <n v="17"/>
    <n v="132"/>
    <m/>
    <m/>
    <n v="0.12878787878787878"/>
    <n v="1819"/>
    <n v="1819"/>
    <s v=""/>
    <m/>
    <m/>
  </r>
  <r>
    <n v="554"/>
    <x v="217"/>
    <n v="18"/>
    <s v="I003"/>
    <s v="apolonio de la cruz Belén"/>
    <s v="yamasa"/>
    <s v="intermediario"/>
    <s v="005-0049650-0"/>
    <n v="0"/>
    <n v="0"/>
    <s v="Convencional"/>
    <s v="comprobante de recepcion"/>
    <s v="0091-004513"/>
    <m/>
    <m/>
    <m/>
    <m/>
    <x v="7"/>
    <m/>
    <m/>
    <m/>
    <s v="baba"/>
    <n v="14200"/>
    <n v="107"/>
    <n v="272"/>
    <n v="132"/>
    <m/>
    <m/>
    <n v="2.0606060606060606"/>
    <n v="29104"/>
    <n v="29104"/>
    <s v=""/>
    <m/>
    <m/>
  </r>
  <r>
    <n v="555"/>
    <x v="217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7-01802"/>
    <m/>
    <m/>
    <s v="a rendimiento"/>
    <m/>
    <x v="7"/>
    <m/>
    <m/>
    <m/>
    <s v="baba"/>
    <m/>
    <n v="0"/>
    <n v="18"/>
    <n v="132"/>
    <m/>
    <m/>
    <n v="0.13636363636363635"/>
    <s v=""/>
    <m/>
    <s v=""/>
    <m/>
    <m/>
  </r>
  <r>
    <n v="556"/>
    <x v="217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7-01801"/>
    <m/>
    <m/>
    <m/>
    <m/>
    <x v="7"/>
    <m/>
    <m/>
    <m/>
    <s v="baba"/>
    <m/>
    <n v="0"/>
    <n v="143"/>
    <n v="132"/>
    <m/>
    <m/>
    <n v="1.0833333333333333"/>
    <s v=""/>
    <m/>
    <s v=""/>
    <m/>
    <m/>
  </r>
  <r>
    <n v="557"/>
    <x v="217"/>
    <n v="18"/>
    <s v="I023"/>
    <s v="Eulogio Contreras Belen (Pempo)"/>
    <s v="yamasa"/>
    <s v="intermediario"/>
    <s v="005-0011941-7"/>
    <s v="809-660-5143"/>
    <n v="0"/>
    <s v="Convencional"/>
    <s v="recibo de ingreso por contrato"/>
    <s v="0037-01803"/>
    <m/>
    <m/>
    <m/>
    <m/>
    <x v="7"/>
    <m/>
    <m/>
    <m/>
    <s v="baba"/>
    <m/>
    <n v="0"/>
    <n v="278"/>
    <n v="132"/>
    <m/>
    <m/>
    <n v="2.106060606060606"/>
    <s v=""/>
    <m/>
    <s v=""/>
    <m/>
    <m/>
  </r>
  <r>
    <n v="558"/>
    <x v="217"/>
    <n v="18"/>
    <s v="V650"/>
    <s v="ROBERT MARTE DE LA CRUZ"/>
    <s v="MONTE PLATA "/>
    <s v="VENDEDOR DIRECTO "/>
    <s v="008-0023986-5"/>
    <s v="829-636-3877"/>
    <s v="activo"/>
    <s v="Convencional"/>
    <s v="comprobante de recepcion"/>
    <s v="0091-004505"/>
    <m/>
    <m/>
    <m/>
    <m/>
    <x v="7"/>
    <m/>
    <m/>
    <m/>
    <s v="baba"/>
    <n v="14200"/>
    <n v="107"/>
    <n v="395"/>
    <n v="132"/>
    <m/>
    <m/>
    <n v="2.9924242424242422"/>
    <n v="42265"/>
    <n v="42265"/>
    <s v=""/>
    <m/>
    <m/>
  </r>
  <r>
    <n v="559"/>
    <x v="217"/>
    <n v="18"/>
    <s v="V977"/>
    <s v="Lucinda Beltran "/>
    <s v="MONTE PLATA "/>
    <s v="VENDEDOR DIRECTO "/>
    <n v="0"/>
    <n v="0"/>
    <n v="0"/>
    <s v="Convencional"/>
    <s v="comprobante de recepcion"/>
    <s v="0096-004751"/>
    <m/>
    <m/>
    <m/>
    <m/>
    <x v="11"/>
    <m/>
    <m/>
    <m/>
    <s v="baba"/>
    <n v="13900"/>
    <n v="105"/>
    <n v="2"/>
    <n v="132"/>
    <m/>
    <m/>
    <n v="1.5151515151515152E-2"/>
    <n v="210"/>
    <n v="210"/>
    <s v=""/>
    <m/>
    <m/>
  </r>
  <r>
    <n v="560"/>
    <x v="217"/>
    <n v="18"/>
    <s v="V978"/>
    <s v="Eddy Ortega "/>
    <s v="MONTE PLATA "/>
    <s v="VENDEDOR DIRECTO "/>
    <n v="0"/>
    <n v="0"/>
    <n v="0"/>
    <s v="Convencional"/>
    <s v="comprobante de recepcion"/>
    <s v="0096-004752"/>
    <m/>
    <m/>
    <m/>
    <m/>
    <x v="11"/>
    <m/>
    <m/>
    <m/>
    <s v="baba"/>
    <n v="13900"/>
    <n v="105"/>
    <n v="53"/>
    <n v="132"/>
    <m/>
    <m/>
    <n v="0.40151515151515149"/>
    <n v="5565"/>
    <n v="5565"/>
    <s v=""/>
    <m/>
    <m/>
  </r>
  <r>
    <n v="561"/>
    <x v="217"/>
    <n v="18"/>
    <s v="V979"/>
    <s v="Alcides Luis "/>
    <s v="MONTE PLATA "/>
    <s v="VENDEDOR DIRECTO "/>
    <n v="0"/>
    <n v="0"/>
    <n v="0"/>
    <s v="Convencional"/>
    <s v="comprobante de recepcion"/>
    <s v="0096-004753"/>
    <m/>
    <m/>
    <m/>
    <m/>
    <x v="11"/>
    <m/>
    <m/>
    <m/>
    <s v="baba"/>
    <n v="13900"/>
    <n v="105"/>
    <n v="24"/>
    <n v="132"/>
    <m/>
    <m/>
    <n v="0.18181818181818182"/>
    <n v="2520"/>
    <n v="2520"/>
    <s v=""/>
    <m/>
    <m/>
  </r>
  <r>
    <n v="562"/>
    <x v="217"/>
    <n v="18"/>
    <s v="V980"/>
    <s v="Daniel Acosta"/>
    <s v="MONTE PLATA "/>
    <s v="VENDEDOR DIRECTO "/>
    <s v="071-0032566-6"/>
    <n v="0"/>
    <n v="0"/>
    <s v="Convencional"/>
    <s v="comprobante de recepcion"/>
    <s v="0096-004755"/>
    <m/>
    <m/>
    <m/>
    <m/>
    <x v="11"/>
    <m/>
    <m/>
    <m/>
    <s v="baba"/>
    <n v="13900"/>
    <n v="105"/>
    <n v="13"/>
    <n v="132"/>
    <m/>
    <m/>
    <n v="9.8484848484848481E-2"/>
    <n v="1365"/>
    <n v="1365"/>
    <s v=""/>
    <m/>
    <m/>
  </r>
  <r>
    <n v="563"/>
    <x v="217"/>
    <n v="18"/>
    <s v="V981"/>
    <s v="Wandi Benjamin "/>
    <s v="MONTE PLATA "/>
    <s v="VENDEDOR DIRECTO "/>
    <n v="0"/>
    <n v="0"/>
    <n v="0"/>
    <s v="Convencional"/>
    <s v="comprobante de recepcion"/>
    <s v="0096-004756"/>
    <m/>
    <m/>
    <m/>
    <m/>
    <x v="11"/>
    <m/>
    <m/>
    <m/>
    <s v="baba"/>
    <n v="13900"/>
    <n v="105"/>
    <n v="9"/>
    <n v="132"/>
    <m/>
    <m/>
    <n v="6.8181818181818177E-2"/>
    <n v="945"/>
    <n v="950"/>
    <s v=""/>
    <m/>
    <m/>
  </r>
  <r>
    <n v="564"/>
    <x v="217"/>
    <n v="18"/>
    <s v="V612"/>
    <s v="WILA HEROSME "/>
    <s v="MONTE PLATA "/>
    <s v="VENDEDOR DIRECTO "/>
    <n v="0"/>
    <n v="0"/>
    <n v="0"/>
    <s v="Convencional"/>
    <s v="comprobante de recepcion"/>
    <s v="0096-004757"/>
    <m/>
    <m/>
    <m/>
    <m/>
    <x v="11"/>
    <m/>
    <m/>
    <m/>
    <s v="baba"/>
    <n v="13900"/>
    <n v="105"/>
    <n v="21"/>
    <n v="132"/>
    <m/>
    <m/>
    <n v="0.15909090909090909"/>
    <n v="2205"/>
    <n v="2205"/>
    <s v=""/>
    <m/>
    <m/>
  </r>
  <r>
    <n v="565"/>
    <x v="217"/>
    <n v="18"/>
    <s v="V982"/>
    <s v="Helio Josep"/>
    <s v="MONTE PLATA "/>
    <s v="VENDEDOR DIRECTO "/>
    <n v="0"/>
    <n v="0"/>
    <n v="0"/>
    <s v="Convencional"/>
    <s v="comprobante de recepcion"/>
    <s v="0096-004758"/>
    <m/>
    <m/>
    <m/>
    <m/>
    <x v="11"/>
    <m/>
    <m/>
    <m/>
    <s v="baba"/>
    <n v="13900"/>
    <n v="105"/>
    <n v="11"/>
    <n v="132"/>
    <m/>
    <m/>
    <n v="8.3333333333333329E-2"/>
    <n v="1155"/>
    <n v="1155"/>
    <s v=""/>
    <m/>
    <m/>
  </r>
  <r>
    <n v="566"/>
    <x v="217"/>
    <n v="18"/>
    <s v="V407"/>
    <s v="Yanual pie "/>
    <s v="MONTE PLATA "/>
    <s v="vendedor directo"/>
    <n v="0"/>
    <n v="0"/>
    <n v="0"/>
    <s v="Convencional"/>
    <s v="comprobante de recepcion"/>
    <s v="0096-004759"/>
    <m/>
    <m/>
    <m/>
    <m/>
    <x v="11"/>
    <m/>
    <m/>
    <m/>
    <s v="baba"/>
    <n v="13900"/>
    <n v="105"/>
    <n v="42"/>
    <n v="132"/>
    <m/>
    <m/>
    <n v="0.31818181818181818"/>
    <n v="4410"/>
    <n v="4410"/>
    <s v=""/>
    <m/>
    <m/>
  </r>
  <r>
    <n v="567"/>
    <x v="217"/>
    <n v="18"/>
    <s v="V983"/>
    <s v="Santiago Jerman "/>
    <s v="MONTE PLATA "/>
    <s v="VENDEDOR DIRECTO "/>
    <n v="0"/>
    <n v="0"/>
    <n v="0"/>
    <s v="Convencional"/>
    <s v="comprobante de recepcion"/>
    <s v="0096-004760"/>
    <m/>
    <m/>
    <m/>
    <m/>
    <x v="11"/>
    <m/>
    <m/>
    <m/>
    <s v="baba"/>
    <n v="14200"/>
    <n v="105"/>
    <n v="34"/>
    <n v="135"/>
    <m/>
    <m/>
    <n v="0.25185185185185183"/>
    <n v="3570"/>
    <n v="3570"/>
    <s v=""/>
    <m/>
    <m/>
  </r>
  <r>
    <n v="568"/>
    <x v="217"/>
    <n v="18"/>
    <s v="I007"/>
    <s v="Ermitano Vicioso"/>
    <s v="MONTE PLATA "/>
    <s v="Intermediario "/>
    <s v="008-00308822-8"/>
    <s v="829-368-6521"/>
    <n v="0"/>
    <s v="Convencional"/>
    <s v="comprobante de recepcion"/>
    <s v="0096-004761"/>
    <m/>
    <m/>
    <m/>
    <m/>
    <x v="11"/>
    <m/>
    <m/>
    <m/>
    <s v="baba"/>
    <n v="14500"/>
    <n v="109"/>
    <n v="321"/>
    <n v="132"/>
    <m/>
    <m/>
    <n v="2.4318181818181817"/>
    <n v="34989"/>
    <n v="34989"/>
    <s v=""/>
    <m/>
    <m/>
  </r>
  <r>
    <n v="569"/>
    <x v="217"/>
    <n v="18"/>
    <s v="V001"/>
    <s v="Abraham Hernandez"/>
    <s v="monte plata"/>
    <s v="vendedor directo"/>
    <s v="008-0018741-7"/>
    <n v="0"/>
    <n v="0"/>
    <s v="Convencional"/>
    <s v="comprobante de recepcion"/>
    <s v="0096-004762"/>
    <m/>
    <m/>
    <m/>
    <m/>
    <x v="11"/>
    <m/>
    <m/>
    <m/>
    <s v="baba"/>
    <n v="14200"/>
    <n v="105"/>
    <n v="18"/>
    <n v="135"/>
    <m/>
    <m/>
    <n v="0.13333333333333333"/>
    <n v="1890"/>
    <n v="1890"/>
    <s v=""/>
    <m/>
    <m/>
  </r>
  <r>
    <n v="570"/>
    <x v="217"/>
    <n v="18"/>
    <s v="V070"/>
    <s v="jose medina"/>
    <s v="monte plata"/>
    <s v="vendedor directo"/>
    <s v="008-0021776-2"/>
    <n v="0"/>
    <n v="0"/>
    <s v="Convencional"/>
    <s v="comprobante de recepcion"/>
    <s v="0096-004763"/>
    <m/>
    <m/>
    <m/>
    <m/>
    <x v="11"/>
    <m/>
    <m/>
    <m/>
    <s v="baba"/>
    <n v="13900"/>
    <n v="105"/>
    <n v="6"/>
    <n v="132"/>
    <m/>
    <m/>
    <n v="4.5454545454545456E-2"/>
    <n v="630"/>
    <n v="630"/>
    <s v=""/>
    <m/>
    <m/>
  </r>
  <r>
    <n v="571"/>
    <x v="217"/>
    <n v="18"/>
    <s v="V984"/>
    <s v="Richard Fabian"/>
    <s v="MONTE PLATA "/>
    <s v="VENDEDOR DIRECTO "/>
    <n v="0"/>
    <n v="0"/>
    <n v="0"/>
    <s v="Convencional"/>
    <s v="comprobante de recepcion"/>
    <s v="0096-004764"/>
    <m/>
    <m/>
    <m/>
    <m/>
    <x v="11"/>
    <m/>
    <m/>
    <m/>
    <s v="baba"/>
    <n v="13900"/>
    <n v="105"/>
    <n v="32"/>
    <n v="132"/>
    <m/>
    <m/>
    <n v="0.24242424242424243"/>
    <n v="3360"/>
    <n v="3360"/>
    <s v=""/>
    <m/>
    <m/>
  </r>
  <r>
    <n v="572"/>
    <x v="217"/>
    <n v="18"/>
    <s v="V043"/>
    <s v="eusebio mieses"/>
    <s v="monte plata"/>
    <s v="vendedor directo"/>
    <s v="008-0005709-3"/>
    <n v="0"/>
    <n v="0"/>
    <s v="Convencional"/>
    <s v="comprobante de recepcion"/>
    <s v="0096-004765"/>
    <m/>
    <m/>
    <m/>
    <m/>
    <x v="11"/>
    <m/>
    <m/>
    <m/>
    <s v="baba"/>
    <n v="14400"/>
    <n v="106"/>
    <n v="146"/>
    <n v="135"/>
    <m/>
    <m/>
    <n v="1.0814814814814815"/>
    <n v="15476"/>
    <n v="15794"/>
    <s v=""/>
    <m/>
    <m/>
  </r>
  <r>
    <n v="573"/>
    <x v="217"/>
    <n v="18"/>
    <s v="V043"/>
    <s v="eusebio mieses"/>
    <s v="monte plata"/>
    <s v="vendedor directo"/>
    <s v="008-0005709-3"/>
    <n v="0"/>
    <n v="0"/>
    <s v="Convencional"/>
    <s v="comprobante de recepcion"/>
    <s v="0096-004767"/>
    <m/>
    <m/>
    <m/>
    <m/>
    <x v="11"/>
    <m/>
    <m/>
    <m/>
    <s v="prieto"/>
    <n v="14500"/>
    <n v="72"/>
    <n v="3"/>
    <n v="200"/>
    <m/>
    <m/>
    <n v="1.4999999999999999E-2"/>
    <n v="216"/>
    <n v="216"/>
    <s v=""/>
    <m/>
    <m/>
  </r>
  <r>
    <n v="574"/>
    <x v="217"/>
    <n v="18"/>
    <s v="V985"/>
    <s v="Holegni Javier "/>
    <s v="MONTE PLATA "/>
    <s v="VENDEDOR DIRECTO "/>
    <s v="402-2197525-9"/>
    <n v="0"/>
    <n v="0"/>
    <s v="Convencional"/>
    <s v="comprobante de recepcion"/>
    <s v="0096-004768"/>
    <m/>
    <m/>
    <m/>
    <m/>
    <x v="11"/>
    <m/>
    <m/>
    <m/>
    <s v="baba"/>
    <n v="13900"/>
    <n v="105"/>
    <n v="7"/>
    <n v="132"/>
    <m/>
    <m/>
    <n v="5.3030303030303032E-2"/>
    <n v="735"/>
    <n v="735"/>
    <s v=""/>
    <m/>
    <m/>
  </r>
  <r>
    <n v="575"/>
    <x v="217"/>
    <n v="18"/>
    <s v="V984"/>
    <s v="Richard Fabian"/>
    <s v="MONTE PLATA "/>
    <s v="VENDEDOR DIRECTO "/>
    <n v="0"/>
    <n v="0"/>
    <n v="0"/>
    <s v="Convencional"/>
    <s v="comprobante de recepcion"/>
    <s v="0096-004769"/>
    <m/>
    <m/>
    <m/>
    <m/>
    <x v="11"/>
    <m/>
    <m/>
    <m/>
    <s v="baba"/>
    <n v="14000"/>
    <n v="103"/>
    <n v="50"/>
    <n v="135"/>
    <m/>
    <m/>
    <n v="0.37037037037037035"/>
    <n v="5150"/>
    <n v="5150"/>
    <s v=""/>
    <m/>
    <m/>
  </r>
  <r>
    <n v="576"/>
    <x v="217"/>
    <n v="18"/>
    <s v="V012"/>
    <s v="Antonia Leocadio"/>
    <s v="monte plata"/>
    <s v="vendedor directo"/>
    <s v="008-0019722-0"/>
    <n v="0"/>
    <n v="0"/>
    <s v="Convencional"/>
    <s v="comprobante de recepcion"/>
    <s v="0096-004770"/>
    <m/>
    <m/>
    <m/>
    <m/>
    <x v="11"/>
    <m/>
    <m/>
    <m/>
    <s v="baba"/>
    <n v="14400"/>
    <n v="106"/>
    <n v="44"/>
    <n v="135"/>
    <m/>
    <m/>
    <n v="0.32592592592592595"/>
    <n v="4664"/>
    <n v="4664"/>
    <s v=""/>
    <m/>
    <m/>
  </r>
  <r>
    <n v="577"/>
    <x v="217"/>
    <n v="18"/>
    <s v="V023"/>
    <s v="burgos leocadio"/>
    <s v="monte plata"/>
    <s v="vendedor directo"/>
    <n v="0"/>
    <n v="0"/>
    <n v="0"/>
    <s v="Convencional"/>
    <s v="comprobante de recepcion"/>
    <s v="0096-004771"/>
    <m/>
    <m/>
    <m/>
    <m/>
    <x v="11"/>
    <m/>
    <m/>
    <m/>
    <s v="baba"/>
    <n v="14400"/>
    <n v="106"/>
    <n v="24"/>
    <n v="135"/>
    <m/>
    <m/>
    <n v="0.17777777777777778"/>
    <n v="2544"/>
    <n v="2550"/>
    <s v=""/>
    <m/>
    <m/>
  </r>
  <r>
    <n v="578"/>
    <x v="217"/>
    <n v="18"/>
    <s v="V069"/>
    <s v="jose leocadio "/>
    <s v="monte plata"/>
    <s v="vendedor directo"/>
    <n v="0"/>
    <n v="0"/>
    <n v="0"/>
    <s v="Convencional"/>
    <s v="comprobante de recepcion"/>
    <s v="0096-004772"/>
    <m/>
    <m/>
    <m/>
    <m/>
    <x v="11"/>
    <m/>
    <m/>
    <m/>
    <s v="baba"/>
    <n v="14400"/>
    <n v="106"/>
    <n v="207"/>
    <n v="135"/>
    <m/>
    <m/>
    <n v="1.5333333333333334"/>
    <n v="21942"/>
    <n v="21950"/>
    <s v=""/>
    <m/>
    <m/>
  </r>
  <r>
    <n v="579"/>
    <x v="217"/>
    <n v="18"/>
    <s v="V138"/>
    <s v="tania del rosario"/>
    <s v="monte plata"/>
    <s v="vendedor directo"/>
    <s v="008-0035072-0"/>
    <n v="0"/>
    <n v="0"/>
    <s v="Convencional"/>
    <s v="comprobante de recepcion"/>
    <s v="0096-004773"/>
    <m/>
    <m/>
    <m/>
    <m/>
    <x v="11"/>
    <m/>
    <m/>
    <m/>
    <s v="baba"/>
    <n v="14000"/>
    <n v="106"/>
    <n v="40"/>
    <n v="132"/>
    <m/>
    <m/>
    <n v="0.30303030303030304"/>
    <n v="4240"/>
    <n v="4250"/>
    <s v=""/>
    <m/>
    <m/>
  </r>
  <r>
    <n v="580"/>
    <x v="217"/>
    <n v="18"/>
    <s v="V986"/>
    <s v="Anmilard "/>
    <s v="MONTE PLATA "/>
    <s v="VENDEDOR DIRECTO "/>
    <n v="0"/>
    <n v="0"/>
    <n v="0"/>
    <s v="Convencional"/>
    <s v="comprobante de recepcion"/>
    <s v="0096-004774"/>
    <m/>
    <m/>
    <m/>
    <m/>
    <x v="11"/>
    <m/>
    <m/>
    <m/>
    <s v="baba"/>
    <n v="14000"/>
    <n v="106"/>
    <n v="4"/>
    <n v="132"/>
    <m/>
    <m/>
    <n v="3.0303030303030304E-2"/>
    <n v="424"/>
    <n v="424"/>
    <s v=""/>
    <m/>
    <m/>
  </r>
  <r>
    <n v="581"/>
    <x v="217"/>
    <n v="18"/>
    <s v="V987"/>
    <s v="Natalia Leocadio"/>
    <s v="MONTE PLATA "/>
    <s v="VENDEDOR DIRECTO "/>
    <n v="0"/>
    <n v="0"/>
    <n v="0"/>
    <s v="Convencional"/>
    <s v="comprobante de recepcion"/>
    <s v="0096-004775"/>
    <m/>
    <m/>
    <m/>
    <m/>
    <x v="11"/>
    <m/>
    <m/>
    <m/>
    <s v="baba"/>
    <n v="14000"/>
    <n v="105"/>
    <n v="12"/>
    <n v="133"/>
    <m/>
    <m/>
    <n v="9.0225563909774431E-2"/>
    <n v="1260"/>
    <n v="1260"/>
    <s v=""/>
    <m/>
    <m/>
  </r>
  <r>
    <n v="582"/>
    <x v="217"/>
    <n v="18"/>
    <s v="V988"/>
    <s v="Alanna Leocadio"/>
    <s v="MONTE PLATA "/>
    <s v="VENDEDOR DIRECTO "/>
    <n v="0"/>
    <n v="0"/>
    <n v="0"/>
    <s v="Convencional"/>
    <s v="comprobante de recepcion"/>
    <s v="0096-004776"/>
    <m/>
    <m/>
    <m/>
    <m/>
    <x v="11"/>
    <m/>
    <m/>
    <m/>
    <s v="baba"/>
    <n v="14000"/>
    <n v="106"/>
    <n v="1"/>
    <n v="132"/>
    <m/>
    <m/>
    <n v="7.575757575757576E-3"/>
    <n v="106"/>
    <n v="106"/>
    <s v=""/>
    <m/>
    <m/>
  </r>
  <r>
    <n v="583"/>
    <x v="217"/>
    <n v="18"/>
    <s v="V016"/>
    <s v="Antonio Rosario Leocadio "/>
    <s v="monte plata"/>
    <s v="vendedor directo"/>
    <s v="008-0023317-3"/>
    <s v="829-899-7072"/>
    <s v="activo"/>
    <s v="Convencional"/>
    <s v="comprobante de recepcion"/>
    <s v="0096-004777"/>
    <m/>
    <m/>
    <m/>
    <m/>
    <x v="11"/>
    <m/>
    <m/>
    <m/>
    <s v="baba"/>
    <n v="14000"/>
    <n v="106"/>
    <n v="249"/>
    <n v="132"/>
    <m/>
    <m/>
    <n v="1.8863636363636365"/>
    <n v="26394"/>
    <n v="26400"/>
    <s v=""/>
    <m/>
    <m/>
  </r>
  <r>
    <n v="584"/>
    <x v="217"/>
    <n v="18"/>
    <s v="I007"/>
    <s v="Ermitano Vicioso"/>
    <s v="MONTE PLATA "/>
    <s v="Intermediario "/>
    <s v="008-00308822-8"/>
    <s v="829-368-6521"/>
    <n v="0"/>
    <s v="Convencional"/>
    <s v="comprobante de recepcion"/>
    <s v="0096-004778"/>
    <m/>
    <m/>
    <m/>
    <m/>
    <x v="11"/>
    <m/>
    <m/>
    <m/>
    <s v="baba"/>
    <n v="14500"/>
    <n v="109"/>
    <n v="437"/>
    <n v="132"/>
    <m/>
    <m/>
    <n v="3.3106060606060606"/>
    <n v="47633"/>
    <n v="47633"/>
    <s v=""/>
    <m/>
    <m/>
  </r>
  <r>
    <n v="585"/>
    <x v="217"/>
    <n v="18"/>
    <s v="V989"/>
    <s v="Jose Garcia "/>
    <s v="MONTE PLATA "/>
    <s v="VENDEDOR DIRECTO "/>
    <n v="0"/>
    <n v="0"/>
    <n v="0"/>
    <s v="Convencional"/>
    <s v="comprobante de recepcion"/>
    <s v="0096-004779"/>
    <m/>
    <m/>
    <m/>
    <m/>
    <x v="11"/>
    <m/>
    <m/>
    <m/>
    <s v="baba"/>
    <n v="14000"/>
    <n v="106"/>
    <n v="36"/>
    <n v="132"/>
    <m/>
    <m/>
    <n v="0.27272727272727271"/>
    <n v="3816"/>
    <n v="3820"/>
    <s v=""/>
    <m/>
    <m/>
  </r>
  <r>
    <n v="586"/>
    <x v="217"/>
    <n v="18"/>
    <s v="V990"/>
    <s v="Elena de la Cruz "/>
    <s v="MONTE PLATA "/>
    <s v="VENDEDOR DIRECTO "/>
    <n v="0"/>
    <n v="0"/>
    <n v="0"/>
    <s v="Convencional"/>
    <s v="comprobante de recepcion"/>
    <s v="0096-004781"/>
    <m/>
    <m/>
    <m/>
    <m/>
    <x v="11"/>
    <m/>
    <m/>
    <m/>
    <s v="baba"/>
    <n v="14400"/>
    <n v="106"/>
    <n v="10"/>
    <n v="135"/>
    <m/>
    <m/>
    <n v="7.407407407407407E-2"/>
    <n v="1060"/>
    <n v="1060"/>
    <s v=""/>
    <m/>
    <m/>
  </r>
  <r>
    <n v="587"/>
    <x v="217"/>
    <n v="18"/>
    <s v="V991"/>
    <s v="Lujentina Leocadio"/>
    <s v="MONTE PLATA "/>
    <s v="VENDEDOR DIRECTO "/>
    <n v="0"/>
    <n v="0"/>
    <n v="0"/>
    <s v="Convencional"/>
    <s v="comprobante de recepcion"/>
    <s v="0096-004780"/>
    <m/>
    <m/>
    <m/>
    <m/>
    <x v="11"/>
    <m/>
    <m/>
    <m/>
    <s v="baba"/>
    <n v="14400"/>
    <n v="106"/>
    <n v="50"/>
    <n v="135"/>
    <m/>
    <m/>
    <n v="0.37037037037037035"/>
    <n v="5300"/>
    <n v="5300"/>
    <s v=""/>
    <m/>
    <m/>
  </r>
  <r>
    <n v="588"/>
    <x v="217"/>
    <n v="18"/>
    <s v="V992"/>
    <s v="Samanta Garcia "/>
    <s v="MONTE PLATA "/>
    <s v="VENDEDOR DIRECTO "/>
    <n v="0"/>
    <n v="0"/>
    <n v="0"/>
    <s v="Convencional"/>
    <s v="comprobante de recepcion"/>
    <s v="0096-004782"/>
    <m/>
    <m/>
    <m/>
    <m/>
    <x v="11"/>
    <m/>
    <m/>
    <m/>
    <s v="baba"/>
    <n v="14000"/>
    <n v="103"/>
    <n v="111"/>
    <n v="135"/>
    <m/>
    <m/>
    <n v="0.82222222222222219"/>
    <n v="11433"/>
    <n v="11433"/>
    <s v=""/>
    <m/>
    <m/>
  </r>
  <r>
    <m/>
    <x v="217"/>
    <n v="18"/>
    <s v="V1002"/>
    <s v="Albaro Andujar "/>
    <s v="MONTE PLATA "/>
    <s v="VENDEDOR DIRECTO "/>
    <s v="028-0116985-1"/>
    <n v="0"/>
    <n v="0"/>
    <s v="Convencional"/>
    <s v="comprobante de recepcion"/>
    <s v="0096-004783"/>
    <m/>
    <m/>
    <m/>
    <m/>
    <x v="11"/>
    <m/>
    <m/>
    <m/>
    <s v="baba"/>
    <n v="14400"/>
    <n v="106"/>
    <n v="118"/>
    <n v="135"/>
    <m/>
    <m/>
    <n v="0.87407407407407411"/>
    <n v="12508"/>
    <n v="12508"/>
    <s v=""/>
    <m/>
    <m/>
  </r>
  <r>
    <n v="589"/>
    <x v="217"/>
    <n v="18"/>
    <s v="V993"/>
    <s v="Jose de Jesus marte"/>
    <s v="MONTE PLATA "/>
    <s v="VENDEDOR DIRECTO "/>
    <s v="001-1265986-7"/>
    <n v="0"/>
    <s v="activo"/>
    <s v="Convencional"/>
    <s v="comprobante de recepcion"/>
    <s v="0092-004581"/>
    <m/>
    <m/>
    <m/>
    <m/>
    <x v="14"/>
    <m/>
    <m/>
    <m/>
    <s v="baba"/>
    <n v="14200"/>
    <n v="107"/>
    <n v="20"/>
    <n v="132"/>
    <m/>
    <m/>
    <n v="0.15151515151515152"/>
    <n v="2140"/>
    <n v="2140"/>
    <s v=""/>
    <m/>
    <m/>
  </r>
  <r>
    <n v="590"/>
    <x v="217"/>
    <n v="18"/>
    <s v="I011"/>
    <s v="Ismael Muñoz"/>
    <s v="yamasa"/>
    <s v="intermediario"/>
    <s v="005-0049973-6"/>
    <s v="809-994-6231"/>
    <s v="activo"/>
    <s v="Convencional"/>
    <s v="comprobante de recepcion"/>
    <s v="0092-004580"/>
    <m/>
    <m/>
    <m/>
    <m/>
    <x v="14"/>
    <m/>
    <m/>
    <m/>
    <s v="baba"/>
    <n v="14200"/>
    <n v="107"/>
    <n v="244"/>
    <n v="132"/>
    <m/>
    <m/>
    <n v="1.8484848484848484"/>
    <n v="26108"/>
    <n v="26108"/>
    <s v=""/>
    <m/>
    <m/>
  </r>
  <r>
    <n v="591"/>
    <x v="217"/>
    <n v="18"/>
    <s v="I017"/>
    <s v="pedro pablo"/>
    <s v="esperalvillo"/>
    <s v="intermediario"/>
    <s v="056-0331195-6"/>
    <s v="829-383-9434"/>
    <n v="0"/>
    <s v="Convencional"/>
    <s v="comprobante de recepcion"/>
    <s v="0092-004579"/>
    <m/>
    <m/>
    <m/>
    <m/>
    <x v="14"/>
    <m/>
    <m/>
    <m/>
    <s v="baba"/>
    <n v="14200"/>
    <n v="107"/>
    <n v="29"/>
    <n v="132"/>
    <m/>
    <m/>
    <n v="0.2196969696969697"/>
    <n v="3103"/>
    <n v="3103"/>
    <s v=""/>
    <m/>
    <m/>
  </r>
  <r>
    <n v="592"/>
    <x v="217"/>
    <n v="18"/>
    <s v="I020"/>
    <s v="Uribe del Rosario del Rosario"/>
    <s v="yamasa"/>
    <s v="intermediario"/>
    <s v="005-0040185-6"/>
    <s v="809-498-0092"/>
    <s v="activo"/>
    <s v="Convencional"/>
    <s v="comprobante de recepcion"/>
    <s v="0092-004578"/>
    <m/>
    <m/>
    <m/>
    <m/>
    <x v="14"/>
    <m/>
    <m/>
    <m/>
    <s v="baba"/>
    <n v="14200"/>
    <n v="107"/>
    <n v="58"/>
    <n v="132"/>
    <m/>
    <m/>
    <n v="0.43939393939393939"/>
    <n v="6206"/>
    <n v="6206"/>
    <s v=""/>
    <m/>
    <m/>
  </r>
  <r>
    <n v="593"/>
    <x v="217"/>
    <n v="18"/>
    <s v="I016"/>
    <s v="noelia moreno (la morena)"/>
    <s v="yamasa"/>
    <s v="intermediario"/>
    <s v="402-1271187-8"/>
    <s v="829-852-1597"/>
    <n v="0"/>
    <s v="Convencional"/>
    <s v="recibo de ingreso por contrato"/>
    <s v="0040-01984"/>
    <m/>
    <m/>
    <m/>
    <m/>
    <x v="14"/>
    <m/>
    <m/>
    <m/>
    <s v="baba"/>
    <m/>
    <n v="0"/>
    <n v="817"/>
    <n v="132"/>
    <m/>
    <m/>
    <n v="6.1893939393939394"/>
    <s v=""/>
    <m/>
    <s v=""/>
    <m/>
    <m/>
  </r>
  <r>
    <n v="594"/>
    <x v="217"/>
    <n v="18"/>
    <s v="I016"/>
    <s v="noelia moreno (la morena)"/>
    <s v="yamasa"/>
    <s v="intermediario"/>
    <s v="402-1271187-8"/>
    <s v="829-852-1597"/>
    <n v="0"/>
    <s v="Convencional"/>
    <s v="Egreso"/>
    <m/>
    <n v="87419"/>
    <s v="transferencia"/>
    <m/>
    <m/>
    <x v="14"/>
    <m/>
    <m/>
    <m/>
    <s v="baba"/>
    <m/>
    <n v="0"/>
    <n v="228"/>
    <n v="132"/>
    <m/>
    <m/>
    <n v="1.7272727272727273"/>
    <n v="0"/>
    <m/>
    <s v=""/>
    <m/>
    <m/>
  </r>
  <r>
    <n v="595"/>
    <x v="217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40-01983"/>
    <m/>
    <m/>
    <m/>
    <m/>
    <x v="14"/>
    <m/>
    <m/>
    <m/>
    <s v="baba"/>
    <m/>
    <s v=""/>
    <m/>
    <m/>
    <m/>
    <m/>
    <s v=""/>
    <s v=""/>
    <m/>
    <s v=""/>
    <m/>
    <m/>
  </r>
  <r>
    <n v="596"/>
    <x v="217"/>
    <n v="18"/>
    <s v="I021"/>
    <s v="ygnacio santana"/>
    <s v="esperalvillo"/>
    <s v="intermediario"/>
    <s v="005-0005962-1"/>
    <s v="829-376-2461"/>
    <s v="activo"/>
    <s v="Convencional"/>
    <s v="recibo de ingreso por contrato"/>
    <s v="0040-01982"/>
    <m/>
    <m/>
    <s v="pendiente volante 20,330"/>
    <m/>
    <x v="14"/>
    <m/>
    <m/>
    <m/>
    <s v="baba"/>
    <n v="14000"/>
    <n v="106"/>
    <n v="190"/>
    <n v="132"/>
    <m/>
    <m/>
    <n v="1.4393939393939394"/>
    <s v=""/>
    <m/>
    <s v=""/>
    <m/>
    <m/>
  </r>
  <r>
    <n v="597"/>
    <x v="217"/>
    <n v="18"/>
    <s v="V838"/>
    <s v="ALSIVIADES MOREL MANZUETA"/>
    <s v="Yamasa "/>
    <s v="VENDEDOR DIRECTO "/>
    <s v="005-0037959-9"/>
    <s v="809-615-9371"/>
    <n v="0"/>
    <s v="Convencional"/>
    <s v="Egreso"/>
    <s v="0004-000155"/>
    <n v="250000"/>
    <s v="Efectivo"/>
    <m/>
    <m/>
    <x v="13"/>
    <m/>
    <m/>
    <m/>
    <m/>
    <m/>
    <s v=""/>
    <m/>
    <m/>
    <m/>
    <m/>
    <s v=""/>
    <s v=""/>
    <m/>
    <s v=""/>
    <m/>
    <m/>
  </r>
  <r>
    <n v="598"/>
    <x v="217"/>
    <n v="18"/>
    <s v="V043"/>
    <s v="eusebio mieses"/>
    <s v="monte plata"/>
    <s v="vendedor directo"/>
    <s v="008-0005709-3"/>
    <n v="0"/>
    <n v="0"/>
    <s v="Convencional"/>
    <s v="comprobante de recepcion"/>
    <s v="0096-004766"/>
    <m/>
    <m/>
    <m/>
    <m/>
    <x v="11"/>
    <m/>
    <m/>
    <m/>
    <s v="seco"/>
    <n v="14500"/>
    <n v="290"/>
    <n v="4"/>
    <n v="50"/>
    <m/>
    <m/>
    <n v="0.08"/>
    <n v="1160"/>
    <n v="1160"/>
    <s v=""/>
    <m/>
    <m/>
  </r>
  <r>
    <n v="599"/>
    <x v="217"/>
    <n v="18"/>
    <s v="V980"/>
    <s v="Daniel Acosta"/>
    <s v="MONTE PLATA "/>
    <s v="VENDEDOR DIRECTO "/>
    <s v="071-0032566-6"/>
    <n v="0"/>
    <n v="0"/>
    <s v="Convencional"/>
    <s v="comprobante de recepcion"/>
    <s v="0096-004754"/>
    <m/>
    <m/>
    <m/>
    <m/>
    <x v="11"/>
    <m/>
    <m/>
    <m/>
    <s v="oreado"/>
    <n v="14500"/>
    <n v="145"/>
    <n v="10"/>
    <n v="100"/>
    <m/>
    <m/>
    <n v="0.1"/>
    <n v="1450"/>
    <n v="1450"/>
    <s v=""/>
    <m/>
    <m/>
  </r>
  <r>
    <n v="600"/>
    <x v="218"/>
    <n v="18"/>
    <s v="V958"/>
    <s v="Francis de los santos "/>
    <s v="MONTE PLATA "/>
    <s v="vendedor directo"/>
    <n v="0"/>
    <n v="0"/>
    <n v="0"/>
    <s v="Convencional"/>
    <s v="comprobante de recepcion"/>
    <s v="0092-004590"/>
    <m/>
    <m/>
    <m/>
    <m/>
    <x v="14"/>
    <m/>
    <m/>
    <m/>
    <s v="seco"/>
    <n v="15500"/>
    <n v="310"/>
    <n v="8"/>
    <n v="50"/>
    <m/>
    <m/>
    <n v="0.16"/>
    <n v="2480"/>
    <n v="2480"/>
    <s v=""/>
    <m/>
    <m/>
  </r>
  <r>
    <n v="601"/>
    <x v="218"/>
    <n v="18"/>
    <s v="I017"/>
    <s v="pedro pablo"/>
    <s v="esperalvillo"/>
    <s v="intermediario"/>
    <s v="056-0331195-6"/>
    <s v="829-383-9434"/>
    <n v="0"/>
    <s v="Convencional"/>
    <s v="comprobante de recepcion"/>
    <s v="0092-004585"/>
    <m/>
    <m/>
    <m/>
    <m/>
    <x v="14"/>
    <m/>
    <m/>
    <m/>
    <s v="baba"/>
    <n v="15000"/>
    <n v="113"/>
    <n v="261"/>
    <n v="132"/>
    <m/>
    <m/>
    <n v="1.9772727272727273"/>
    <n v="29493"/>
    <n v="29493"/>
    <s v=""/>
    <m/>
    <m/>
  </r>
  <r>
    <n v="602"/>
    <x v="218"/>
    <n v="18"/>
    <s v="V092"/>
    <s v="Luis E. Gonzalez Burgos "/>
    <s v="monte plata"/>
    <s v="vendedor directo"/>
    <s v="066-0016228-0"/>
    <s v="809-829-3853"/>
    <s v="activo"/>
    <s v="Convencional"/>
    <s v="comprobante de recepcion"/>
    <s v="0092-004584"/>
    <m/>
    <m/>
    <m/>
    <m/>
    <x v="14"/>
    <m/>
    <m/>
    <m/>
    <s v="baba"/>
    <n v="15000"/>
    <n v="113"/>
    <n v="62"/>
    <n v="132"/>
    <m/>
    <m/>
    <n v="0.46969696969696972"/>
    <n v="7006"/>
    <n v="7006"/>
    <s v=""/>
    <m/>
    <m/>
  </r>
  <r>
    <n v="603"/>
    <x v="218"/>
    <n v="18"/>
    <s v="I020"/>
    <s v="Uribe del Rosario del Rosario"/>
    <s v="yamasa"/>
    <s v="intermediario"/>
    <s v="005-0040185-6"/>
    <s v="809-498-0092"/>
    <s v="activo"/>
    <s v="Convencional"/>
    <s v="comprobante de recepcion"/>
    <s v="0092-004583"/>
    <m/>
    <m/>
    <m/>
    <m/>
    <x v="14"/>
    <m/>
    <m/>
    <m/>
    <s v="baba"/>
    <n v="15000"/>
    <n v="113"/>
    <n v="18"/>
    <n v="132"/>
    <m/>
    <m/>
    <n v="0.13636363636363635"/>
    <n v="2034"/>
    <n v="2035"/>
    <s v=""/>
    <m/>
    <m/>
  </r>
  <r>
    <n v="604"/>
    <x v="218"/>
    <n v="18"/>
    <s v="V994"/>
    <s v="Jose del Rosario"/>
    <s v="MONTE PLATA "/>
    <s v="VENDEDOR DIRECTO "/>
    <n v="0"/>
    <n v="0"/>
    <n v="0"/>
    <s v="Convencional"/>
    <s v="comprobante de recepcion"/>
    <s v="0092-004582"/>
    <m/>
    <m/>
    <m/>
    <m/>
    <x v="14"/>
    <m/>
    <m/>
    <m/>
    <s v="baba"/>
    <n v="15000"/>
    <n v="113"/>
    <n v="40"/>
    <n v="132"/>
    <m/>
    <m/>
    <n v="0.30303030303030304"/>
    <n v="4520"/>
    <n v="4520"/>
    <s v=""/>
    <m/>
    <m/>
  </r>
  <r>
    <n v="605"/>
    <x v="218"/>
    <n v="18"/>
    <s v="V995"/>
    <s v="Alberto Jean"/>
    <s v="MONTE PLATA "/>
    <s v="VENDEDOR DIRECTO "/>
    <n v="0"/>
    <n v="0"/>
    <n v="0"/>
    <s v="Convencional"/>
    <s v="comprobante de recepcion"/>
    <s v="0092-004591"/>
    <m/>
    <m/>
    <m/>
    <m/>
    <x v="14"/>
    <m/>
    <m/>
    <m/>
    <s v="baba"/>
    <n v="15000"/>
    <n v="113"/>
    <n v="138"/>
    <n v="132"/>
    <m/>
    <m/>
    <n v="1.0454545454545454"/>
    <n v="15594"/>
    <n v="15594"/>
    <s v=""/>
    <m/>
    <m/>
  </r>
  <r>
    <n v="606"/>
    <x v="218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40-01986"/>
    <m/>
    <m/>
    <m/>
    <m/>
    <x v="14"/>
    <m/>
    <m/>
    <m/>
    <s v="baba"/>
    <m/>
    <n v="0"/>
    <n v="825"/>
    <n v="132"/>
    <m/>
    <m/>
    <n v="6.25"/>
    <s v=""/>
    <m/>
    <s v=""/>
    <m/>
    <m/>
  </r>
  <r>
    <n v="607"/>
    <x v="218"/>
    <n v="18"/>
    <s v="I021"/>
    <s v="ygnacio santana"/>
    <s v="esperalvillo"/>
    <s v="intermediario"/>
    <s v="005-0005962-1"/>
    <s v="829-376-2461"/>
    <s v="activo"/>
    <s v="Convencional"/>
    <s v="recibo de ingreso por contrato"/>
    <s v="0040-01985"/>
    <m/>
    <m/>
    <s v="pendiente volante 88,140"/>
    <m/>
    <x v="14"/>
    <m/>
    <m/>
    <m/>
    <s v="baba"/>
    <n v="15000"/>
    <n v="113"/>
    <n v="780"/>
    <n v="132"/>
    <m/>
    <m/>
    <n v="5.9090909090909092"/>
    <s v=""/>
    <m/>
    <s v=""/>
    <m/>
    <m/>
  </r>
  <r>
    <n v="608"/>
    <x v="218"/>
    <n v="18"/>
    <s v="I029"/>
    <s v="Rosanny Manzueta "/>
    <s v="yamasa"/>
    <s v="intermediario"/>
    <s v="005-0045706-4"/>
    <n v="0"/>
    <n v="0"/>
    <s v="Convencional"/>
    <s v="comprobante de recepcion"/>
    <s v="0092-004589"/>
    <m/>
    <m/>
    <m/>
    <m/>
    <x v="14"/>
    <m/>
    <m/>
    <m/>
    <s v="baba"/>
    <n v="15000"/>
    <n v="113"/>
    <n v="490"/>
    <n v="132"/>
    <m/>
    <m/>
    <n v="3.7121212121212119"/>
    <n v="55370"/>
    <n v="55370"/>
    <s v=""/>
    <m/>
    <m/>
  </r>
  <r>
    <n v="609"/>
    <x v="218"/>
    <n v="18"/>
    <s v="V862"/>
    <s v="Estefani Bello"/>
    <s v="MONTE PLATA "/>
    <s v="VENDEDOR DIRECTO "/>
    <n v="0"/>
    <n v="0"/>
    <n v="0"/>
    <s v="Convencional"/>
    <s v="comprobante de recepcion"/>
    <s v="0092-004588"/>
    <m/>
    <m/>
    <m/>
    <m/>
    <x v="14"/>
    <m/>
    <m/>
    <m/>
    <s v="baba"/>
    <n v="15000"/>
    <n v="113"/>
    <n v="128"/>
    <n v="132"/>
    <m/>
    <m/>
    <n v="0.96969696969696972"/>
    <n v="14464"/>
    <n v="14464"/>
    <s v=""/>
    <m/>
    <m/>
  </r>
  <r>
    <n v="610"/>
    <x v="218"/>
    <n v="18"/>
    <s v="I011"/>
    <s v="Ismael Muñoz"/>
    <s v="yamasa"/>
    <s v="intermediario"/>
    <s v="005-0049973-6"/>
    <s v="809-994-6231"/>
    <s v="activo"/>
    <s v="Convencional"/>
    <s v="comprobante de recepcion"/>
    <s v="0092-004587"/>
    <m/>
    <m/>
    <m/>
    <m/>
    <x v="14"/>
    <m/>
    <m/>
    <m/>
    <s v="baba"/>
    <n v="15000"/>
    <n v="113"/>
    <n v="372"/>
    <n v="132"/>
    <m/>
    <m/>
    <n v="2.8181818181818183"/>
    <n v="42036"/>
    <n v="42036"/>
    <m/>
    <m/>
    <m/>
  </r>
  <r>
    <n v="611"/>
    <x v="218"/>
    <n v="18"/>
    <s v="I0027"/>
    <s v="Elpidio Guerrero"/>
    <s v="monte plata"/>
    <s v="intermediario"/>
    <s v="008-0007972-5"/>
    <s v="809-812-8861"/>
    <s v="activo"/>
    <s v="Convencional"/>
    <s v="recibo de ingreso por contrato"/>
    <s v="0042-02064"/>
    <m/>
    <m/>
    <m/>
    <m/>
    <x v="13"/>
    <m/>
    <m/>
    <m/>
    <s v="seco"/>
    <m/>
    <n v="0"/>
    <n v="112"/>
    <n v="50"/>
    <m/>
    <m/>
    <n v="2.2400000000000002"/>
    <s v=""/>
    <m/>
    <s v=""/>
    <m/>
    <m/>
  </r>
  <r>
    <n v="612"/>
    <x v="218"/>
    <n v="18"/>
    <s v="V229"/>
    <s v="Epolidoro Martinez Burgos "/>
    <s v="sabana grande de boya"/>
    <s v="VENDEDOR DIRECTO "/>
    <s v="001-1033835-7"/>
    <n v="0"/>
    <s v="activo"/>
    <s v="Convencional"/>
    <s v="comprobante de recepcion"/>
    <s v="0088-004374"/>
    <m/>
    <m/>
    <m/>
    <m/>
    <x v="13"/>
    <m/>
    <m/>
    <m/>
    <s v="baba"/>
    <n v="15000"/>
    <n v="113"/>
    <n v="151"/>
    <n v="132"/>
    <m/>
    <m/>
    <n v="1.143939393939394"/>
    <n v="17063"/>
    <n v="17063"/>
    <s v=""/>
    <m/>
    <m/>
  </r>
  <r>
    <n v="613"/>
    <x v="218"/>
    <n v="18"/>
    <s v="I020"/>
    <s v="Uribe del Rosario del Rosario"/>
    <s v="yamasa"/>
    <s v="intermediario"/>
    <s v="005-0040185-6"/>
    <s v="809-498-0092"/>
    <s v="activo"/>
    <s v="Convencional"/>
    <s v="comprobante de recepcion"/>
    <s v="0088-004373"/>
    <m/>
    <m/>
    <m/>
    <m/>
    <x v="13"/>
    <m/>
    <m/>
    <m/>
    <s v="baba"/>
    <n v="15000"/>
    <n v="113"/>
    <n v="81"/>
    <n v="132"/>
    <m/>
    <m/>
    <n v="0.61363636363636365"/>
    <n v="9153"/>
    <n v="9153"/>
    <s v=""/>
    <m/>
    <m/>
  </r>
  <r>
    <n v="614"/>
    <x v="218"/>
    <n v="18"/>
    <s v="I466"/>
    <s v="Rita osias de la cruz "/>
    <s v="Yamasa "/>
    <s v="intermediario"/>
    <s v="005-0014942-2"/>
    <n v="8298211746"/>
    <s v="activo"/>
    <s v="Convencional"/>
    <s v="comprobante de recepcion"/>
    <s v="0088-004371"/>
    <m/>
    <m/>
    <m/>
    <m/>
    <x v="13"/>
    <m/>
    <m/>
    <m/>
    <s v="baba"/>
    <n v="15000"/>
    <n v="113"/>
    <n v="594"/>
    <n v="132"/>
    <m/>
    <m/>
    <n v="4.5"/>
    <n v="67122"/>
    <n v="67122"/>
    <s v=""/>
    <m/>
    <m/>
  </r>
  <r>
    <n v="615"/>
    <x v="218"/>
    <n v="18"/>
    <s v="V281"/>
    <s v="Antonio Jenor "/>
    <s v="MONTE PLATA "/>
    <s v="VENDEDOR DIRECTO "/>
    <n v="0"/>
    <n v="0"/>
    <n v="0"/>
    <s v="Convencional"/>
    <s v="comprobante de recepcion"/>
    <s v="0094-004667"/>
    <m/>
    <m/>
    <m/>
    <m/>
    <x v="11"/>
    <m/>
    <m/>
    <m/>
    <s v="baba"/>
    <n v="15000"/>
    <n v="111"/>
    <n v="18"/>
    <n v="135"/>
    <m/>
    <m/>
    <n v="0.13333333333333333"/>
    <n v="1998"/>
    <n v="2000"/>
    <s v=""/>
    <m/>
    <m/>
  </r>
  <r>
    <n v="616"/>
    <x v="218"/>
    <n v="18"/>
    <s v="I0028"/>
    <s v="Juan bautista Rodriguez"/>
    <s v="yamasa"/>
    <s v="intermediario"/>
    <s v="005-0022696-4"/>
    <s v="829-781-3135"/>
    <n v="0"/>
    <s v="Convencional"/>
    <s v="comprobante de recepcion"/>
    <s v="0094-004662"/>
    <m/>
    <m/>
    <m/>
    <m/>
    <x v="11"/>
    <m/>
    <m/>
    <m/>
    <s v="baba"/>
    <n v="15000"/>
    <n v="117"/>
    <n v="307"/>
    <n v="128"/>
    <m/>
    <m/>
    <n v="2.3984375"/>
    <n v="35919"/>
    <n v="35919"/>
    <s v=""/>
    <m/>
    <m/>
  </r>
  <r>
    <n v="617"/>
    <x v="218"/>
    <n v="18"/>
    <s v="I002"/>
    <s v="andres adon pallano"/>
    <s v="yamasa"/>
    <s v="intermediario"/>
    <s v="005-0032083-3"/>
    <s v="809-665-5845"/>
    <s v="activo"/>
    <s v="Convencional"/>
    <s v="comprobante de recepcion"/>
    <s v="0094-004664"/>
    <m/>
    <m/>
    <m/>
    <m/>
    <x v="11"/>
    <m/>
    <m/>
    <m/>
    <s v="oreado"/>
    <n v="16000"/>
    <n v="128"/>
    <n v="424"/>
    <n v="125"/>
    <m/>
    <m/>
    <n v="3.3919999999999999"/>
    <n v="54272"/>
    <n v="54272"/>
    <s v=""/>
    <m/>
    <m/>
  </r>
  <r>
    <n v="618"/>
    <x v="218"/>
    <n v="18"/>
    <s v="I007"/>
    <s v="Ermitano Vicioso"/>
    <s v="MONTE PLATA "/>
    <s v="Intermediario "/>
    <s v="008-00308822-8"/>
    <s v="829-368-6521"/>
    <n v="0"/>
    <s v="Convencional"/>
    <s v="comprobante de recepcion"/>
    <s v="0094-004665"/>
    <m/>
    <m/>
    <m/>
    <m/>
    <x v="11"/>
    <m/>
    <m/>
    <m/>
    <s v="baba"/>
    <n v="15000"/>
    <n v="113"/>
    <n v="289"/>
    <n v="132"/>
    <m/>
    <m/>
    <n v="2.1893939393939394"/>
    <n v="32657"/>
    <n v="32657"/>
    <s v=""/>
    <m/>
    <m/>
  </r>
  <r>
    <n v="619"/>
    <x v="218"/>
    <n v="18"/>
    <s v="V175"/>
    <s v="Juan Ant. Ramirez Montas "/>
    <s v="monte plata"/>
    <s v="vendedor directo"/>
    <s v="001-0056174-5"/>
    <n v="0"/>
    <s v="activo"/>
    <s v="Convencional"/>
    <s v="comprobante de recepcion"/>
    <s v="0094-004666"/>
    <m/>
    <m/>
    <m/>
    <m/>
    <x v="11"/>
    <m/>
    <m/>
    <m/>
    <s v="baba"/>
    <n v="15100"/>
    <n v="114"/>
    <n v="344"/>
    <n v="132"/>
    <m/>
    <m/>
    <n v="2.606060606060606"/>
    <n v="39216"/>
    <n v="39216"/>
    <s v=""/>
    <m/>
    <m/>
  </r>
  <r>
    <n v="620"/>
    <x v="218"/>
    <n v="18"/>
    <s v="V996"/>
    <s v="Milkiades Perez "/>
    <s v="MONTE PLATA "/>
    <s v="VENDEDOR DIRECTO "/>
    <n v="0"/>
    <n v="0"/>
    <n v="0"/>
    <s v="Convencional"/>
    <s v="comprobante de recepcion"/>
    <s v="0094-004668"/>
    <m/>
    <m/>
    <m/>
    <m/>
    <x v="11"/>
    <m/>
    <m/>
    <m/>
    <s v="baba"/>
    <n v="15000"/>
    <n v="111"/>
    <n v="219"/>
    <n v="135"/>
    <m/>
    <m/>
    <n v="1.6222222222222222"/>
    <n v="24309"/>
    <n v="24309"/>
    <s v=""/>
    <m/>
    <m/>
  </r>
  <r>
    <n v="621"/>
    <x v="218"/>
    <n v="18"/>
    <s v="V298"/>
    <s v="Juan Contreras "/>
    <s v="yamasa"/>
    <s v="vendedor directo"/>
    <s v="005-0017068-3"/>
    <n v="0"/>
    <n v="0"/>
    <s v="Convencional"/>
    <s v="comprobante de recepcion"/>
    <s v="0091-004514"/>
    <m/>
    <m/>
    <m/>
    <m/>
    <x v="7"/>
    <m/>
    <m/>
    <m/>
    <s v="baba"/>
    <n v="15000"/>
    <n v="113"/>
    <n v="476"/>
    <n v="132"/>
    <m/>
    <m/>
    <n v="3.606060606060606"/>
    <n v="53788"/>
    <n v="53784"/>
    <s v=""/>
    <m/>
    <m/>
  </r>
  <r>
    <n v="622"/>
    <x v="218"/>
    <n v="18"/>
    <s v="V298"/>
    <s v="Juan Contreras "/>
    <s v="yamasa"/>
    <s v="vendedor directo"/>
    <s v="005-0017068-3"/>
    <n v="0"/>
    <n v="0"/>
    <s v="Convencional"/>
    <s v="comprobante de recepcion"/>
    <s v="0091-004515"/>
    <m/>
    <m/>
    <s v="a rendimiento"/>
    <m/>
    <x v="7"/>
    <m/>
    <m/>
    <m/>
    <s v="baba"/>
    <n v="15000"/>
    <n v="113"/>
    <n v="17"/>
    <n v="132"/>
    <m/>
    <m/>
    <n v="0.12878787878787878"/>
    <n v="1921"/>
    <n v="1921"/>
    <s v=""/>
    <m/>
    <m/>
  </r>
  <r>
    <n v="623"/>
    <x v="218"/>
    <n v="18"/>
    <s v="I004"/>
    <s v="Carlos Manuel Mateo (bulito)"/>
    <s v="yamasa"/>
    <s v="intermediario"/>
    <n v="0"/>
    <s v="829-613-1057"/>
    <n v="0"/>
    <s v="Convencional"/>
    <s v="comprobante de recepcion"/>
    <s v="0091-004516"/>
    <m/>
    <m/>
    <m/>
    <m/>
    <x v="7"/>
    <m/>
    <m/>
    <m/>
    <s v="baba"/>
    <n v="15000"/>
    <n v="113"/>
    <n v="68"/>
    <n v="132"/>
    <m/>
    <m/>
    <n v="0.51515151515151514"/>
    <n v="7684"/>
    <n v="7684"/>
    <s v=""/>
    <m/>
    <m/>
  </r>
  <r>
    <n v="624"/>
    <x v="218"/>
    <n v="18"/>
    <s v="V997"/>
    <s v="SENCION CRUZ ORTEGA"/>
    <s v="yamasa"/>
    <s v="VENDEDOR DIRECTO "/>
    <s v="005-0017093-1"/>
    <n v="0"/>
    <s v="activo"/>
    <s v="Convencional"/>
    <s v="comprobante de recepcion"/>
    <s v="0091-004517"/>
    <m/>
    <m/>
    <m/>
    <m/>
    <x v="7"/>
    <m/>
    <m/>
    <m/>
    <s v="baba"/>
    <n v="15000"/>
    <n v="113"/>
    <n v="128"/>
    <n v="132"/>
    <m/>
    <m/>
    <n v="0.96969696969696972"/>
    <n v="14464"/>
    <n v="14464"/>
    <s v=""/>
    <m/>
    <m/>
  </r>
  <r>
    <n v="625"/>
    <x v="218"/>
    <n v="18"/>
    <s v="I002"/>
    <s v="andres adon pallano"/>
    <s v="yamasa"/>
    <s v="intermediario"/>
    <s v="005-0032083-3"/>
    <s v="809-665-5845"/>
    <s v="activo"/>
    <s v="Convencional"/>
    <s v="comprobante de recepcion"/>
    <s v="0091-004518"/>
    <m/>
    <m/>
    <m/>
    <m/>
    <x v="7"/>
    <m/>
    <m/>
    <m/>
    <s v="baba"/>
    <n v="15000"/>
    <n v="113"/>
    <n v="310"/>
    <n v="132"/>
    <m/>
    <m/>
    <n v="2.3484848484848486"/>
    <n v="35030"/>
    <n v="35030"/>
    <s v=""/>
    <m/>
    <m/>
  </r>
  <r>
    <n v="626"/>
    <x v="218"/>
    <n v="18"/>
    <s v="V863"/>
    <s v="Ramon Cruz Martinez "/>
    <s v="MONTE PLATA "/>
    <s v="VENDEDOR DIRECTO "/>
    <s v="005-0045715-5"/>
    <s v="829-944-9520"/>
    <n v="0"/>
    <s v="Convencional"/>
    <s v="comprobante de recepcion"/>
    <s v="00914-004521"/>
    <m/>
    <m/>
    <s v="a rendimiento"/>
    <m/>
    <x v="7"/>
    <m/>
    <m/>
    <m/>
    <s v="baba"/>
    <n v="15000"/>
    <n v="113"/>
    <n v="16"/>
    <n v="132"/>
    <m/>
    <m/>
    <n v="0.12121212121212122"/>
    <n v="1808"/>
    <n v="1808"/>
    <s v=""/>
    <m/>
    <m/>
  </r>
  <r>
    <n v="627"/>
    <x v="218"/>
    <n v="18"/>
    <s v="V863"/>
    <s v="Ramon Cruz Martinez "/>
    <s v="MONTE PLATA "/>
    <s v="VENDEDOR DIRECTO "/>
    <s v="005-0045715-5"/>
    <s v="829-944-9520"/>
    <n v="0"/>
    <s v="Convencional"/>
    <s v="comprobante de recepcion"/>
    <s v="0091-004522"/>
    <m/>
    <m/>
    <m/>
    <m/>
    <x v="7"/>
    <m/>
    <m/>
    <m/>
    <s v="baba"/>
    <n v="15000"/>
    <n v="113"/>
    <n v="528"/>
    <n v="132"/>
    <m/>
    <m/>
    <n v="4"/>
    <n v="59664"/>
    <n v="59664"/>
    <s v=""/>
    <m/>
    <m/>
  </r>
  <r>
    <n v="628"/>
    <x v="218"/>
    <n v="18"/>
    <s v="V431"/>
    <s v="eleno gonzalez "/>
    <s v="MONTE PLATA "/>
    <s v="vendedor directo"/>
    <s v="402-2638025-7"/>
    <s v="849-880-2767"/>
    <n v="0"/>
    <s v="Convencional"/>
    <s v="comprobante de recepcion"/>
    <s v="0091-004523"/>
    <m/>
    <m/>
    <m/>
    <m/>
    <x v="7"/>
    <m/>
    <m/>
    <m/>
    <s v="baba"/>
    <n v="15000"/>
    <n v="113"/>
    <n v="155"/>
    <n v="132"/>
    <m/>
    <m/>
    <n v="1.1742424242424243"/>
    <n v="17515"/>
    <n v="17515"/>
    <s v=""/>
    <m/>
    <m/>
  </r>
  <r>
    <n v="629"/>
    <x v="218"/>
    <n v="18"/>
    <s v="I004"/>
    <s v="Carlos Manuel Mateo (bulito)"/>
    <s v="yamasa"/>
    <s v="intermediario"/>
    <n v="0"/>
    <s v="829-613-1057"/>
    <n v="0"/>
    <s v="Convencional"/>
    <s v="comprobante de recepcion"/>
    <s v="0091-004524"/>
    <m/>
    <m/>
    <s v="a rendimiento"/>
    <m/>
    <x v="7"/>
    <m/>
    <m/>
    <m/>
    <s v="baba"/>
    <n v="15000"/>
    <n v="113"/>
    <n v="17"/>
    <n v="132"/>
    <m/>
    <m/>
    <n v="0.12878787878787878"/>
    <n v="1921"/>
    <n v="1921"/>
    <s v=""/>
    <m/>
    <m/>
  </r>
  <r>
    <n v="630"/>
    <x v="218"/>
    <n v="18"/>
    <s v="V719"/>
    <s v="Indira Brito"/>
    <s v="MONTE PLATA "/>
    <s v="VENDEDOR DIRECTO "/>
    <n v="0"/>
    <n v="0"/>
    <n v="0"/>
    <s v="Convencional"/>
    <s v="comprobante de recepcion"/>
    <s v="0091-004525"/>
    <m/>
    <m/>
    <m/>
    <m/>
    <x v="7"/>
    <m/>
    <m/>
    <m/>
    <s v="baba"/>
    <n v="15000"/>
    <n v="113"/>
    <n v="62"/>
    <n v="132"/>
    <m/>
    <m/>
    <n v="0.46969696969696972"/>
    <n v="7006"/>
    <n v="7006"/>
    <s v=""/>
    <m/>
    <m/>
  </r>
  <r>
    <n v="631"/>
    <x v="218"/>
    <n v="18"/>
    <s v="I006"/>
    <s v="enriquez gonzalez Martinez "/>
    <s v="yamasa"/>
    <s v="intermediario"/>
    <s v="005-0000296-9"/>
    <s v="829-910-4902"/>
    <s v="activo"/>
    <s v="Convencional"/>
    <s v="recibo de ingreso por contrato"/>
    <s v="0037-01804"/>
    <m/>
    <m/>
    <m/>
    <m/>
    <x v="7"/>
    <m/>
    <m/>
    <m/>
    <s v="baba"/>
    <m/>
    <n v="0"/>
    <n v="179"/>
    <n v="132"/>
    <m/>
    <m/>
    <n v="1.356060606060606"/>
    <s v=""/>
    <m/>
    <s v=""/>
    <m/>
    <m/>
  </r>
  <r>
    <n v="632"/>
    <x v="218"/>
    <n v="18"/>
    <s v="I016"/>
    <s v="noelia moreno (la morena)"/>
    <s v="yamasa"/>
    <s v="intermediario"/>
    <s v="402-1271187-8"/>
    <s v="829-852-1597"/>
    <n v="0"/>
    <s v="Convencional"/>
    <s v="recibo de ingreso por contrato"/>
    <s v="0037-01806"/>
    <m/>
    <m/>
    <m/>
    <m/>
    <x v="7"/>
    <m/>
    <m/>
    <m/>
    <s v="baba"/>
    <m/>
    <n v="0"/>
    <n v="1035"/>
    <n v="132"/>
    <m/>
    <m/>
    <n v="7.8409090909090908"/>
    <s v=""/>
    <m/>
    <s v=""/>
    <m/>
    <m/>
  </r>
  <r>
    <n v="633"/>
    <x v="218"/>
    <n v="18"/>
    <s v="I016"/>
    <s v="noelia moreno (la morena)"/>
    <s v="yamasa"/>
    <s v="intermediario"/>
    <s v="402-1271187-8"/>
    <s v="829-852-1597"/>
    <n v="0"/>
    <s v="Convencional"/>
    <s v="Egreso"/>
    <m/>
    <n v="116955"/>
    <s v="transferencia"/>
    <m/>
    <m/>
    <x v="7"/>
    <m/>
    <m/>
    <m/>
    <s v="baba"/>
    <m/>
    <s v=""/>
    <m/>
    <m/>
    <m/>
    <m/>
    <s v=""/>
    <s v=""/>
    <m/>
    <s v=""/>
    <m/>
    <m/>
  </r>
  <r>
    <n v="634"/>
    <x v="219"/>
    <n v="19"/>
    <s v="V998"/>
    <s v="Armando Peña "/>
    <s v="MONTE PLATA "/>
    <s v="VENDEDOR DIRECTO "/>
    <n v="0"/>
    <n v="0"/>
    <n v="0"/>
    <s v="Convencional"/>
    <s v="comprobante de recepcion"/>
    <s v="0076-003796"/>
    <m/>
    <m/>
    <m/>
    <m/>
    <x v="8"/>
    <m/>
    <m/>
    <m/>
    <s v="seco"/>
    <n v="15500"/>
    <n v="310"/>
    <n v="35"/>
    <n v="50"/>
    <m/>
    <m/>
    <n v="0.7"/>
    <n v="10850"/>
    <n v="10850"/>
    <s v=""/>
    <m/>
    <m/>
  </r>
  <r>
    <n v="635"/>
    <x v="219"/>
    <n v="19"/>
    <s v="V055"/>
    <s v="FRANCISCO DE JESUS DE LA CRUZ"/>
    <s v="yamasa"/>
    <s v="vendedor directo"/>
    <s v="005-0049873-8"/>
    <s v="809-272-9738"/>
    <s v="activo"/>
    <s v="Convencional"/>
    <s v="comprobante de recepcion"/>
    <s v="0096-004784"/>
    <m/>
    <m/>
    <m/>
    <m/>
    <x v="11"/>
    <m/>
    <m/>
    <m/>
    <s v="baba"/>
    <n v="15000"/>
    <n v="111"/>
    <n v="38"/>
    <n v="135"/>
    <m/>
    <m/>
    <n v="0.2814814814814815"/>
    <n v="4218"/>
    <n v="4218"/>
    <s v=""/>
    <m/>
    <m/>
  </r>
  <r>
    <n v="636"/>
    <x v="219"/>
    <n v="19"/>
    <s v="V657"/>
    <s v="L. JOSE A. CASTRO C."/>
    <s v="monte plata"/>
    <s v="vendedor directo"/>
    <s v="008-0033840-2"/>
    <n v="0"/>
    <n v="0"/>
    <s v="Convencional"/>
    <s v="comprobante de recepcion"/>
    <s v="0096-004785"/>
    <m/>
    <m/>
    <m/>
    <m/>
    <x v="11"/>
    <m/>
    <m/>
    <m/>
    <s v="baba"/>
    <n v="15000"/>
    <n v="111"/>
    <n v="189"/>
    <n v="135"/>
    <m/>
    <m/>
    <n v="1.4"/>
    <n v="20979"/>
    <n v="20979"/>
    <s v=""/>
    <m/>
    <m/>
  </r>
  <r>
    <n v="637"/>
    <x v="219"/>
    <n v="19"/>
    <s v="V999"/>
    <s v="Juan Sosa "/>
    <s v="MONTE PLATA "/>
    <s v="VENDEDOR DIRECTO "/>
    <n v="0"/>
    <n v="0"/>
    <n v="0"/>
    <s v="Convencional"/>
    <s v="comprobante de recepcion"/>
    <s v="0096-004786"/>
    <m/>
    <m/>
    <m/>
    <m/>
    <x v="11"/>
    <m/>
    <m/>
    <m/>
    <s v="baba"/>
    <n v="15000"/>
    <n v="111"/>
    <n v="62"/>
    <n v="135"/>
    <m/>
    <m/>
    <n v="0.45925925925925926"/>
    <n v="6882"/>
    <n v="6900"/>
    <s v=""/>
    <m/>
    <m/>
  </r>
  <r>
    <n v="638"/>
    <x v="219"/>
    <n v="19"/>
    <s v="V004"/>
    <s v="Alejandro Beato Fabian "/>
    <s v="monte plata"/>
    <s v="vendedor directo"/>
    <s v="008-0021182-3"/>
    <n v="0"/>
    <s v="activo"/>
    <s v="Convencional"/>
    <s v="comprobante de recepcion"/>
    <s v="0096-004787"/>
    <m/>
    <m/>
    <m/>
    <m/>
    <x v="11"/>
    <m/>
    <m/>
    <m/>
    <s v="baba"/>
    <n v="15000"/>
    <n v="111"/>
    <n v="147"/>
    <n v="135"/>
    <m/>
    <m/>
    <n v="1.0888888888888888"/>
    <n v="16317"/>
    <n v="16317"/>
    <s v=""/>
    <m/>
    <m/>
  </r>
  <r>
    <n v="639"/>
    <x v="219"/>
    <n v="19"/>
    <s v="I007"/>
    <s v="Ermitano Vicioso"/>
    <s v="MONTE PLATA "/>
    <s v="Intermediario "/>
    <s v="008-00308822-8"/>
    <s v="829-368-6521"/>
    <n v="0"/>
    <s v="Convencional"/>
    <s v="comprobante de recepcion"/>
    <s v="0096-004788"/>
    <m/>
    <m/>
    <m/>
    <m/>
    <x v="11"/>
    <m/>
    <m/>
    <m/>
    <s v="baba"/>
    <n v="15000"/>
    <n v="113"/>
    <n v="236"/>
    <n v="132"/>
    <m/>
    <m/>
    <n v="1.7878787878787878"/>
    <n v="26668"/>
    <n v="26668"/>
    <s v=""/>
    <m/>
    <m/>
  </r>
  <r>
    <n v="640"/>
    <x v="219"/>
    <n v="19"/>
    <s v="V271"/>
    <s v="DANIEL ROSA VALENZUELA"/>
    <s v="MONTE PLATA "/>
    <s v="vendedor directo"/>
    <s v="002-0149025-7"/>
    <s v="809-909-2597"/>
    <s v="activo"/>
    <s v="Convencional"/>
    <s v="comprobante de recepcion"/>
    <s v="0056-002794"/>
    <m/>
    <m/>
    <m/>
    <m/>
    <x v="9"/>
    <m/>
    <m/>
    <m/>
    <s v="seco"/>
    <n v="15500"/>
    <n v="310"/>
    <n v="23"/>
    <n v="50"/>
    <m/>
    <m/>
    <n v="0.46"/>
    <n v="7130"/>
    <n v="7130"/>
    <s v=""/>
    <m/>
    <m/>
  </r>
  <r>
    <n v="641"/>
    <x v="219"/>
    <n v="19"/>
    <s v="V271"/>
    <s v="DANIEL ROSA VALENZUELA"/>
    <s v="MONTE PLATA "/>
    <s v="vendedor directo"/>
    <s v="002-0149025-7"/>
    <s v="809-909-2597"/>
    <s v="activo"/>
    <s v="Convencional"/>
    <s v="comprobante de recepcion"/>
    <s v="0056-002795"/>
    <m/>
    <m/>
    <m/>
    <m/>
    <x v="9"/>
    <m/>
    <m/>
    <m/>
    <s v="seco"/>
    <n v="15500"/>
    <n v="310"/>
    <n v="23"/>
    <n v="50"/>
    <m/>
    <m/>
    <n v="0.46"/>
    <n v="7130"/>
    <n v="7130"/>
    <s v=""/>
    <m/>
    <m/>
  </r>
  <r>
    <n v="642"/>
    <x v="219"/>
    <n v="19"/>
    <s v="V638"/>
    <s v="CRISTIAN ANTONIO SZEWCZYK MACARIO"/>
    <s v="MONTE PLATA "/>
    <s v="VENDEDOR DIRECTO "/>
    <s v="229-0001237-2"/>
    <s v="849-460-4940"/>
    <n v="0"/>
    <s v="Convencional"/>
    <s v="comprobante de recepcion"/>
    <s v="0056-002792"/>
    <m/>
    <m/>
    <m/>
    <m/>
    <x v="9"/>
    <m/>
    <m/>
    <m/>
    <s v="baba"/>
    <n v="14000"/>
    <n v="106"/>
    <n v="20"/>
    <n v="132"/>
    <m/>
    <m/>
    <n v="0.15151515151515152"/>
    <n v="2120"/>
    <n v="2120"/>
    <s v=""/>
    <m/>
    <m/>
  </r>
  <r>
    <n v="643"/>
    <x v="219"/>
    <n v="19"/>
    <s v="V672"/>
    <s v="MARIO ANTONIO DE LA CRUZ DE LOS SANTOS"/>
    <s v="MONTE PLATA "/>
    <s v="VENDEDOR DIRECTO "/>
    <s v="008-0032070-7"/>
    <s v="809-235-1519"/>
    <n v="0"/>
    <s v="Convencional"/>
    <s v="comprobante de recepcion"/>
    <s v="0056-002793"/>
    <m/>
    <m/>
    <m/>
    <m/>
    <x v="9"/>
    <m/>
    <m/>
    <m/>
    <s v="baba"/>
    <n v="15000"/>
    <n v="113"/>
    <n v="39"/>
    <n v="132"/>
    <m/>
    <m/>
    <n v="0.29545454545454547"/>
    <n v="4407"/>
    <n v="4410"/>
    <s v=""/>
    <m/>
    <m/>
  </r>
  <r>
    <n v="644"/>
    <x v="219"/>
    <n v="19"/>
    <s v="V1000"/>
    <s v="Alexander Hernandez Abad"/>
    <s v="MONTE PLATA "/>
    <s v="VENDEDOR DIRECTO "/>
    <s v="402-3271051-3"/>
    <s v="829-271-4624"/>
    <n v="0"/>
    <s v="Convencional"/>
    <s v="comprobante de recepcion"/>
    <s v="0091-004529"/>
    <m/>
    <m/>
    <m/>
    <m/>
    <x v="7"/>
    <m/>
    <m/>
    <m/>
    <s v="baba"/>
    <n v="15000"/>
    <n v="113"/>
    <n v="21"/>
    <n v="132"/>
    <m/>
    <m/>
    <n v="0.15909090909090909"/>
    <n v="2373"/>
    <n v="2373"/>
    <s v=""/>
    <m/>
    <m/>
  </r>
  <r>
    <n v="645"/>
    <x v="219"/>
    <n v="19"/>
    <s v="V1001"/>
    <s v="JUSTINIANO ANTONIO PEÑA ESTEVEZ"/>
    <s v="MONTE PLATA "/>
    <s v="VENDEDOR DIRECTO "/>
    <s v="008-0008522-7"/>
    <n v="0"/>
    <s v="activo"/>
    <s v="Convencional"/>
    <s v="comprobante de recepcion"/>
    <s v="0091-004528"/>
    <m/>
    <m/>
    <m/>
    <m/>
    <x v="7"/>
    <m/>
    <m/>
    <m/>
    <s v="baba"/>
    <n v="15000"/>
    <n v="113"/>
    <n v="41"/>
    <n v="132"/>
    <m/>
    <m/>
    <n v="0.31060606060606061"/>
    <n v="4633"/>
    <n v="4633"/>
    <s v=""/>
    <m/>
    <m/>
  </r>
  <r>
    <n v="646"/>
    <x v="219"/>
    <n v="19"/>
    <s v="V467"/>
    <s v="Eduardo Mariano Rivera "/>
    <s v="MONTE PLATA "/>
    <s v="VENDEDOR DIRECTO "/>
    <s v="001-0699028-6"/>
    <s v="809-904-3475"/>
    <s v="activo"/>
    <s v="Convencional"/>
    <s v="comprobante de recepcion"/>
    <s v="0091-004527"/>
    <m/>
    <m/>
    <m/>
    <m/>
    <x v="7"/>
    <m/>
    <m/>
    <m/>
    <s v="seco"/>
    <n v="15500"/>
    <n v="310"/>
    <n v="54"/>
    <n v="50"/>
    <m/>
    <m/>
    <n v="1.08"/>
    <n v="16740"/>
    <n v="16740"/>
    <s v=""/>
    <m/>
    <m/>
  </r>
  <r>
    <n v="647"/>
    <x v="219"/>
    <n v="19"/>
    <s v="I007"/>
    <s v="Ermitano Vicioso"/>
    <s v="MONTE PLATA "/>
    <s v="Intermediario "/>
    <s v="008-00308822-8"/>
    <s v="829-368-6521"/>
    <n v="0"/>
    <s v="Convencional"/>
    <s v="comprobante de recepcion"/>
    <s v="0091-004526"/>
    <m/>
    <m/>
    <m/>
    <m/>
    <x v="7"/>
    <m/>
    <m/>
    <m/>
    <s v="baba"/>
    <n v="15000"/>
    <n v="113"/>
    <n v="732"/>
    <n v="132"/>
    <m/>
    <m/>
    <n v="5.5454545454545459"/>
    <n v="82716"/>
    <n v="82716"/>
    <s v=""/>
    <m/>
    <m/>
  </r>
  <r>
    <n v="648"/>
    <x v="220"/>
    <n v="19"/>
    <s v="V128"/>
    <s v="Ruddy de la cruz"/>
    <s v="monte plata"/>
    <s v="vendedor directo"/>
    <s v="008-0025269-4"/>
    <s v="829-472-6880"/>
    <s v="ced. No pert"/>
    <s v="Convencional"/>
    <s v="comprobante de recepcion"/>
    <s v="0096-004789"/>
    <m/>
    <m/>
    <m/>
    <m/>
    <x v="11"/>
    <m/>
    <m/>
    <m/>
    <s v="baba"/>
    <n v="15000"/>
    <n v="111"/>
    <n v="117"/>
    <n v="135"/>
    <m/>
    <m/>
    <n v="0.8666666666666667"/>
    <n v="12987"/>
    <n v="12990"/>
    <s v=""/>
    <m/>
    <m/>
  </r>
  <r>
    <n v="649"/>
    <x v="219"/>
    <n v="19"/>
    <s v="V266"/>
    <s v="Reyes Frias"/>
    <s v="esperalvillo"/>
    <s v="vendedor directo"/>
    <s v="005-0027167-1"/>
    <n v="0"/>
    <n v="0"/>
    <s v="Convencional"/>
    <s v="comprobante de recepcion"/>
    <s v="0088-004375"/>
    <m/>
    <m/>
    <m/>
    <m/>
    <x v="13"/>
    <m/>
    <m/>
    <m/>
    <s v="baba"/>
    <n v="15000"/>
    <n v="113"/>
    <n v="251"/>
    <n v="132"/>
    <m/>
    <m/>
    <n v="1.9015151515151516"/>
    <n v="28363"/>
    <n v="28363"/>
    <s v=""/>
    <m/>
    <m/>
  </r>
  <r>
    <n v="650"/>
    <x v="219"/>
    <n v="19"/>
    <s v="I021"/>
    <s v="ygnacio santana"/>
    <s v="esperalvillo"/>
    <s v="intermediario"/>
    <s v="005-0005962-1"/>
    <s v="829-376-2461"/>
    <s v="activo"/>
    <s v="Convencional"/>
    <s v="recibo de ingreso por contrato"/>
    <s v="0042-02085"/>
    <m/>
    <m/>
    <s v="pendiente volante 93,677"/>
    <m/>
    <x v="13"/>
    <m/>
    <m/>
    <m/>
    <s v="baba"/>
    <n v="15000"/>
    <n v="113"/>
    <n v="829"/>
    <n v="132"/>
    <m/>
    <m/>
    <n v="6.2803030303030303"/>
    <s v=""/>
    <m/>
    <s v=""/>
    <m/>
    <m/>
  </r>
  <r>
    <n v="651"/>
    <x v="219"/>
    <n v="19"/>
    <s v="I021"/>
    <s v="ygnacio santana"/>
    <s v="esperalvillo"/>
    <s v="intermediario"/>
    <s v="005-0005962-1"/>
    <s v="829-376-2461"/>
    <s v="activo"/>
    <s v="Convencional"/>
    <s v="recibo de ingreso por contrato"/>
    <s v="0042-02086"/>
    <m/>
    <m/>
    <s v="pendiente volante 20,905"/>
    <m/>
    <x v="13"/>
    <m/>
    <m/>
    <m/>
    <s v="baba"/>
    <n v="15000"/>
    <n v="113"/>
    <n v="185"/>
    <n v="132"/>
    <m/>
    <m/>
    <n v="1.4015151515151516"/>
    <s v=""/>
    <m/>
    <s v=""/>
    <m/>
    <m/>
  </r>
  <r>
    <n v="652"/>
    <x v="219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42-02088"/>
    <m/>
    <m/>
    <m/>
    <m/>
    <x v="13"/>
    <m/>
    <m/>
    <m/>
    <s v="baba"/>
    <m/>
    <n v="0"/>
    <n v="431"/>
    <n v="132"/>
    <m/>
    <m/>
    <n v="3.2651515151515151"/>
    <s v=""/>
    <m/>
    <s v=""/>
    <m/>
    <m/>
  </r>
  <r>
    <n v="653"/>
    <x v="219"/>
    <n v="19"/>
    <s v="I012"/>
    <s v="joan nuñez de león"/>
    <s v="yamasa"/>
    <s v="intermediario"/>
    <s v="005-0019114-3"/>
    <s v="829-696-7652"/>
    <n v="0"/>
    <s v="Convencional"/>
    <s v="recibo de ingreso por contrato"/>
    <s v="0040-01989"/>
    <m/>
    <m/>
    <m/>
    <m/>
    <x v="14"/>
    <m/>
    <m/>
    <m/>
    <s v="baba"/>
    <m/>
    <n v="0"/>
    <n v="582"/>
    <n v="132"/>
    <m/>
    <m/>
    <n v="4.4090909090909092"/>
    <s v=""/>
    <m/>
    <s v=""/>
    <m/>
    <m/>
  </r>
  <r>
    <n v="654"/>
    <x v="219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40-01987"/>
    <m/>
    <m/>
    <m/>
    <m/>
    <x v="14"/>
    <m/>
    <m/>
    <m/>
    <s v="baba"/>
    <m/>
    <n v="0"/>
    <n v="146"/>
    <n v="132"/>
    <m/>
    <m/>
    <n v="1.106060606060606"/>
    <s v=""/>
    <m/>
    <s v=""/>
    <m/>
    <m/>
  </r>
  <r>
    <n v="655"/>
    <x v="219"/>
    <n v="19"/>
    <s v="I016"/>
    <s v="noelia moreno (la morena)"/>
    <s v="yamasa"/>
    <s v="intermediario"/>
    <s v="402-1271187-8"/>
    <s v="829-852-1597"/>
    <n v="0"/>
    <s v="Convencional"/>
    <s v="recibo de ingreso por contrato"/>
    <s v="0040-01988"/>
    <m/>
    <m/>
    <m/>
    <m/>
    <x v="14"/>
    <m/>
    <m/>
    <m/>
    <s v="baba"/>
    <m/>
    <n v="0"/>
    <n v="739"/>
    <n v="132"/>
    <m/>
    <m/>
    <n v="5.5984848484848486"/>
    <s v=""/>
    <m/>
    <s v=""/>
    <m/>
    <m/>
  </r>
  <r>
    <n v="656"/>
    <x v="219"/>
    <n v="19"/>
    <s v="V803"/>
    <s v="Berto Mariano"/>
    <s v="monte plata"/>
    <s v="vendedor directo"/>
    <s v="008-0001265-4"/>
    <n v="0"/>
    <n v="0"/>
    <s v="Convencional"/>
    <s v="comprobante de recepcion"/>
    <s v="0092-004592"/>
    <m/>
    <m/>
    <m/>
    <m/>
    <x v="14"/>
    <m/>
    <m/>
    <m/>
    <s v="baba"/>
    <n v="15000"/>
    <n v="113"/>
    <n v="25"/>
    <n v="132"/>
    <m/>
    <m/>
    <n v="0.18939393939393939"/>
    <n v="2825"/>
    <n v="2825"/>
    <s v=""/>
    <m/>
    <m/>
  </r>
  <r>
    <n v="657"/>
    <x v="219"/>
    <n v="19"/>
    <s v="I020"/>
    <s v="Uribe del Rosario del Rosario"/>
    <s v="yamasa"/>
    <s v="intermediario"/>
    <s v="005-0040185-6"/>
    <s v="809-498-0092"/>
    <s v="activo"/>
    <s v="Convencional"/>
    <s v="comprobante de recepcion"/>
    <s v="0092-004593"/>
    <m/>
    <m/>
    <m/>
    <m/>
    <x v="14"/>
    <m/>
    <m/>
    <m/>
    <s v="baba"/>
    <n v="15000"/>
    <n v="113"/>
    <n v="54"/>
    <n v="132"/>
    <m/>
    <m/>
    <n v="0.40909090909090912"/>
    <n v="6102"/>
    <n v="6102"/>
    <s v=""/>
    <m/>
    <m/>
  </r>
  <r>
    <n v="658"/>
    <x v="219"/>
    <n v="19"/>
    <s v="V298"/>
    <s v="Juan Contreras "/>
    <s v="yamasa"/>
    <s v="vendedor directo"/>
    <s v="005-0017068-3"/>
    <n v="0"/>
    <n v="0"/>
    <s v="Convencional"/>
    <s v="comprobante de recepcion"/>
    <s v="0092-004594"/>
    <m/>
    <m/>
    <m/>
    <m/>
    <x v="14"/>
    <m/>
    <m/>
    <m/>
    <s v="baba"/>
    <n v="15000"/>
    <n v="113"/>
    <n v="265"/>
    <n v="132"/>
    <m/>
    <m/>
    <n v="2.0075757575757578"/>
    <n v="29945"/>
    <n v="29945"/>
    <s v=""/>
    <m/>
    <m/>
  </r>
  <r>
    <n v="659"/>
    <x v="219"/>
    <n v="19"/>
    <s v="I002"/>
    <s v="andres adon pallano"/>
    <s v="yamasa"/>
    <s v="intermediario"/>
    <s v="005-0032083-3"/>
    <s v="809-665-5845"/>
    <s v="activo"/>
    <s v="Convencional"/>
    <s v="comprobante de recepcion"/>
    <s v="0092-004595"/>
    <m/>
    <m/>
    <m/>
    <m/>
    <x v="14"/>
    <m/>
    <m/>
    <m/>
    <s v="baba"/>
    <n v="15000"/>
    <n v="113"/>
    <n v="451"/>
    <n v="132"/>
    <m/>
    <m/>
    <n v="3.4166666666666665"/>
    <n v="50963"/>
    <n v="50963"/>
    <s v=""/>
    <m/>
    <m/>
  </r>
  <r>
    <n v="660"/>
    <x v="219"/>
    <n v="19"/>
    <s v="V431"/>
    <s v="eleno gonzalez "/>
    <s v="MONTE PLATA "/>
    <s v="vendedor directo"/>
    <s v="402-2638025-7"/>
    <s v="849-880-2767"/>
    <n v="0"/>
    <s v="Convencional"/>
    <s v="comprobante de recepcion"/>
    <s v="0092-004596"/>
    <m/>
    <m/>
    <m/>
    <m/>
    <x v="14"/>
    <m/>
    <m/>
    <m/>
    <s v="baba"/>
    <n v="15000"/>
    <n v="113"/>
    <n v="205"/>
    <n v="132"/>
    <m/>
    <m/>
    <n v="1.553030303030303"/>
    <n v="23165"/>
    <n v="23165"/>
    <s v=""/>
    <m/>
    <m/>
  </r>
  <r>
    <n v="661"/>
    <x v="219"/>
    <n v="19"/>
    <s v="V863"/>
    <s v="Ramon Cruz Martinez "/>
    <s v="MONTE PLATA "/>
    <s v="VENDEDOR DIRECTO "/>
    <s v="005-0045715-5"/>
    <s v="829-944-9520"/>
    <n v="0"/>
    <s v="Convencional"/>
    <s v="comprobante de recepcion"/>
    <s v="0092-004597"/>
    <m/>
    <m/>
    <m/>
    <m/>
    <x v="14"/>
    <m/>
    <m/>
    <m/>
    <s v="baba"/>
    <n v="15000"/>
    <n v="113"/>
    <n v="346"/>
    <n v="132"/>
    <m/>
    <m/>
    <n v="2.6212121212121211"/>
    <n v="39098"/>
    <n v="39098"/>
    <s v=""/>
    <m/>
    <m/>
  </r>
  <r>
    <n v="662"/>
    <x v="219"/>
    <n v="19"/>
    <s v="V762"/>
    <s v="Jose De la Cruz "/>
    <s v="MONTE PLATA "/>
    <s v="VENDEDOR DIRECTO "/>
    <n v="0"/>
    <n v="0"/>
    <n v="0"/>
    <s v="Convencional"/>
    <s v="comprobante de recepcion"/>
    <s v="0092-004599"/>
    <m/>
    <m/>
    <m/>
    <m/>
    <x v="14"/>
    <m/>
    <m/>
    <m/>
    <s v="baba"/>
    <n v="15000"/>
    <n v="113"/>
    <n v="56"/>
    <n v="132"/>
    <m/>
    <m/>
    <n v="0.42424242424242425"/>
    <n v="6328"/>
    <n v="6328"/>
    <s v=""/>
    <m/>
    <m/>
  </r>
  <r>
    <n v="663"/>
    <x v="219"/>
    <n v="19"/>
    <s v="I030"/>
    <s v="PABLO MONEGRO "/>
    <s v="Yamasa "/>
    <s v="VENDEDOR DIRECTO "/>
    <n v="0"/>
    <n v="0"/>
    <n v="0"/>
    <s v="Convencional"/>
    <s v="comprobante de recepcion"/>
    <s v="0092-003799"/>
    <n v="2212700"/>
    <s v="transferencia"/>
    <m/>
    <m/>
    <x v="14"/>
    <m/>
    <m/>
    <m/>
    <s v="seco"/>
    <n v="21800"/>
    <n v="436"/>
    <n v="5075"/>
    <n v="50"/>
    <m/>
    <m/>
    <n v="101.5"/>
    <m/>
    <s v="transferencia "/>
    <s v=""/>
    <m/>
    <m/>
  </r>
  <r>
    <m/>
    <x v="219"/>
    <n v="19"/>
    <s v="V1004"/>
    <s v="Bernardo Sanchez P."/>
    <s v="MONTE PLATA "/>
    <s v="VENDEDOR DIRECTO "/>
    <n v="0"/>
    <n v="0"/>
    <n v="0"/>
    <s v="Convencional"/>
    <s v="comprobante de recepcion"/>
    <s v="0076-003795"/>
    <m/>
    <m/>
    <m/>
    <m/>
    <x v="12"/>
    <m/>
    <m/>
    <m/>
    <s v="baba"/>
    <n v="15000"/>
    <n v="111"/>
    <n v="48"/>
    <n v="135"/>
    <m/>
    <m/>
    <n v="0.35555555555555557"/>
    <n v="5328"/>
    <n v="5330"/>
    <s v=""/>
    <m/>
    <m/>
  </r>
  <r>
    <m/>
    <x v="219"/>
    <n v="19"/>
    <s v="V705"/>
    <s v="Justo Peña"/>
    <s v="MONTE PLATA "/>
    <s v="vendedor directo"/>
    <n v="0"/>
    <n v="0"/>
    <n v="0"/>
    <s v="Convencional"/>
    <s v="comprobante de recepcion"/>
    <s v="0076-003794"/>
    <m/>
    <m/>
    <m/>
    <m/>
    <x v="12"/>
    <m/>
    <m/>
    <m/>
    <s v="baba"/>
    <n v="15000"/>
    <n v="113"/>
    <n v="18"/>
    <n v="132"/>
    <m/>
    <m/>
    <n v="0.13636363636363635"/>
    <n v="2034"/>
    <n v="2035"/>
    <s v=""/>
    <m/>
    <m/>
  </r>
  <r>
    <m/>
    <x v="219"/>
    <n v="19"/>
    <s v="V686"/>
    <s v="MARCELO VALTENVI "/>
    <s v="MONTE PLATA "/>
    <s v="vendedor directo"/>
    <n v="0"/>
    <s v="809-273-3530"/>
    <n v="0"/>
    <s v="Convencional"/>
    <s v="comprobante de recepcion"/>
    <s v="0076-003793"/>
    <m/>
    <m/>
    <m/>
    <m/>
    <x v="12"/>
    <m/>
    <m/>
    <m/>
    <s v="baba"/>
    <n v="15000"/>
    <n v="113"/>
    <n v="21"/>
    <n v="132"/>
    <m/>
    <m/>
    <n v="0.15909090909090909"/>
    <n v="2373"/>
    <n v="2375"/>
    <s v=""/>
    <m/>
    <m/>
  </r>
  <r>
    <m/>
    <x v="219"/>
    <n v="19"/>
    <s v="V998"/>
    <s v="Armando Peña "/>
    <s v="MONTE PLATA "/>
    <s v="VENDEDOR DIRECTO "/>
    <n v="0"/>
    <n v="0"/>
    <n v="0"/>
    <s v="Convencional"/>
    <s v="comprobante de recepcion"/>
    <s v="0076-003797"/>
    <m/>
    <m/>
    <m/>
    <m/>
    <x v="12"/>
    <m/>
    <m/>
    <m/>
    <s v="seco"/>
    <n v="15500"/>
    <n v="310"/>
    <n v="7"/>
    <n v="50"/>
    <m/>
    <m/>
    <n v="0.14000000000000001"/>
    <n v="2170"/>
    <n v="2170"/>
    <s v=""/>
    <m/>
    <m/>
  </r>
  <r>
    <m/>
    <x v="219"/>
    <n v="19"/>
    <s v="V1006"/>
    <s v="Cristhian J. Uillians "/>
    <s v="MONTE PLATA "/>
    <s v="VENDEDOR DIRECTO "/>
    <s v="402-1463507-6"/>
    <n v="0"/>
    <s v="activo"/>
    <s v="Convencional"/>
    <s v="comprobante de recepcion"/>
    <s v="0076-003798"/>
    <n v="47430"/>
    <s v="transferencia"/>
    <m/>
    <m/>
    <x v="12"/>
    <m/>
    <m/>
    <m/>
    <s v="seco"/>
    <n v="15500"/>
    <n v="310"/>
    <n v="153"/>
    <n v="50"/>
    <m/>
    <m/>
    <n v="3.06"/>
    <m/>
    <s v="transferencia "/>
    <s v=""/>
    <m/>
    <m/>
  </r>
  <r>
    <n v="663"/>
    <x v="220"/>
    <n v="19"/>
    <s v="V1003"/>
    <s v="Felipe de Paula "/>
    <s v="MONTE PLATA "/>
    <s v="VENDEDOR DIRECTO "/>
    <s v="008-0024406-3"/>
    <n v="0"/>
    <n v="0"/>
    <s v="Convencional"/>
    <s v="comprobante de recepcion"/>
    <s v="0092-004600"/>
    <m/>
    <m/>
    <m/>
    <m/>
    <x v="14"/>
    <m/>
    <m/>
    <m/>
    <s v="baba"/>
    <n v="15500"/>
    <n v="117"/>
    <n v="18"/>
    <n v="132"/>
    <m/>
    <m/>
    <n v="0.13636363636363635"/>
    <n v="2106"/>
    <n v="2106"/>
    <s v=""/>
    <m/>
    <m/>
  </r>
  <r>
    <n v="665"/>
    <x v="220"/>
    <n v="19"/>
    <s v="I016"/>
    <s v="noelia moreno (la morena)"/>
    <s v="yamasa"/>
    <s v="intermediario"/>
    <s v="402-1271187-8"/>
    <s v="829-852-1597"/>
    <n v="0"/>
    <s v="Convencional"/>
    <s v="Egreso"/>
    <m/>
    <n v="83507"/>
    <s v="transferencia"/>
    <m/>
    <m/>
    <x v="14"/>
    <m/>
    <m/>
    <m/>
    <s v="baba"/>
    <m/>
    <s v=""/>
    <m/>
    <m/>
    <m/>
    <m/>
    <s v=""/>
    <s v=""/>
    <m/>
    <s v=""/>
    <m/>
    <m/>
  </r>
  <r>
    <n v="666"/>
    <x v="220"/>
    <n v="19"/>
    <s v="V418"/>
    <s v="Aquiles Fabian de los Santos "/>
    <s v="MONTE PLATA "/>
    <s v="vendedor directo"/>
    <s v="008-00225641"/>
    <n v="0"/>
    <s v="activo"/>
    <s v="Convencional"/>
    <s v="comprobante de recepcion"/>
    <s v="0088-004376"/>
    <m/>
    <m/>
    <m/>
    <m/>
    <x v="13"/>
    <m/>
    <m/>
    <m/>
    <s v="baba"/>
    <n v="15500"/>
    <n v="117"/>
    <n v="39"/>
    <n v="132"/>
    <m/>
    <m/>
    <n v="0.29545454545454547"/>
    <n v="4563"/>
    <n v="4563"/>
    <s v=""/>
    <m/>
    <m/>
  </r>
  <r>
    <n v="667"/>
    <x v="220"/>
    <n v="19"/>
    <s v="V838"/>
    <s v="ALSIVIADES MOREL MANZUETA"/>
    <s v="Yamasa "/>
    <s v="VENDEDOR DIRECTO "/>
    <s v="005-0037959-9"/>
    <s v="809-615-9371"/>
    <n v="0"/>
    <s v="Convencional"/>
    <s v="comprobante de recepcion"/>
    <s v="0088-004377"/>
    <m/>
    <m/>
    <m/>
    <m/>
    <x v="13"/>
    <m/>
    <m/>
    <m/>
    <s v="seco"/>
    <n v="16500"/>
    <n v="330"/>
    <n v="852"/>
    <n v="50"/>
    <m/>
    <m/>
    <n v="17.04"/>
    <n v="281160"/>
    <n v="281160"/>
    <s v=""/>
    <m/>
    <m/>
  </r>
  <r>
    <n v="668"/>
    <x v="220"/>
    <n v="19"/>
    <s v="V1007"/>
    <s v="SELANA"/>
    <s v="MONTE PLATA "/>
    <s v="VENDEDOR DIRECTO "/>
    <n v="0"/>
    <n v="0"/>
    <n v="0"/>
    <s v="Convencional"/>
    <s v="comprobante de recepcion"/>
    <s v="0088-004378"/>
    <m/>
    <m/>
    <m/>
    <m/>
    <x v="13"/>
    <m/>
    <m/>
    <m/>
    <s v="baba"/>
    <n v="16000"/>
    <n v="118"/>
    <n v="97"/>
    <n v="135"/>
    <m/>
    <m/>
    <n v="0.71851851851851856"/>
    <n v="11446"/>
    <n v="11446"/>
    <s v=""/>
    <m/>
    <m/>
  </r>
  <r>
    <n v="669"/>
    <x v="220"/>
    <n v="19"/>
    <s v="V838"/>
    <s v="ALSIVIADES MOREL MANZUETA"/>
    <s v="Yamasa "/>
    <s v="VENDEDOR DIRECTO "/>
    <s v="005-0037959-9"/>
    <s v="809-615-9371"/>
    <n v="0"/>
    <s v="Convencional"/>
    <s v="Egreso"/>
    <s v="0004-000156"/>
    <n v="49500"/>
    <s v="Efectivo"/>
    <m/>
    <n v="3"/>
    <x v="13"/>
    <m/>
    <m/>
    <m/>
    <m/>
    <m/>
    <s v=""/>
    <m/>
    <m/>
    <m/>
    <m/>
    <s v=""/>
    <s v=""/>
    <m/>
    <s v=""/>
    <m/>
    <m/>
  </r>
  <r>
    <n v="670"/>
    <x v="220"/>
    <n v="19"/>
    <s v="I016"/>
    <s v="noelia moreno (la morena)"/>
    <s v="yamasa"/>
    <s v="intermediario"/>
    <s v="402-1271187-8"/>
    <s v="829-852-1597"/>
    <n v="0"/>
    <s v="Convencional"/>
    <s v="recibo de ingreso por contrato"/>
    <s v="0040-01992"/>
    <m/>
    <m/>
    <s v="pendiente volante "/>
    <m/>
    <x v="14"/>
    <m/>
    <m/>
    <m/>
    <s v="baba"/>
    <m/>
    <n v="0"/>
    <n v="1012"/>
    <n v="132"/>
    <m/>
    <m/>
    <n v="7.666666666666667"/>
    <s v=""/>
    <m/>
    <s v=""/>
    <m/>
    <m/>
  </r>
  <r>
    <m/>
    <x v="220"/>
    <n v="19"/>
    <s v="I016"/>
    <s v="noelia moreno (la morena)"/>
    <s v="yamasa"/>
    <s v="intermediario"/>
    <s v="402-1271187-8"/>
    <s v="829-852-1597"/>
    <n v="0"/>
    <s v="Convencional"/>
    <s v="Egreso"/>
    <m/>
    <n v="122452"/>
    <s v="transferencia"/>
    <m/>
    <m/>
    <x v="3"/>
    <m/>
    <m/>
    <m/>
    <m/>
    <m/>
    <m/>
    <m/>
    <m/>
    <m/>
    <m/>
    <s v=""/>
    <n v="0"/>
    <m/>
    <s v=""/>
    <m/>
    <m/>
  </r>
  <r>
    <n v="671"/>
    <x v="220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40-01991"/>
    <m/>
    <m/>
    <m/>
    <m/>
    <x v="14"/>
    <m/>
    <m/>
    <m/>
    <s v="baba"/>
    <m/>
    <n v="0"/>
    <n v="185"/>
    <n v="132"/>
    <m/>
    <m/>
    <n v="1.4015151515151516"/>
    <s v=""/>
    <m/>
    <s v=""/>
    <m/>
    <m/>
  </r>
  <r>
    <n v="672"/>
    <x v="220"/>
    <n v="19"/>
    <s v="V080"/>
    <s v="juan francisco javier (ruso)"/>
    <s v="monte plata"/>
    <s v="vendedor directo"/>
    <s v="008-0025807-1"/>
    <s v="829-699-3307"/>
    <n v="0"/>
    <s v="Convencional"/>
    <s v="recibo de ingreso por contrato"/>
    <s v="0040-01990"/>
    <m/>
    <m/>
    <m/>
    <m/>
    <x v="14"/>
    <m/>
    <m/>
    <m/>
    <s v="baba"/>
    <m/>
    <n v="0"/>
    <n v="97"/>
    <n v="132"/>
    <m/>
    <m/>
    <n v="0.73484848484848486"/>
    <s v=""/>
    <m/>
    <s v=""/>
    <m/>
    <m/>
  </r>
  <r>
    <n v="673"/>
    <x v="220"/>
    <n v="19"/>
    <s v="V402"/>
    <s v="Ruddy Antonio Rojas Ramos"/>
    <s v="monte plata"/>
    <s v="vendedor directo"/>
    <s v="001-1191826-4"/>
    <s v="829-372-0184"/>
    <s v="activo"/>
    <s v="Convencional"/>
    <s v="comprobante de recepcion"/>
    <s v="0079-003901"/>
    <m/>
    <m/>
    <m/>
    <m/>
    <x v="14"/>
    <m/>
    <m/>
    <m/>
    <s v="baba"/>
    <n v="15500"/>
    <n v="117"/>
    <n v="103"/>
    <n v="132"/>
    <m/>
    <m/>
    <n v="0.78030303030303028"/>
    <n v="12051"/>
    <n v="12051"/>
    <s v=""/>
    <m/>
    <m/>
  </r>
  <r>
    <n v="674"/>
    <x v="220"/>
    <n v="19"/>
    <s v="V823"/>
    <s v="Jose Antonio Alberto Brito "/>
    <s v="Cotui"/>
    <s v="vendedor directo"/>
    <s v="056-0097013-0"/>
    <n v="0"/>
    <n v="0"/>
    <s v="Convencional"/>
    <s v="comprobante de recepcion"/>
    <s v="0079-003902"/>
    <m/>
    <m/>
    <m/>
    <m/>
    <x v="14"/>
    <m/>
    <m/>
    <m/>
    <s v="baba"/>
    <n v="15500"/>
    <n v="114"/>
    <n v="24"/>
    <n v="135"/>
    <m/>
    <m/>
    <n v="0.17777777777777778"/>
    <n v="2736"/>
    <n v="2736"/>
    <s v=""/>
    <m/>
    <m/>
  </r>
  <r>
    <n v="675"/>
    <x v="220"/>
    <n v="19"/>
    <s v="V232"/>
    <s v="Pedro Santana"/>
    <s v="monte plata"/>
    <s v="vendedor directo"/>
    <n v="0"/>
    <s v="829-509-5207"/>
    <n v="0"/>
    <s v="Convencional"/>
    <s v="comprobante de recepcion"/>
    <s v="0079-003903"/>
    <m/>
    <m/>
    <m/>
    <m/>
    <x v="14"/>
    <m/>
    <m/>
    <m/>
    <s v="baba"/>
    <n v="15500"/>
    <n v="117"/>
    <n v="249"/>
    <n v="132"/>
    <m/>
    <m/>
    <n v="1.8863636363636365"/>
    <n v="29133"/>
    <n v="29133"/>
    <s v=""/>
    <m/>
    <m/>
  </r>
  <r>
    <n v="676"/>
    <x v="220"/>
    <n v="19"/>
    <s v="V080"/>
    <s v="juan francisco javier (ruso)"/>
    <s v="monte plata"/>
    <s v="vendedor directo"/>
    <s v="008-0025807-1"/>
    <s v="829-699-3307"/>
    <n v="0"/>
    <s v="Convencional"/>
    <s v="comprobante de recepcion"/>
    <s v="0079-003904"/>
    <m/>
    <m/>
    <m/>
    <m/>
    <x v="14"/>
    <m/>
    <m/>
    <m/>
    <s v="baba"/>
    <n v="15500"/>
    <n v="117"/>
    <n v="100"/>
    <n v="132"/>
    <m/>
    <m/>
    <n v="0.75757575757575757"/>
    <n v="11700"/>
    <n v="11700"/>
    <s v=""/>
    <m/>
    <m/>
  </r>
  <r>
    <n v="677"/>
    <x v="220"/>
    <n v="19"/>
    <s v="I020"/>
    <s v="Uribe del Rosario del Rosario"/>
    <s v="yamasa"/>
    <s v="intermediario"/>
    <s v="005-0040185-6"/>
    <s v="809-498-0092"/>
    <s v="activo"/>
    <s v="Convencional"/>
    <s v="comprobante de recepcion"/>
    <s v="0079-003906"/>
    <m/>
    <m/>
    <m/>
    <m/>
    <x v="14"/>
    <m/>
    <m/>
    <m/>
    <s v="baba"/>
    <n v="16000"/>
    <n v="121"/>
    <n v="73"/>
    <n v="132"/>
    <m/>
    <m/>
    <n v="0.55303030303030298"/>
    <n v="8833"/>
    <n v="8833"/>
    <s v=""/>
    <m/>
    <m/>
  </r>
  <r>
    <n v="678"/>
    <x v="220"/>
    <n v="19"/>
    <s v="I020"/>
    <s v="Uribe del Rosario del Rosario"/>
    <s v="yamasa"/>
    <s v="intermediario"/>
    <s v="005-0040185-6"/>
    <s v="809-498-0092"/>
    <s v="activo"/>
    <s v="Convencional"/>
    <s v="comprobante de recepcion"/>
    <s v="0079-003907"/>
    <m/>
    <m/>
    <m/>
    <m/>
    <x v="14"/>
    <m/>
    <m/>
    <m/>
    <s v="baba"/>
    <n v="16000"/>
    <n v="121"/>
    <n v="185"/>
    <n v="132"/>
    <m/>
    <m/>
    <n v="1.4015151515151516"/>
    <n v="22385"/>
    <n v="22385"/>
    <s v=""/>
    <m/>
    <m/>
  </r>
  <r>
    <n v="679"/>
    <x v="220"/>
    <n v="19"/>
    <s v="V1008"/>
    <s v="Marianellys"/>
    <s v="MONTE PLATA "/>
    <s v="VENDEDOR DIRECTO "/>
    <n v="0"/>
    <n v="0"/>
    <n v="0"/>
    <s v="Convencional"/>
    <s v="comprobante de recepcion"/>
    <s v="0079-003908"/>
    <m/>
    <m/>
    <m/>
    <m/>
    <x v="14"/>
    <m/>
    <m/>
    <m/>
    <s v="baba"/>
    <n v="16000"/>
    <n v="121"/>
    <n v="12"/>
    <n v="132"/>
    <m/>
    <m/>
    <n v="9.0909090909090912E-2"/>
    <n v="1452"/>
    <n v="1452"/>
    <s v=""/>
    <m/>
    <m/>
  </r>
  <r>
    <n v="680"/>
    <x v="220"/>
    <n v="19"/>
    <s v="I029"/>
    <s v="Rosanny Manzueta "/>
    <s v="yamasa"/>
    <s v="intermediario"/>
    <s v="005-0045706-4"/>
    <n v="0"/>
    <n v="0"/>
    <s v="Convencional"/>
    <s v="comprobante de recepcion"/>
    <s v="0079-003910"/>
    <m/>
    <m/>
    <m/>
    <m/>
    <x v="14"/>
    <m/>
    <m/>
    <m/>
    <s v="baba"/>
    <n v="16000"/>
    <n v="121"/>
    <n v="397"/>
    <n v="132"/>
    <m/>
    <m/>
    <n v="3.0075757575757578"/>
    <n v="48037"/>
    <n v="48037"/>
    <s v=""/>
    <m/>
    <m/>
  </r>
  <r>
    <n v="681"/>
    <x v="220"/>
    <n v="19"/>
    <s v="I016"/>
    <s v="noelia moreno (la morena)"/>
    <s v="yamasa"/>
    <s v="intermediario"/>
    <s v="402-1271187-8"/>
    <s v="829-852-1597"/>
    <n v="0"/>
    <s v="Convencional"/>
    <s v="comprobante de recepcion"/>
    <s v="0079-003911"/>
    <m/>
    <m/>
    <m/>
    <m/>
    <x v="14"/>
    <m/>
    <m/>
    <m/>
    <s v="seco"/>
    <n v="16500"/>
    <n v="330"/>
    <n v="13"/>
    <n v="50"/>
    <m/>
    <m/>
    <n v="0.26"/>
    <n v="4290"/>
    <n v="4290"/>
    <s v=""/>
    <m/>
    <m/>
  </r>
  <r>
    <n v="682"/>
    <x v="220"/>
    <n v="19"/>
    <s v="V706"/>
    <s v="Nanci Martinez "/>
    <s v="MONTE PLATA "/>
    <s v="VENDEDOR DIRECTO "/>
    <s v="005-0046531-5"/>
    <n v="0"/>
    <n v="0"/>
    <s v="Convencional"/>
    <s v="comprobante de recepcion"/>
    <s v="0079-003912"/>
    <m/>
    <m/>
    <m/>
    <m/>
    <x v="14"/>
    <m/>
    <m/>
    <m/>
    <s v="baba"/>
    <n v="16000"/>
    <n v="121"/>
    <n v="168"/>
    <n v="132"/>
    <m/>
    <m/>
    <n v="1.2727272727272727"/>
    <n v="20328"/>
    <n v="20328"/>
    <s v=""/>
    <m/>
    <m/>
  </r>
  <r>
    <n v="683"/>
    <x v="220"/>
    <n v="19"/>
    <s v="V762"/>
    <s v="Jose De la Cruz "/>
    <s v="MONTE PLATA "/>
    <s v="VENDEDOR DIRECTO "/>
    <n v="0"/>
    <n v="0"/>
    <n v="0"/>
    <s v="Convencional"/>
    <s v="comprobante de recepcion"/>
    <s v="0079-003913"/>
    <m/>
    <m/>
    <m/>
    <m/>
    <x v="14"/>
    <m/>
    <m/>
    <m/>
    <s v="baba"/>
    <n v="16000"/>
    <n v="121"/>
    <n v="63"/>
    <n v="132"/>
    <m/>
    <m/>
    <n v="0.47727272727272729"/>
    <n v="7623"/>
    <n v="7623"/>
    <s v=""/>
    <m/>
    <m/>
  </r>
  <r>
    <m/>
    <x v="220"/>
    <n v="19"/>
    <s v="I004"/>
    <s v="Carlos Manuel Mateo (bulito)"/>
    <s v="yamasa"/>
    <s v="intermediario"/>
    <n v="0"/>
    <s v="829-613-1057"/>
    <n v="0"/>
    <s v="Convencional"/>
    <s v="comprobante de recepcion"/>
    <s v="0079-003914"/>
    <m/>
    <m/>
    <m/>
    <m/>
    <x v="14"/>
    <m/>
    <m/>
    <m/>
    <s v="baba"/>
    <n v="16000"/>
    <n v="121"/>
    <n v="631"/>
    <n v="132"/>
    <m/>
    <m/>
    <n v="4.7803030303030303"/>
    <n v="76351"/>
    <n v="76351"/>
    <s v=""/>
    <m/>
    <m/>
  </r>
  <r>
    <n v="684"/>
    <x v="220"/>
    <n v="19"/>
    <s v="I011"/>
    <s v="Ismael Muñoz"/>
    <s v="yamasa"/>
    <s v="intermediario"/>
    <s v="005-0049973-6"/>
    <s v="809-994-6231"/>
    <s v="activo"/>
    <s v="Convencional"/>
    <s v="comprobante de recepcion"/>
    <s v="0079-003909"/>
    <m/>
    <m/>
    <m/>
    <m/>
    <x v="14"/>
    <m/>
    <m/>
    <m/>
    <s v="baba"/>
    <n v="16000"/>
    <n v="121"/>
    <n v="186"/>
    <n v="132"/>
    <m/>
    <m/>
    <n v="1.4090909090909092"/>
    <n v="22506"/>
    <n v="22506"/>
    <s v=""/>
    <m/>
    <m/>
  </r>
  <r>
    <n v="685"/>
    <x v="220"/>
    <n v="19"/>
    <s v="I012"/>
    <s v="joan nuñez de león"/>
    <s v="yamasa"/>
    <s v="intermediario"/>
    <s v="005-0019114-3"/>
    <s v="829-696-7652"/>
    <n v="0"/>
    <s v="Convencional"/>
    <s v="recibo de ingreso por contrato"/>
    <s v="0039-01906"/>
    <m/>
    <m/>
    <m/>
    <m/>
    <x v="11"/>
    <m/>
    <m/>
    <m/>
    <s v="baba"/>
    <m/>
    <n v="0"/>
    <n v="291"/>
    <n v="132"/>
    <m/>
    <m/>
    <n v="2.2045454545454546"/>
    <s v=""/>
    <m/>
    <s v=""/>
    <m/>
    <m/>
  </r>
  <r>
    <n v="686"/>
    <x v="220"/>
    <n v="19"/>
    <s v="V431"/>
    <s v="eleno gonzalez "/>
    <s v="MONTE PLATA "/>
    <s v="vendedor directo"/>
    <s v="402-2638025-7"/>
    <s v="849-880-2767"/>
    <n v="0"/>
    <s v="Convencional"/>
    <s v="comprobante de recepcion"/>
    <s v="0096-004798"/>
    <m/>
    <m/>
    <m/>
    <m/>
    <x v="11"/>
    <m/>
    <m/>
    <m/>
    <s v="baba"/>
    <n v="16000"/>
    <n v="121"/>
    <n v="101"/>
    <n v="132"/>
    <m/>
    <m/>
    <n v="0.76515151515151514"/>
    <n v="12221"/>
    <n v="12221"/>
    <s v=""/>
    <m/>
    <m/>
  </r>
  <r>
    <n v="687"/>
    <x v="220"/>
    <n v="19"/>
    <s v="V298"/>
    <s v="Juan Contreras "/>
    <s v="yamasa"/>
    <s v="vendedor directo"/>
    <s v="005-0017068-3"/>
    <n v="0"/>
    <n v="0"/>
    <s v="Convencional"/>
    <s v="comprobante de recepcion"/>
    <s v="0096-004797"/>
    <m/>
    <m/>
    <m/>
    <m/>
    <x v="11"/>
    <m/>
    <m/>
    <m/>
    <s v="baba"/>
    <n v="16000"/>
    <n v="121"/>
    <n v="462"/>
    <n v="132"/>
    <m/>
    <m/>
    <n v="3.5"/>
    <n v="55902"/>
    <n v="55902"/>
    <s v=""/>
    <m/>
    <m/>
  </r>
  <r>
    <n v="688"/>
    <x v="220"/>
    <n v="19"/>
    <s v="I002"/>
    <s v="andres adon pallano"/>
    <s v="yamasa"/>
    <s v="intermediario"/>
    <s v="005-0032083-3"/>
    <s v="809-665-5845"/>
    <s v="activo"/>
    <s v="Convencional"/>
    <s v="comprobante de recepcion"/>
    <s v="0096-004796"/>
    <m/>
    <m/>
    <m/>
    <m/>
    <x v="11"/>
    <m/>
    <m/>
    <m/>
    <s v="baba"/>
    <n v="16000"/>
    <n v="121"/>
    <n v="691"/>
    <n v="132"/>
    <m/>
    <m/>
    <n v="5.2348484848484844"/>
    <n v="83611"/>
    <n v="83611"/>
    <s v=""/>
    <m/>
    <m/>
  </r>
  <r>
    <n v="689"/>
    <x v="220"/>
    <n v="19"/>
    <s v="V724"/>
    <s v="Victor Gabriel Batista "/>
    <s v="MONTE PLATA "/>
    <s v="VENDEDOR DIRECTO "/>
    <s v="402-2690503-8"/>
    <s v="829-623-7347"/>
    <n v="0"/>
    <s v="Convencional"/>
    <s v="comprobante de recepcion"/>
    <s v="0096-004793"/>
    <m/>
    <m/>
    <m/>
    <m/>
    <x v="11"/>
    <m/>
    <m/>
    <m/>
    <s v="baba"/>
    <n v="15800"/>
    <n v="117"/>
    <n v="47"/>
    <n v="135"/>
    <m/>
    <m/>
    <n v="0.34814814814814815"/>
    <n v="5499"/>
    <n v="5500"/>
    <s v=""/>
    <m/>
    <m/>
  </r>
  <r>
    <n v="690"/>
    <x v="220"/>
    <n v="19"/>
    <s v="V293"/>
    <s v="Martin David Fabian"/>
    <s v="monte plata"/>
    <s v="vendedor directo"/>
    <s v="008-0028870-6"/>
    <s v="809-478-0674"/>
    <n v="0"/>
    <s v="Convencional"/>
    <s v="comprobante de recepcion"/>
    <s v="0096-004794"/>
    <m/>
    <m/>
    <m/>
    <m/>
    <x v="11"/>
    <m/>
    <m/>
    <m/>
    <s v="baba"/>
    <n v="15500"/>
    <n v="117"/>
    <n v="36"/>
    <n v="132"/>
    <m/>
    <m/>
    <n v="0.27272727272727271"/>
    <n v="4212"/>
    <n v="4212"/>
    <s v=""/>
    <m/>
    <m/>
  </r>
  <r>
    <n v="691"/>
    <x v="220"/>
    <n v="19"/>
    <s v="I003"/>
    <s v="apolonio de la cruz Belén"/>
    <s v="yamasa"/>
    <s v="intermediario"/>
    <s v="005-0049650-0"/>
    <n v="0"/>
    <n v="0"/>
    <s v="Convencional"/>
    <s v="comprobante de recepcion"/>
    <s v="0096-004795"/>
    <m/>
    <m/>
    <m/>
    <m/>
    <x v="11"/>
    <m/>
    <m/>
    <m/>
    <s v="baba"/>
    <n v="16000"/>
    <n v="121"/>
    <n v="353"/>
    <n v="132"/>
    <m/>
    <m/>
    <n v="2.6742424242424243"/>
    <n v="42713"/>
    <n v="42720"/>
    <s v=""/>
    <m/>
    <m/>
  </r>
  <r>
    <n v="692"/>
    <x v="220"/>
    <n v="19"/>
    <s v="V863"/>
    <s v="Ramon Cruz Martinez "/>
    <s v="MONTE PLATA "/>
    <s v="VENDEDOR DIRECTO "/>
    <s v="005-0045715-5"/>
    <s v="829-944-9520"/>
    <n v="0"/>
    <s v="Convencional"/>
    <s v="comprobante de recepcion"/>
    <s v="0094-004669"/>
    <m/>
    <m/>
    <m/>
    <m/>
    <x v="11"/>
    <m/>
    <m/>
    <m/>
    <s v="baba"/>
    <n v="16000"/>
    <n v="121"/>
    <n v="384"/>
    <n v="132"/>
    <m/>
    <m/>
    <n v="2.9090909090909092"/>
    <n v="46464"/>
    <n v="46464"/>
    <s v=""/>
    <m/>
    <m/>
  </r>
  <r>
    <n v="693"/>
    <x v="220"/>
    <n v="19"/>
    <s v="V607"/>
    <s v="JOSE BELLO "/>
    <s v="MONTE PLATA "/>
    <s v="VENDEDOR DIRECTO "/>
    <s v="008-0008759-5"/>
    <n v="0"/>
    <n v="0"/>
    <s v="Convencional"/>
    <s v="comprobante de recepcion"/>
    <s v="0096-004790"/>
    <m/>
    <m/>
    <m/>
    <m/>
    <x v="11"/>
    <m/>
    <m/>
    <m/>
    <s v="seco"/>
    <n v="15500"/>
    <n v="310"/>
    <n v="28"/>
    <n v="50"/>
    <m/>
    <m/>
    <n v="0.56000000000000005"/>
    <n v="8680"/>
    <n v="8680"/>
    <s v=""/>
    <m/>
    <m/>
  </r>
  <r>
    <n v="694"/>
    <x v="220"/>
    <n v="19"/>
    <s v="V1009"/>
    <s v="PABLO ALEJANDRO LETELIER ALVAREZ"/>
    <s v="MONTE PLATA "/>
    <s v="VENDEDOR DIRECTO "/>
    <s v="402-2058683-4"/>
    <n v="0"/>
    <n v="0"/>
    <s v="Convencional"/>
    <s v="comprobante de recepcion"/>
    <s v="0096-004791"/>
    <m/>
    <m/>
    <m/>
    <m/>
    <x v="11"/>
    <m/>
    <m/>
    <m/>
    <s v="seco"/>
    <n v="16000"/>
    <n v="320"/>
    <n v="38"/>
    <n v="50"/>
    <m/>
    <m/>
    <n v="0.76"/>
    <n v="12160"/>
    <n v="12160"/>
    <s v=""/>
    <m/>
    <m/>
  </r>
  <r>
    <n v="695"/>
    <x v="220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39-01907"/>
    <m/>
    <m/>
    <m/>
    <m/>
    <x v="11"/>
    <m/>
    <m/>
    <m/>
    <s v="baba"/>
    <m/>
    <n v="0"/>
    <n v="135"/>
    <n v="132"/>
    <m/>
    <m/>
    <n v="1.0227272727272727"/>
    <s v=""/>
    <m/>
    <s v=""/>
    <m/>
    <m/>
  </r>
  <r>
    <n v="696"/>
    <x v="220"/>
    <n v="19"/>
    <s v="I012"/>
    <s v="joan nuñez de león"/>
    <s v="yamasa"/>
    <s v="intermediario"/>
    <s v="005-0019114-3"/>
    <s v="829-696-7652"/>
    <n v="0"/>
    <s v="Convencional"/>
    <s v="comprobante de recepcion"/>
    <s v="0096-004800"/>
    <m/>
    <m/>
    <m/>
    <m/>
    <x v="11"/>
    <m/>
    <m/>
    <m/>
    <s v="baba"/>
    <n v="16000"/>
    <n v="121"/>
    <n v="21"/>
    <n v="132"/>
    <m/>
    <m/>
    <n v="0.15909090909090909"/>
    <n v="2541"/>
    <n v="2541"/>
    <s v=""/>
    <m/>
    <m/>
  </r>
  <r>
    <n v="697"/>
    <x v="220"/>
    <n v="19"/>
    <s v="V775"/>
    <s v="REYNO RUDECINDO MARIANO"/>
    <s v="yamasa"/>
    <s v="VENDEDOR DIRECTO "/>
    <s v="005-0006534-7"/>
    <s v="809-913-9490"/>
    <n v="0"/>
    <s v="Convencional"/>
    <s v="recibo de ingreso por contrato"/>
    <s v="0037-01808"/>
    <m/>
    <m/>
    <m/>
    <m/>
    <x v="7"/>
    <m/>
    <m/>
    <m/>
    <s v="fermentado"/>
    <m/>
    <n v="0"/>
    <n v="7021"/>
    <n v="100"/>
    <m/>
    <m/>
    <n v="70.209999999999994"/>
    <s v=""/>
    <m/>
    <s v=""/>
    <m/>
    <m/>
  </r>
  <r>
    <n v="698"/>
    <x v="220"/>
    <n v="19"/>
    <s v="V864"/>
    <s v="DIONICIO PEREZ PEREZ"/>
    <s v="MONTE PLATA "/>
    <s v="VENDEDOR DIRECTO "/>
    <s v="005-0006502-4"/>
    <s v="809-759-6829"/>
    <n v="0"/>
    <s v="Convencional"/>
    <s v="recibo de ingreso por contrato"/>
    <s v="0037-01809"/>
    <m/>
    <m/>
    <m/>
    <m/>
    <x v="7"/>
    <m/>
    <m/>
    <m/>
    <s v="fermentado"/>
    <n v="14500"/>
    <n v="145"/>
    <n v="1653"/>
    <n v="100"/>
    <m/>
    <m/>
    <n v="16.53"/>
    <s v=""/>
    <m/>
    <s v=""/>
    <m/>
    <m/>
  </r>
  <r>
    <n v="699"/>
    <x v="220"/>
    <n v="19"/>
    <s v="I013"/>
    <s v="jose francisco polanco (melvin)"/>
    <s v="esperalvillo"/>
    <s v="intermediario"/>
    <s v="005-0043425-3"/>
    <s v="829-661-9175"/>
    <s v="activo"/>
    <s v="Convencional"/>
    <s v="recibo de ingreso por contrato"/>
    <s v="0038-01856"/>
    <m/>
    <m/>
    <m/>
    <m/>
    <x v="11"/>
    <m/>
    <m/>
    <m/>
    <s v="seco"/>
    <m/>
    <n v="0"/>
    <n v="39"/>
    <n v="50"/>
    <m/>
    <m/>
    <n v="0.78"/>
    <s v=""/>
    <m/>
    <s v=""/>
    <m/>
    <m/>
  </r>
  <r>
    <n v="700"/>
    <x v="221"/>
    <n v="19"/>
    <s v="I013"/>
    <s v="jose francisco polanco (melvin)"/>
    <s v="esperalvillo"/>
    <s v="intermediario"/>
    <s v="005-0043425-3"/>
    <s v="829-661-9175"/>
    <s v="activo"/>
    <s v="Convencional"/>
    <s v="recibo de ingreso por contrato"/>
    <s v="0038-01855"/>
    <m/>
    <m/>
    <m/>
    <m/>
    <x v="11"/>
    <m/>
    <m/>
    <m/>
    <s v="baba"/>
    <n v="14500"/>
    <n v="109"/>
    <n v="1029"/>
    <n v="132"/>
    <m/>
    <m/>
    <n v="7.7954545454545459"/>
    <s v=""/>
    <m/>
    <s v=""/>
    <m/>
    <m/>
  </r>
  <r>
    <n v="701"/>
    <x v="221"/>
    <n v="19"/>
    <s v="I0027"/>
    <s v="Elpidio Guerrero"/>
    <s v="monte plata"/>
    <s v="intermediario"/>
    <s v="008-0007972-5"/>
    <s v="809-812-8861"/>
    <s v="activo"/>
    <s v="Convencional"/>
    <s v="recibo de ingreso por contrato"/>
    <s v="0039-01908"/>
    <m/>
    <m/>
    <m/>
    <m/>
    <x v="11"/>
    <m/>
    <m/>
    <m/>
    <s v="seco"/>
    <m/>
    <n v="0"/>
    <n v="106"/>
    <n v="50"/>
    <m/>
    <m/>
    <n v="2.12"/>
    <s v=""/>
    <m/>
    <s v=""/>
    <m/>
    <m/>
  </r>
  <r>
    <n v="702"/>
    <x v="221"/>
    <n v="19"/>
    <s v="V686"/>
    <s v="MARCELO VALTENVI "/>
    <s v="MONTE PLATA "/>
    <s v="vendedor directo"/>
    <n v="0"/>
    <s v="809-273-3530"/>
    <n v="0"/>
    <s v="Convencional"/>
    <s v="comprobante de recepcion"/>
    <s v="0091-004530"/>
    <m/>
    <m/>
    <m/>
    <m/>
    <x v="7"/>
    <m/>
    <m/>
    <m/>
    <s v="baba"/>
    <n v="15500"/>
    <n v="117"/>
    <n v="21"/>
    <n v="132"/>
    <m/>
    <m/>
    <n v="0.15909090909090909"/>
    <n v="2457"/>
    <n v="2457"/>
    <s v=""/>
    <m/>
    <m/>
  </r>
  <r>
    <n v="703"/>
    <x v="221"/>
    <n v="19"/>
    <s v="V1010"/>
    <s v="Rosanna Gonzalez"/>
    <s v="MONTE PLATA "/>
    <s v="VENDEDOR DIRECTO "/>
    <s v="028-0104674-5"/>
    <n v="0"/>
    <n v="0"/>
    <s v="Convencional"/>
    <s v="comprobante de recepcion"/>
    <s v="0076-003800"/>
    <m/>
    <m/>
    <m/>
    <m/>
    <x v="12"/>
    <m/>
    <m/>
    <m/>
    <s v="seco"/>
    <n v="18500"/>
    <n v="370"/>
    <n v="794"/>
    <n v="50"/>
    <m/>
    <m/>
    <n v="15.88"/>
    <n v="293780"/>
    <n v="293780"/>
    <s v=""/>
    <m/>
    <m/>
  </r>
  <r>
    <n v="704"/>
    <x v="220"/>
    <n v="19"/>
    <s v="V686"/>
    <s v="MARCELO VALTENVI "/>
    <s v="MONTE PLATA "/>
    <s v="vendedor directo"/>
    <n v="0"/>
    <s v="809-273-3530"/>
    <n v="0"/>
    <s v="Convencional"/>
    <s v="comprobante de recepcion"/>
    <s v="0056-002796"/>
    <m/>
    <m/>
    <m/>
    <m/>
    <x v="9"/>
    <m/>
    <m/>
    <m/>
    <s v="baba"/>
    <n v="15000"/>
    <n v="113"/>
    <n v="16"/>
    <n v="132"/>
    <m/>
    <m/>
    <n v="0.12121212121212122"/>
    <n v="1808"/>
    <n v="1810"/>
    <s v=""/>
    <m/>
    <m/>
  </r>
  <r>
    <n v="705"/>
    <x v="220"/>
    <n v="19"/>
    <s v="V1011"/>
    <s v="Tony Vizcaino"/>
    <s v="MONTE PLATA "/>
    <s v="VENDEDOR DIRECTO "/>
    <n v="0"/>
    <n v="0"/>
    <n v="0"/>
    <s v="Convencional"/>
    <s v="comprobante de recepcion"/>
    <s v="0056-002797"/>
    <m/>
    <m/>
    <m/>
    <m/>
    <x v="9"/>
    <m/>
    <m/>
    <m/>
    <s v="baba"/>
    <n v="15000"/>
    <n v="113"/>
    <n v="17"/>
    <n v="132"/>
    <m/>
    <m/>
    <n v="0.12878787878787878"/>
    <n v="1921"/>
    <n v="1921"/>
    <s v=""/>
    <m/>
    <m/>
  </r>
  <r>
    <n v="706"/>
    <x v="220"/>
    <n v="19"/>
    <s v="V1012"/>
    <s v="Francisco de la Cruz "/>
    <s v="MONTE PLATA "/>
    <s v="VENDEDOR DIRECTO "/>
    <s v="008-0023140-1"/>
    <s v="829-792-5593"/>
    <n v="0"/>
    <s v="Convencional"/>
    <s v="comprobante de recepcion"/>
    <s v="0056-002798"/>
    <m/>
    <m/>
    <m/>
    <m/>
    <x v="9"/>
    <m/>
    <m/>
    <m/>
    <s v="baba"/>
    <n v="15500"/>
    <n v="117"/>
    <n v="36"/>
    <n v="132"/>
    <m/>
    <m/>
    <n v="0.27272727272727271"/>
    <n v="4212"/>
    <n v="4212"/>
    <s v=""/>
    <m/>
    <m/>
  </r>
  <r>
    <n v="707"/>
    <x v="220"/>
    <n v="19"/>
    <s v="V812"/>
    <s v="Syllabe Joacan"/>
    <s v="MONTE PLATA "/>
    <s v="vendedor directo"/>
    <n v="0"/>
    <n v="0"/>
    <n v="0"/>
    <s v="Convencional"/>
    <s v="comprobante de recepcion"/>
    <s v="0056-002799"/>
    <m/>
    <m/>
    <m/>
    <m/>
    <x v="9"/>
    <m/>
    <m/>
    <m/>
    <s v="baba"/>
    <n v="15500"/>
    <n v="117"/>
    <n v="280"/>
    <n v="132"/>
    <m/>
    <m/>
    <n v="2.1212121212121211"/>
    <n v="32760"/>
    <n v="32760"/>
    <s v=""/>
    <m/>
    <m/>
  </r>
  <r>
    <n v="708"/>
    <x v="221"/>
    <n v="19"/>
    <s v="V120"/>
    <s v="Regino Antonio Toribio Felipe "/>
    <s v="MONTE PLATA "/>
    <s v="VENDEDOR DIRECTO "/>
    <s v="008-0012955-3"/>
    <s v="829-869-2300"/>
    <s v="suspendido"/>
    <s v="Convencional"/>
    <s v="comprobante de recepcion"/>
    <s v="0083-004101"/>
    <m/>
    <m/>
    <m/>
    <m/>
    <x v="12"/>
    <m/>
    <m/>
    <m/>
    <s v="baba"/>
    <n v="15500"/>
    <n v="117"/>
    <n v="106"/>
    <n v="132"/>
    <m/>
    <m/>
    <n v="0.80303030303030298"/>
    <n v="12402"/>
    <n v="12400"/>
    <s v=""/>
    <m/>
    <m/>
  </r>
  <r>
    <n v="709"/>
    <x v="221"/>
    <n v="19"/>
    <s v="V120"/>
    <s v="Regino Antonio Toribio Felipe "/>
    <s v="MONTE PLATA "/>
    <s v="VENDEDOR DIRECTO "/>
    <s v="008-0012955-3"/>
    <s v="829-869-2300"/>
    <s v="suspendido"/>
    <s v="Convencional"/>
    <s v="comprobante de recepcion"/>
    <s v="0083-004102"/>
    <m/>
    <m/>
    <m/>
    <m/>
    <x v="12"/>
    <m/>
    <m/>
    <m/>
    <s v="prieto"/>
    <n v="15500"/>
    <n v="77.5"/>
    <n v="2"/>
    <n v="200"/>
    <m/>
    <m/>
    <n v="0.01"/>
    <n v="155"/>
    <n v="155"/>
    <s v=""/>
    <m/>
    <m/>
  </r>
  <r>
    <n v="710"/>
    <x v="221"/>
    <n v="19"/>
    <s v="V845"/>
    <s v="Randy de la Rosa "/>
    <s v="MONTE PLATA "/>
    <s v="VENDEDOR DIRECTO "/>
    <s v="402-4023729-3"/>
    <n v="0"/>
    <n v="0"/>
    <s v="Convencional"/>
    <s v="comprobante de recepcion"/>
    <s v="0083-004103"/>
    <m/>
    <m/>
    <m/>
    <m/>
    <x v="12"/>
    <m/>
    <m/>
    <m/>
    <s v="baba"/>
    <n v="15500"/>
    <n v="117"/>
    <n v="6"/>
    <n v="132"/>
    <m/>
    <m/>
    <n v="4.5454545454545456E-2"/>
    <n v="702"/>
    <n v="700"/>
    <s v=""/>
    <m/>
    <m/>
  </r>
  <r>
    <n v="711"/>
    <x v="221"/>
    <n v="19"/>
    <s v="V694"/>
    <s v="Joan Can "/>
    <s v="MONTE PLATA "/>
    <s v="VENDEDOR DIRECTO "/>
    <n v="0"/>
    <n v="0"/>
    <n v="0"/>
    <s v="Convencional"/>
    <s v="comprobante de recepcion"/>
    <s v="0091-004531"/>
    <m/>
    <m/>
    <m/>
    <m/>
    <x v="7"/>
    <m/>
    <m/>
    <m/>
    <s v="baba"/>
    <n v="15500"/>
    <n v="117"/>
    <n v="289"/>
    <n v="132"/>
    <m/>
    <m/>
    <n v="2.1893939393939394"/>
    <n v="33813"/>
    <n v="33813"/>
    <s v=""/>
    <m/>
    <m/>
  </r>
  <r>
    <n v="712"/>
    <x v="221"/>
    <n v="19"/>
    <s v="V1013"/>
    <s v="Marcos Rondon Chalas "/>
    <s v="MONTE PLATA "/>
    <s v="VENDEDOR DIRECTO "/>
    <s v="402-3889587-0"/>
    <s v="829-672-6208"/>
    <s v="activo"/>
    <s v="Convencional"/>
    <s v="comprobante de recepcion"/>
    <s v="0091-004532"/>
    <m/>
    <m/>
    <m/>
    <m/>
    <x v="7"/>
    <m/>
    <m/>
    <m/>
    <s v="baba"/>
    <n v="15500"/>
    <n v="117"/>
    <n v="9"/>
    <n v="132"/>
    <m/>
    <m/>
    <n v="6.8181818181818177E-2"/>
    <n v="1053"/>
    <n v="1053"/>
    <s v=""/>
    <m/>
    <m/>
  </r>
  <r>
    <n v="713"/>
    <x v="221"/>
    <n v="19"/>
    <s v="I0027"/>
    <s v="Elpidio Guerrero"/>
    <s v="monte plata"/>
    <s v="intermediario"/>
    <s v="008-0007972-5"/>
    <s v="809-812-8861"/>
    <s v="activo"/>
    <s v="Convencional"/>
    <s v="Corto plazo"/>
    <s v="0012-000574"/>
    <m/>
    <m/>
    <d v="2024-05-23T00:00:00"/>
    <n v="5"/>
    <x v="0"/>
    <m/>
    <m/>
    <m/>
    <s v="seco"/>
    <n v="16000"/>
    <s v=""/>
    <m/>
    <m/>
    <m/>
    <m/>
    <s v=""/>
    <s v=""/>
    <m/>
    <s v=""/>
    <m/>
    <m/>
  </r>
  <r>
    <n v="714"/>
    <x v="221"/>
    <n v="19"/>
    <s v="I0027"/>
    <s v="Elpidio Guerrero"/>
    <s v="monte plata"/>
    <s v="intermediario"/>
    <s v="008-0007972-5"/>
    <s v="809-812-8861"/>
    <s v="activo"/>
    <s v="Convencional"/>
    <s v="Egreso"/>
    <s v="0009-000431"/>
    <n v="80000"/>
    <s v="Efectivo"/>
    <m/>
    <m/>
    <x v="0"/>
    <m/>
    <m/>
    <m/>
    <s v="seco"/>
    <m/>
    <s v=""/>
    <m/>
    <m/>
    <m/>
    <m/>
    <s v=""/>
    <s v=""/>
    <m/>
    <s v=""/>
    <m/>
    <m/>
  </r>
  <r>
    <n v="715"/>
    <x v="221"/>
    <n v="19"/>
    <s v="I006"/>
    <s v="enriquez gonzalez Martinez "/>
    <s v="yamasa"/>
    <s v="intermediario"/>
    <s v="005-0000296-9"/>
    <s v="829-910-4902"/>
    <s v="activo"/>
    <s v="Convencional"/>
    <s v="Corto plazo"/>
    <s v="0012-000575"/>
    <m/>
    <m/>
    <d v="2024-05-16T00:00:00"/>
    <n v="25"/>
    <x v="0"/>
    <m/>
    <m/>
    <m/>
    <s v="baba"/>
    <n v="16000"/>
    <s v=""/>
    <m/>
    <m/>
    <m/>
    <m/>
    <s v=""/>
    <s v=""/>
    <m/>
    <s v=""/>
    <m/>
    <m/>
  </r>
  <r>
    <n v="716"/>
    <x v="221"/>
    <n v="19"/>
    <s v="I006"/>
    <s v="enriquez gonzalez Martinez "/>
    <s v="yamasa"/>
    <s v="intermediario"/>
    <s v="005-0000296-9"/>
    <s v="829-910-4902"/>
    <s v="activo"/>
    <s v="Convencional"/>
    <s v="Egreso"/>
    <s v="0009-000432"/>
    <n v="400000"/>
    <s v="Efectivo"/>
    <m/>
    <m/>
    <x v="0"/>
    <m/>
    <m/>
    <m/>
    <m/>
    <m/>
    <s v=""/>
    <m/>
    <m/>
    <m/>
    <m/>
    <s v=""/>
    <s v=""/>
    <m/>
    <s v=""/>
    <m/>
    <m/>
  </r>
  <r>
    <n v="717"/>
    <x v="221"/>
    <n v="19"/>
    <s v="V434"/>
    <s v="Nicola Jorge Belen "/>
    <s v="MONTE PLATA "/>
    <s v="vendedor directo"/>
    <s v="008-0022834-8"/>
    <n v="0"/>
    <s v="activo"/>
    <s v="Convencional"/>
    <s v="comprobante de recepcion"/>
    <s v="0094-004685"/>
    <m/>
    <m/>
    <m/>
    <m/>
    <x v="11"/>
    <m/>
    <m/>
    <m/>
    <s v="baba"/>
    <n v="17000"/>
    <n v="125"/>
    <n v="193"/>
    <n v="135"/>
    <m/>
    <m/>
    <n v="1.4296296296296296"/>
    <n v="24125"/>
    <n v="24125"/>
    <s v=""/>
    <m/>
    <m/>
  </r>
  <r>
    <n v="718"/>
    <x v="221"/>
    <n v="19"/>
    <s v="V477"/>
    <s v="WILIAN ADAMES "/>
    <s v="MONTE PLATA "/>
    <s v="vendedor directo"/>
    <n v="0"/>
    <n v="0"/>
    <n v="0"/>
    <s v="Convencional"/>
    <s v="comprobante de recepcion"/>
    <s v="0094-004671"/>
    <m/>
    <m/>
    <m/>
    <m/>
    <x v="11"/>
    <m/>
    <m/>
    <m/>
    <s v="baba"/>
    <n v="17000"/>
    <n v="120"/>
    <n v="3"/>
    <n v="141"/>
    <m/>
    <m/>
    <n v="2.1276595744680851E-2"/>
    <n v="360"/>
    <n v="360"/>
    <s v=""/>
    <m/>
    <m/>
  </r>
  <r>
    <n v="719"/>
    <x v="221"/>
    <n v="19"/>
    <s v="V1014"/>
    <s v="Ana de la rosa "/>
    <s v="MONTE PLATA "/>
    <s v="VENDEDOR DIRECTO "/>
    <n v="0"/>
    <n v="0"/>
    <n v="0"/>
    <s v="Convencional"/>
    <s v="comprobante de recepcion"/>
    <s v="0094-004672"/>
    <m/>
    <m/>
    <m/>
    <m/>
    <x v="11"/>
    <m/>
    <m/>
    <m/>
    <s v="baba"/>
    <n v="17000"/>
    <n v="120"/>
    <n v="3"/>
    <n v="141"/>
    <m/>
    <m/>
    <n v="2.1276595744680851E-2"/>
    <n v="360"/>
    <n v="360"/>
    <s v=""/>
    <m/>
    <m/>
  </r>
  <r>
    <n v="720"/>
    <x v="221"/>
    <n v="19"/>
    <s v="V1015"/>
    <s v="Miguel Noin"/>
    <s v="MONTE PLATA "/>
    <s v="VENDEDOR DIRECTO "/>
    <n v="0"/>
    <n v="0"/>
    <n v="0"/>
    <s v="Convencional"/>
    <s v="comprobante de recepcion"/>
    <s v="0094-004673"/>
    <m/>
    <m/>
    <m/>
    <m/>
    <x v="11"/>
    <m/>
    <m/>
    <m/>
    <s v="baba"/>
    <n v="17000"/>
    <n v="125"/>
    <n v="305"/>
    <n v="136"/>
    <m/>
    <m/>
    <n v="2.2426470588235294"/>
    <n v="38125"/>
    <n v="38125"/>
    <s v=""/>
    <m/>
    <m/>
  </r>
  <r>
    <n v="721"/>
    <x v="221"/>
    <n v="19"/>
    <s v="V418"/>
    <s v="Aquiles Fabian de los Santos "/>
    <s v="MONTE PLATA "/>
    <s v="vendedor directo"/>
    <s v="008-00225641"/>
    <n v="0"/>
    <s v="activo"/>
    <s v="Convencional"/>
    <s v="comprobante de recepcion"/>
    <s v="0094-004674"/>
    <m/>
    <m/>
    <m/>
    <m/>
    <x v="11"/>
    <m/>
    <m/>
    <m/>
    <s v="baba"/>
    <n v="17000"/>
    <n v="125"/>
    <n v="17"/>
    <n v="136"/>
    <m/>
    <m/>
    <n v="0.125"/>
    <n v="2125"/>
    <n v="2125"/>
    <s v=""/>
    <m/>
    <m/>
  </r>
  <r>
    <n v="722"/>
    <x v="221"/>
    <n v="19"/>
    <s v="V1016"/>
    <s v="Madan Bran"/>
    <s v="MONTE PLATA "/>
    <s v="VENDEDOR DIRECTO "/>
    <n v="0"/>
    <n v="0"/>
    <n v="0"/>
    <s v="Convencional"/>
    <s v="comprobante de recepcion"/>
    <s v="0094-004675"/>
    <m/>
    <m/>
    <m/>
    <m/>
    <x v="11"/>
    <m/>
    <m/>
    <m/>
    <s v="baba"/>
    <n v="17000"/>
    <n v="121"/>
    <n v="8"/>
    <n v="140"/>
    <m/>
    <m/>
    <n v="5.7142857142857141E-2"/>
    <n v="968"/>
    <n v="968"/>
    <s v=""/>
    <m/>
    <m/>
  </r>
  <r>
    <n v="723"/>
    <x v="221"/>
    <n v="19"/>
    <s v="V188"/>
    <s v="Bilorio David "/>
    <s v="MONTE PLATA "/>
    <s v="vendedor directo"/>
    <n v="0"/>
    <n v="0"/>
    <n v="0"/>
    <s v="Convencional"/>
    <s v="comprobante de recepcion"/>
    <s v="0094-004676"/>
    <m/>
    <m/>
    <m/>
    <m/>
    <x v="11"/>
    <m/>
    <m/>
    <m/>
    <s v="baba"/>
    <n v="17000"/>
    <n v="121"/>
    <n v="7"/>
    <n v="140"/>
    <m/>
    <m/>
    <n v="0.05"/>
    <n v="847"/>
    <n v="847"/>
    <s v=""/>
    <m/>
    <m/>
  </r>
  <r>
    <n v="724"/>
    <x v="221"/>
    <n v="19"/>
    <s v="V001"/>
    <s v="Abraham Hernandez"/>
    <s v="monte plata"/>
    <s v="vendedor directo"/>
    <s v="008-0018741-7"/>
    <n v="0"/>
    <n v="0"/>
    <s v="Convencional"/>
    <s v="comprobante de recepcion"/>
    <s v="0094-004677"/>
    <m/>
    <m/>
    <m/>
    <m/>
    <x v="11"/>
    <m/>
    <m/>
    <m/>
    <s v="baba"/>
    <n v="17000"/>
    <n v="121"/>
    <n v="15"/>
    <n v="140"/>
    <m/>
    <m/>
    <n v="0.10714285714285714"/>
    <n v="1815"/>
    <n v="1815"/>
    <s v=""/>
    <m/>
    <m/>
  </r>
  <r>
    <n v="725"/>
    <x v="221"/>
    <n v="19"/>
    <s v="V261"/>
    <s v="Miguelina Ortiz"/>
    <s v="monte plata"/>
    <s v="vendedor directo"/>
    <n v="0"/>
    <n v="0"/>
    <n v="0"/>
    <s v="Convencional"/>
    <s v="comprobante de recepcion"/>
    <s v="0094-004678"/>
    <m/>
    <m/>
    <m/>
    <m/>
    <x v="11"/>
    <m/>
    <m/>
    <m/>
    <s v="baba"/>
    <n v="17000"/>
    <n v="128"/>
    <n v="172"/>
    <n v="132"/>
    <m/>
    <m/>
    <n v="1.303030303030303"/>
    <n v="22016"/>
    <n v="22020"/>
    <s v=""/>
    <m/>
    <m/>
  </r>
  <r>
    <n v="726"/>
    <x v="221"/>
    <n v="19"/>
    <s v="I014"/>
    <s v="juan gonzalez heredia (juanito)"/>
    <s v="esperalvillo"/>
    <s v="intermediario"/>
    <s v="005-0008324-1"/>
    <s v="809-903-1839"/>
    <s v="suspendido"/>
    <s v="Convencional"/>
    <s v="comprobante de recepcion"/>
    <s v="0094-004679"/>
    <m/>
    <m/>
    <m/>
    <m/>
    <x v="11"/>
    <m/>
    <m/>
    <m/>
    <s v="baba"/>
    <n v="17000"/>
    <n v="128"/>
    <n v="16"/>
    <n v="132"/>
    <m/>
    <m/>
    <n v="0.12121212121212122"/>
    <n v="2048"/>
    <n v="2050"/>
    <s v=""/>
    <m/>
    <m/>
  </r>
  <r>
    <n v="727"/>
    <x v="221"/>
    <n v="19"/>
    <s v="V016"/>
    <s v="Antonio Rosario Leocadio "/>
    <s v="monte plata"/>
    <s v="vendedor directo"/>
    <s v="008-0023317-3"/>
    <s v="829-899-7072"/>
    <s v="activo"/>
    <s v="Convencional"/>
    <s v="comprobante de recepcion"/>
    <s v="0094-004680"/>
    <m/>
    <m/>
    <m/>
    <m/>
    <x v="11"/>
    <m/>
    <m/>
    <m/>
    <s v="baba"/>
    <n v="17000"/>
    <n v="128"/>
    <n v="192"/>
    <n v="132"/>
    <m/>
    <m/>
    <n v="1.4545454545454546"/>
    <n v="24576"/>
    <n v="24576"/>
    <s v=""/>
    <m/>
    <m/>
  </r>
  <r>
    <n v="728"/>
    <x v="221"/>
    <n v="19"/>
    <s v="V421"/>
    <s v="Dalvin Manzueta "/>
    <s v="MONTE PLATA "/>
    <s v="vendedor directo"/>
    <n v="0"/>
    <n v="0"/>
    <n v="0"/>
    <s v="Convencional"/>
    <s v="comprobante de recepcion"/>
    <s v="0094-004681"/>
    <m/>
    <m/>
    <m/>
    <m/>
    <x v="11"/>
    <m/>
    <m/>
    <m/>
    <s v="baba"/>
    <n v="17000"/>
    <n v="121"/>
    <n v="14"/>
    <n v="140"/>
    <m/>
    <m/>
    <n v="0.1"/>
    <n v="1694"/>
    <n v="1700"/>
    <s v=""/>
    <m/>
    <m/>
  </r>
  <r>
    <n v="729"/>
    <x v="221"/>
    <n v="19"/>
    <s v="V1017"/>
    <s v="Simon Pies "/>
    <s v="MONTE PLATA "/>
    <s v="VENDEDOR DIRECTO "/>
    <n v="0"/>
    <n v="0"/>
    <n v="0"/>
    <s v="Convencional"/>
    <s v="comprobante de recepcion"/>
    <s v="0094-004682"/>
    <m/>
    <m/>
    <m/>
    <m/>
    <x v="11"/>
    <m/>
    <m/>
    <m/>
    <s v="baba"/>
    <n v="17000"/>
    <n v="125"/>
    <n v="31"/>
    <n v="136"/>
    <m/>
    <m/>
    <n v="0.22794117647058823"/>
    <n v="3875"/>
    <n v="3875"/>
    <s v=""/>
    <m/>
    <m/>
  </r>
  <r>
    <n v="730"/>
    <x v="221"/>
    <n v="19"/>
    <s v="I007"/>
    <s v="Ermitano Vicioso"/>
    <s v="MONTE PLATA "/>
    <s v="Intermediario "/>
    <s v="008-00308822-8"/>
    <s v="829-368-6521"/>
    <n v="0"/>
    <s v="Convencional"/>
    <s v="comprobante de recepcion"/>
    <s v="0094-004683"/>
    <m/>
    <m/>
    <m/>
    <m/>
    <x v="11"/>
    <m/>
    <m/>
    <m/>
    <s v="baba"/>
    <n v="17000"/>
    <n v="128"/>
    <n v="701"/>
    <n v="132"/>
    <m/>
    <m/>
    <n v="5.3106060606060606"/>
    <n v="89728"/>
    <n v="89728"/>
    <s v=""/>
    <m/>
    <m/>
  </r>
  <r>
    <n v="731"/>
    <x v="221"/>
    <n v="19"/>
    <s v="V419"/>
    <s v="David de Leon "/>
    <s v="MONTE PLATA "/>
    <s v="vendedor directo"/>
    <n v="0"/>
    <n v="0"/>
    <n v="0"/>
    <s v="Convencional"/>
    <s v="comprobante de recepcion"/>
    <s v="0094-004684"/>
    <m/>
    <m/>
    <m/>
    <m/>
    <x v="11"/>
    <m/>
    <m/>
    <m/>
    <s v="baba"/>
    <n v="17000"/>
    <n v="121"/>
    <n v="10"/>
    <n v="140"/>
    <m/>
    <m/>
    <n v="7.1428571428571425E-2"/>
    <n v="1210"/>
    <n v="1210"/>
    <s v=""/>
    <m/>
    <m/>
  </r>
  <r>
    <n v="732"/>
    <x v="221"/>
    <n v="19"/>
    <s v="I021"/>
    <s v="ygnacio santana"/>
    <s v="esperalvillo"/>
    <s v="intermediario"/>
    <s v="005-0005962-1"/>
    <s v="829-376-2461"/>
    <s v="activo"/>
    <s v="Convencional"/>
    <s v="recibo de ingreso por contrato"/>
    <s v="0040-01993"/>
    <m/>
    <m/>
    <s v="pendiente volante 68,757"/>
    <m/>
    <x v="14"/>
    <m/>
    <m/>
    <m/>
    <s v="baba"/>
    <n v="16000"/>
    <n v="121"/>
    <n v="559"/>
    <n v="132"/>
    <m/>
    <m/>
    <n v="4.2348484848484844"/>
    <s v=""/>
    <m/>
    <s v=""/>
    <m/>
    <m/>
  </r>
  <r>
    <n v="733"/>
    <x v="221"/>
    <n v="19"/>
    <s v="I021"/>
    <s v="ygnacio santana"/>
    <s v="esperalvillo"/>
    <s v="intermediario"/>
    <s v="005-0005962-1"/>
    <s v="829-376-2461"/>
    <s v="activo"/>
    <s v="Convencional"/>
    <s v="recibo de ingreso por contrato"/>
    <s v="0040-01994"/>
    <m/>
    <m/>
    <s v="pendiente volante 101,761"/>
    <m/>
    <x v="14"/>
    <m/>
    <m/>
    <m/>
    <s v="baba"/>
    <n v="16000"/>
    <n v="121"/>
    <n v="841"/>
    <n v="132"/>
    <m/>
    <m/>
    <n v="6.3712121212121211"/>
    <s v=""/>
    <m/>
    <s v=""/>
    <m/>
    <m/>
  </r>
  <r>
    <n v="734"/>
    <x v="221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40-01995"/>
    <m/>
    <m/>
    <m/>
    <m/>
    <x v="14"/>
    <m/>
    <m/>
    <m/>
    <s v="baba"/>
    <m/>
    <n v="0"/>
    <n v="557"/>
    <n v="132"/>
    <m/>
    <m/>
    <n v="4.2196969696969697"/>
    <s v=""/>
    <m/>
    <s v=""/>
    <m/>
    <m/>
  </r>
  <r>
    <n v="735"/>
    <x v="221"/>
    <n v="19"/>
    <s v="V762"/>
    <s v="Jose De la Cruz "/>
    <s v="MONTE PLATA "/>
    <s v="VENDEDOR DIRECTO "/>
    <n v="0"/>
    <n v="0"/>
    <n v="0"/>
    <s v="Convencional"/>
    <s v="comprobante de recepcion"/>
    <s v="0079-003921"/>
    <m/>
    <m/>
    <m/>
    <m/>
    <x v="14"/>
    <m/>
    <m/>
    <m/>
    <s v="baba"/>
    <n v="16000"/>
    <n v="121"/>
    <n v="61"/>
    <n v="132"/>
    <m/>
    <m/>
    <n v="0.4621212121212121"/>
    <n v="7381"/>
    <n v="7381"/>
    <s v=""/>
    <m/>
    <m/>
  </r>
  <r>
    <n v="736"/>
    <x v="221"/>
    <n v="19"/>
    <s v="V1018"/>
    <s v="Felix Marte"/>
    <s v="MONTE PLATA "/>
    <s v="VENDEDOR DIRECTO "/>
    <n v="0"/>
    <n v="0"/>
    <n v="0"/>
    <s v="Convencional"/>
    <s v="comprobante de recepcion"/>
    <s v="0079-003920"/>
    <m/>
    <m/>
    <m/>
    <m/>
    <x v="14"/>
    <m/>
    <m/>
    <m/>
    <s v="baba"/>
    <n v="16000"/>
    <n v="121"/>
    <n v="252"/>
    <n v="132"/>
    <m/>
    <m/>
    <n v="1.9090909090909092"/>
    <n v="30492"/>
    <n v="30492"/>
    <s v=""/>
    <m/>
    <m/>
  </r>
  <r>
    <n v="737"/>
    <x v="221"/>
    <n v="19"/>
    <s v="I029"/>
    <s v="Rosanny Manzueta "/>
    <s v="yamasa"/>
    <s v="intermediario"/>
    <s v="005-0045706-4"/>
    <n v="0"/>
    <n v="0"/>
    <s v="Convencional"/>
    <s v="comprobante de recepcion"/>
    <s v="0079-003919"/>
    <m/>
    <m/>
    <m/>
    <m/>
    <x v="14"/>
    <m/>
    <m/>
    <m/>
    <s v="baba"/>
    <n v="16000"/>
    <n v="121"/>
    <n v="248"/>
    <n v="132"/>
    <m/>
    <m/>
    <n v="1.8787878787878789"/>
    <n v="30008"/>
    <n v="30008"/>
    <s v=""/>
    <m/>
    <m/>
  </r>
  <r>
    <n v="738"/>
    <x v="221"/>
    <n v="19"/>
    <s v="V1019"/>
    <s v="Lorenzo Fajardo"/>
    <s v="Peralvillo "/>
    <s v="VENDEDOR DIRECTO "/>
    <s v="005-0034501-2"/>
    <n v="0"/>
    <n v="0"/>
    <s v="Convencional"/>
    <s v="comprobante de recepcion"/>
    <s v="0079-003918"/>
    <m/>
    <m/>
    <m/>
    <m/>
    <x v="14"/>
    <m/>
    <m/>
    <m/>
    <s v="baba"/>
    <n v="16000"/>
    <n v="121"/>
    <n v="960"/>
    <n v="132"/>
    <m/>
    <m/>
    <n v="7.2727272727272725"/>
    <n v="116160"/>
    <n v="116160"/>
    <s v=""/>
    <m/>
    <m/>
  </r>
  <r>
    <n v="739"/>
    <x v="221"/>
    <n v="19"/>
    <s v="V969"/>
    <s v="Rafi Frio"/>
    <s v="MONTE PLATA "/>
    <s v="VENDEDOR DIRECTO "/>
    <n v="0"/>
    <n v="0"/>
    <n v="0"/>
    <s v="Convencional"/>
    <s v="comprobante de recepcion"/>
    <s v="0079-003917"/>
    <m/>
    <m/>
    <m/>
    <m/>
    <x v="14"/>
    <m/>
    <m/>
    <m/>
    <s v="baba"/>
    <n v="16000"/>
    <n v="121"/>
    <n v="278"/>
    <n v="132"/>
    <m/>
    <m/>
    <n v="2.106060606060606"/>
    <n v="33638"/>
    <n v="33638"/>
    <s v=""/>
    <m/>
    <m/>
  </r>
  <r>
    <n v="740"/>
    <x v="221"/>
    <n v="19"/>
    <s v="I011"/>
    <s v="Ismael Muñoz"/>
    <s v="yamasa"/>
    <s v="intermediario"/>
    <s v="005-0049973-6"/>
    <s v="809-994-6231"/>
    <s v="activo"/>
    <s v="Convencional"/>
    <s v="comprobante de recepcion"/>
    <s v="0079-003916"/>
    <m/>
    <m/>
    <m/>
    <m/>
    <x v="14"/>
    <m/>
    <m/>
    <m/>
    <s v="baba"/>
    <n v="16000"/>
    <n v="121"/>
    <n v="614"/>
    <n v="132"/>
    <m/>
    <m/>
    <n v="4.6515151515151514"/>
    <n v="74294"/>
    <n v="74294"/>
    <s v=""/>
    <m/>
    <m/>
  </r>
  <r>
    <n v="741"/>
    <x v="221"/>
    <n v="19"/>
    <s v="I020"/>
    <s v="Uribe del Rosario del Rosario"/>
    <s v="yamasa"/>
    <s v="intermediario"/>
    <s v="005-0040185-6"/>
    <s v="809-498-0092"/>
    <s v="activo"/>
    <s v="Convencional"/>
    <s v="comprobante de recepcion"/>
    <s v="0079-003915"/>
    <m/>
    <m/>
    <m/>
    <m/>
    <x v="14"/>
    <m/>
    <m/>
    <m/>
    <s v="baba"/>
    <n v="16000"/>
    <n v="121"/>
    <n v="39"/>
    <n v="132"/>
    <m/>
    <m/>
    <n v="0.29545454545454547"/>
    <n v="4719"/>
    <n v="4719"/>
    <s v=""/>
    <m/>
    <m/>
  </r>
  <r>
    <n v="742"/>
    <x v="221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42-02091"/>
    <m/>
    <m/>
    <m/>
    <m/>
    <x v="14"/>
    <m/>
    <m/>
    <m/>
    <s v="baba"/>
    <m/>
    <n v="0"/>
    <n v="71"/>
    <n v="132"/>
    <m/>
    <m/>
    <n v="0.53787878787878785"/>
    <s v=""/>
    <m/>
    <s v=""/>
    <m/>
    <m/>
  </r>
  <r>
    <n v="743"/>
    <x v="221"/>
    <n v="19"/>
    <s v="I016"/>
    <s v="noelia moreno (la morena)"/>
    <s v="yamasa"/>
    <s v="intermediario"/>
    <s v="402-1271187-8"/>
    <s v="829-852-1597"/>
    <n v="0"/>
    <s v="Convencional"/>
    <s v="recibo de ingreso por contrato"/>
    <s v="0042-02092"/>
    <m/>
    <m/>
    <m/>
    <m/>
    <x v="13"/>
    <m/>
    <m/>
    <m/>
    <s v="baba"/>
    <m/>
    <n v="0"/>
    <n v="1150"/>
    <n v="132"/>
    <m/>
    <m/>
    <n v="8.7121212121212128"/>
    <s v=""/>
    <m/>
    <s v=""/>
    <m/>
    <m/>
  </r>
  <r>
    <n v="744"/>
    <x v="221"/>
    <n v="19"/>
    <s v="I016"/>
    <s v="noelia moreno (la morena)"/>
    <s v="yamasa"/>
    <s v="intermediario"/>
    <s v="402-1271187-8"/>
    <s v="829-852-1597"/>
    <n v="0"/>
    <s v="Convencional"/>
    <s v="Egreso"/>
    <m/>
    <n v="139150"/>
    <s v="transferencia"/>
    <m/>
    <m/>
    <x v="13"/>
    <m/>
    <m/>
    <m/>
    <m/>
    <m/>
    <s v=""/>
    <m/>
    <m/>
    <m/>
    <m/>
    <s v=""/>
    <s v=""/>
    <m/>
    <s v=""/>
    <m/>
    <m/>
  </r>
  <r>
    <n v="745"/>
    <x v="221"/>
    <n v="19"/>
    <s v="V455"/>
    <s v="Vicente de los Santos "/>
    <s v="MONTE PLATA "/>
    <s v="vendedor directo"/>
    <s v="008-0019079-5"/>
    <n v="0"/>
    <n v="0"/>
    <s v="Convencional"/>
    <s v="comprobante de recepcion"/>
    <s v="0088-004379"/>
    <m/>
    <m/>
    <m/>
    <m/>
    <x v="13"/>
    <m/>
    <m/>
    <m/>
    <s v="baba"/>
    <n v="15500"/>
    <n v="117"/>
    <n v="65"/>
    <n v="132"/>
    <m/>
    <m/>
    <n v="0.49242424242424243"/>
    <n v="7605"/>
    <n v="7605"/>
    <s v=""/>
    <m/>
    <m/>
  </r>
  <r>
    <n v="746"/>
    <x v="221"/>
    <n v="19"/>
    <s v="I003"/>
    <s v="apolonio de la cruz Belén"/>
    <s v="yamasa"/>
    <s v="intermediario"/>
    <s v="005-0049650-0"/>
    <n v="0"/>
    <n v="0"/>
    <s v="Convencional"/>
    <s v="comprobante de recepcion"/>
    <s v="0088-004380"/>
    <m/>
    <m/>
    <m/>
    <m/>
    <x v="13"/>
    <m/>
    <m/>
    <m/>
    <s v="baba"/>
    <n v="16000"/>
    <n v="121"/>
    <n v="233"/>
    <n v="132"/>
    <m/>
    <m/>
    <n v="1.7651515151515151"/>
    <n v="28193"/>
    <n v="28195"/>
    <s v=""/>
    <m/>
    <m/>
  </r>
  <r>
    <n v="747"/>
    <x v="221"/>
    <n v="19"/>
    <s v="I002"/>
    <s v="andres adon pallano"/>
    <s v="yamasa"/>
    <s v="intermediario"/>
    <s v="005-0032083-3"/>
    <s v="809-665-5845"/>
    <s v="activo"/>
    <s v="Convencional"/>
    <s v="comprobante de recepcion"/>
    <s v="0088-004381"/>
    <m/>
    <m/>
    <m/>
    <m/>
    <x v="13"/>
    <m/>
    <m/>
    <m/>
    <s v="baba"/>
    <n v="16000"/>
    <n v="121"/>
    <n v="254"/>
    <n v="132"/>
    <m/>
    <m/>
    <n v="1.9242424242424243"/>
    <n v="30734"/>
    <n v="30735"/>
    <s v=""/>
    <m/>
    <m/>
  </r>
  <r>
    <n v="748"/>
    <x v="221"/>
    <n v="19"/>
    <s v="V298"/>
    <s v="Juan Contreras "/>
    <s v="yamasa"/>
    <s v="vendedor directo"/>
    <s v="005-0017068-3"/>
    <n v="0"/>
    <n v="0"/>
    <s v="Convencional"/>
    <s v="comprobante de recepcion"/>
    <s v="0088-004382"/>
    <m/>
    <m/>
    <m/>
    <m/>
    <x v="13"/>
    <m/>
    <m/>
    <m/>
    <s v="baba"/>
    <n v="16000"/>
    <n v="121"/>
    <n v="235"/>
    <n v="132"/>
    <m/>
    <m/>
    <n v="1.7803030303030303"/>
    <n v="28435"/>
    <n v="28435"/>
    <s v=""/>
    <m/>
    <m/>
  </r>
  <r>
    <n v="749"/>
    <x v="221"/>
    <n v="19"/>
    <s v="V863"/>
    <s v="Ramon Cruz Martinez "/>
    <s v="MONTE PLATA "/>
    <s v="VENDEDOR DIRECTO "/>
    <s v="005-0045715-5"/>
    <s v="829-944-9520"/>
    <n v="0"/>
    <s v="Convencional"/>
    <s v="comprobante de recepcion"/>
    <s v="0088-004383"/>
    <m/>
    <m/>
    <m/>
    <m/>
    <x v="13"/>
    <m/>
    <m/>
    <m/>
    <s v="baba"/>
    <n v="16000"/>
    <n v="121"/>
    <n v="213"/>
    <n v="132"/>
    <m/>
    <m/>
    <n v="1.6136363636363635"/>
    <n v="25773"/>
    <n v="25775"/>
    <s v=""/>
    <m/>
    <m/>
  </r>
  <r>
    <n v="750"/>
    <x v="221"/>
    <n v="19"/>
    <s v="I012"/>
    <s v="joan nuñez de león"/>
    <s v="yamasa"/>
    <s v="intermediario"/>
    <s v="005-0019114-3"/>
    <s v="829-696-7652"/>
    <n v="0"/>
    <s v="Convencional"/>
    <s v="comprobante de recepcion"/>
    <s v="0088-004384"/>
    <m/>
    <m/>
    <m/>
    <m/>
    <x v="13"/>
    <m/>
    <m/>
    <m/>
    <s v="baba"/>
    <n v="16000"/>
    <n v="121"/>
    <n v="629"/>
    <n v="132"/>
    <m/>
    <m/>
    <n v="4.7651515151515156"/>
    <n v="76109"/>
    <n v="76110"/>
    <s v=""/>
    <m/>
    <m/>
  </r>
  <r>
    <n v="751"/>
    <x v="221"/>
    <n v="19"/>
    <s v="V431"/>
    <s v="eleno gonzalez "/>
    <s v="MONTE PLATA "/>
    <s v="vendedor directo"/>
    <s v="402-2638025-7"/>
    <s v="849-880-2767"/>
    <n v="0"/>
    <s v="Convencional"/>
    <s v="comprobante de recepcion"/>
    <s v="0088-004385"/>
    <m/>
    <m/>
    <m/>
    <m/>
    <x v="13"/>
    <m/>
    <m/>
    <m/>
    <s v="baba"/>
    <n v="16000"/>
    <n v="121"/>
    <n v="217"/>
    <n v="132"/>
    <m/>
    <m/>
    <n v="1.643939393939394"/>
    <n v="26257"/>
    <n v="26260"/>
    <s v=""/>
    <m/>
    <m/>
  </r>
  <r>
    <n v="752"/>
    <x v="221"/>
    <n v="19"/>
    <s v="V1020"/>
    <s v="Danilo Laureano F."/>
    <s v="MONTE PLATA "/>
    <s v="VENDEDOR DIRECTO "/>
    <s v="005-0021707-0"/>
    <s v="829-337-2177"/>
    <n v="0"/>
    <s v="Convencional"/>
    <s v="comprobante de recepcion"/>
    <s v="0083-004115"/>
    <m/>
    <m/>
    <m/>
    <m/>
    <x v="12"/>
    <m/>
    <m/>
    <m/>
    <s v="seco"/>
    <n v="16000"/>
    <n v="320"/>
    <n v="120"/>
    <n v="50"/>
    <m/>
    <m/>
    <n v="2.4"/>
    <n v="38400"/>
    <n v="38400"/>
    <s v=""/>
    <m/>
    <m/>
  </r>
  <r>
    <n v="753"/>
    <x v="221"/>
    <n v="19"/>
    <s v="V1020"/>
    <s v="Danilo Laureano F."/>
    <s v="MONTE PLATA "/>
    <s v="VENDEDOR DIRECTO "/>
    <s v="005-0021707-0"/>
    <s v="829-337-2177"/>
    <n v="0"/>
    <s v="Convencional"/>
    <s v="comprobante de recepcion"/>
    <s v="0083-004105"/>
    <m/>
    <m/>
    <m/>
    <m/>
    <x v="12"/>
    <m/>
    <m/>
    <m/>
    <s v="baba"/>
    <n v="15500"/>
    <n v="117"/>
    <n v="8"/>
    <n v="132"/>
    <m/>
    <m/>
    <n v="6.0606060606060608E-2"/>
    <n v="936"/>
    <n v="935"/>
    <s v=""/>
    <m/>
    <m/>
  </r>
  <r>
    <n v="754"/>
    <x v="221"/>
    <n v="19"/>
    <s v="V733"/>
    <s v="Carmelito Henriquez "/>
    <s v="MONTE PLATA "/>
    <s v="vendedor directo"/>
    <s v="008-0012277-2"/>
    <n v="0"/>
    <n v="0"/>
    <s v="Convencional"/>
    <s v="comprobante de recepcion"/>
    <s v="0083-004106"/>
    <m/>
    <m/>
    <m/>
    <m/>
    <x v="12"/>
    <m/>
    <m/>
    <m/>
    <s v="seco"/>
    <n v="16000"/>
    <n v="320"/>
    <n v="17"/>
    <n v="50"/>
    <m/>
    <m/>
    <n v="0.34"/>
    <n v="5440"/>
    <n v="5440"/>
    <s v=""/>
    <m/>
    <m/>
  </r>
  <r>
    <n v="755"/>
    <x v="221"/>
    <n v="19"/>
    <s v="V733"/>
    <s v="Carmelito Henriquez "/>
    <s v="MONTE PLATA "/>
    <s v="vendedor directo"/>
    <s v="008-0012277-2"/>
    <n v="0"/>
    <n v="0"/>
    <s v="Convencional"/>
    <s v="comprobante de recepcion"/>
    <s v="0083-004107"/>
    <m/>
    <m/>
    <m/>
    <m/>
    <x v="12"/>
    <m/>
    <m/>
    <m/>
    <s v="seco"/>
    <n v="16000"/>
    <n v="320"/>
    <n v="2.4"/>
    <n v="50"/>
    <m/>
    <m/>
    <n v="4.8000000000000001E-2"/>
    <n v="768"/>
    <n v="770"/>
    <s v=""/>
    <m/>
    <m/>
  </r>
  <r>
    <n v="756"/>
    <x v="221"/>
    <n v="19"/>
    <s v="V733"/>
    <s v="Carmelito Henriquez "/>
    <s v="MONTE PLATA "/>
    <s v="vendedor directo"/>
    <s v="008-0012277-2"/>
    <n v="0"/>
    <n v="0"/>
    <s v="Convencional"/>
    <s v="comprobante de recepcion"/>
    <s v="0083-004108"/>
    <m/>
    <m/>
    <m/>
    <m/>
    <x v="12"/>
    <m/>
    <m/>
    <m/>
    <s v="baba"/>
    <n v="15500"/>
    <n v="117"/>
    <n v="115"/>
    <n v="132"/>
    <m/>
    <m/>
    <n v="0.87121212121212122"/>
    <n v="13455"/>
    <n v="13455"/>
    <s v=""/>
    <m/>
    <m/>
  </r>
  <r>
    <n v="757"/>
    <x v="222"/>
    <n v="19"/>
    <s v="V1021"/>
    <s v="JUAN VIDAL"/>
    <s v="La victoria "/>
    <s v="VENDEDOR DIRECTO "/>
    <s v="001-0585448-3"/>
    <s v="829-648-3293"/>
    <s v="activo"/>
    <s v="Convencional"/>
    <s v="comprobante de recepcion"/>
    <s v="0083-004109"/>
    <m/>
    <m/>
    <m/>
    <m/>
    <x v="12"/>
    <m/>
    <m/>
    <m/>
    <s v="baba"/>
    <n v="15500"/>
    <n v="117"/>
    <n v="52"/>
    <n v="132"/>
    <m/>
    <m/>
    <n v="0.39393939393939392"/>
    <n v="6084"/>
    <n v="6085"/>
    <s v=""/>
    <m/>
    <m/>
  </r>
  <r>
    <n v="758"/>
    <x v="222"/>
    <n v="19"/>
    <s v="V1011"/>
    <s v="Tony Vizcaino"/>
    <s v="MONTE PLATA "/>
    <s v="VENDEDOR DIRECTO "/>
    <n v="0"/>
    <n v="0"/>
    <n v="0"/>
    <s v="Convencional"/>
    <s v="comprobante de recepcion"/>
    <s v="0083-004110"/>
    <m/>
    <m/>
    <m/>
    <m/>
    <x v="12"/>
    <m/>
    <m/>
    <m/>
    <s v="baba"/>
    <n v="15500"/>
    <n v="117"/>
    <n v="16"/>
    <n v="132"/>
    <m/>
    <m/>
    <n v="0.12121212121212122"/>
    <n v="1872"/>
    <n v="1870"/>
    <s v=""/>
    <m/>
    <m/>
  </r>
  <r>
    <n v="759"/>
    <x v="222"/>
    <n v="19"/>
    <s v="V462"/>
    <s v="WILSON PIERRE "/>
    <s v="MONTE PLATA "/>
    <s v="vendedor directo"/>
    <n v="0"/>
    <n v="0"/>
    <n v="0"/>
    <s v="Convencional"/>
    <s v="comprobante de recepcion"/>
    <s v="0083-004111"/>
    <m/>
    <m/>
    <m/>
    <m/>
    <x v="12"/>
    <m/>
    <m/>
    <m/>
    <s v="baba"/>
    <n v="15500"/>
    <n v="117"/>
    <n v="16"/>
    <n v="132"/>
    <m/>
    <m/>
    <n v="0.12121212121212122"/>
    <n v="1872"/>
    <n v="1870"/>
    <s v=""/>
    <m/>
    <m/>
  </r>
  <r>
    <n v="760"/>
    <x v="222"/>
    <n v="19"/>
    <s v="V300"/>
    <s v="Nicacio Rivera "/>
    <s v="MONTE PLATA "/>
    <s v="vendedor directo"/>
    <s v="008-0018471-5"/>
    <n v="0"/>
    <n v="0"/>
    <s v="Convencional"/>
    <s v="comprobante de recepcion"/>
    <s v="0083-004112"/>
    <m/>
    <m/>
    <m/>
    <m/>
    <x v="12"/>
    <m/>
    <m/>
    <m/>
    <s v="baba"/>
    <n v="15500"/>
    <n v="117"/>
    <n v="42"/>
    <n v="132"/>
    <m/>
    <m/>
    <n v="0.31818181818181818"/>
    <n v="4914"/>
    <n v="4915"/>
    <s v=""/>
    <m/>
    <m/>
  </r>
  <r>
    <n v="761"/>
    <x v="222"/>
    <n v="19"/>
    <s v="V293"/>
    <s v="Martin David Fabian"/>
    <s v="monte plata"/>
    <s v="vendedor directo"/>
    <s v="008-0028870-6"/>
    <s v="809-478-0674"/>
    <n v="0"/>
    <s v="Convencional"/>
    <s v="comprobante de recepcion"/>
    <s v="0083-004113"/>
    <m/>
    <m/>
    <m/>
    <m/>
    <x v="12"/>
    <m/>
    <m/>
    <m/>
    <s v="baba"/>
    <n v="15500"/>
    <n v="117"/>
    <n v="52"/>
    <n v="132"/>
    <m/>
    <m/>
    <n v="0.39393939393939392"/>
    <n v="6084"/>
    <n v="6085"/>
    <s v=""/>
    <m/>
    <m/>
  </r>
  <r>
    <n v="762"/>
    <x v="222"/>
    <n v="19"/>
    <s v="V1022"/>
    <s v="OBISPO FLORENTINO PEREZ"/>
    <s v="MONTE PLATA "/>
    <s v="VENDEDOR DIRECTO "/>
    <s v="110-0002842-0"/>
    <n v="0"/>
    <n v="0"/>
    <s v="Convencional"/>
    <s v="comprobante de recepcion"/>
    <s v="0083-004114"/>
    <m/>
    <m/>
    <m/>
    <m/>
    <x v="12"/>
    <m/>
    <m/>
    <m/>
    <s v="baba"/>
    <n v="15500"/>
    <n v="117"/>
    <n v="37"/>
    <n v="132"/>
    <m/>
    <m/>
    <n v="0.28030303030303028"/>
    <n v="4329"/>
    <n v="4330"/>
    <s v=""/>
    <m/>
    <m/>
  </r>
  <r>
    <n v="763"/>
    <x v="222"/>
    <n v="19"/>
    <s v="V1023"/>
    <s v="Julio Angel Castillo "/>
    <s v="MONTE PLATA "/>
    <s v="VENDEDOR DIRECTO "/>
    <s v="402-2821518-8"/>
    <n v="0"/>
    <n v="0"/>
    <s v="Convencional"/>
    <s v="comprobante de recepcion"/>
    <s v="0083-004115"/>
    <m/>
    <m/>
    <m/>
    <m/>
    <x v="12"/>
    <m/>
    <m/>
    <m/>
    <s v="baba"/>
    <n v="15500"/>
    <n v="117"/>
    <n v="34"/>
    <n v="132"/>
    <m/>
    <m/>
    <n v="0.25757575757575757"/>
    <n v="3978"/>
    <n v="3980"/>
    <s v=""/>
    <m/>
    <m/>
  </r>
  <r>
    <n v="764"/>
    <x v="222"/>
    <n v="19"/>
    <s v="V298"/>
    <s v="Juan Contreras "/>
    <s v="yamasa"/>
    <s v="vendedor directo"/>
    <s v="005-0017068-3"/>
    <n v="0"/>
    <n v="0"/>
    <s v="Convencional"/>
    <s v="comprobante de recepcion"/>
    <s v="0091-004535"/>
    <m/>
    <m/>
    <m/>
    <m/>
    <x v="7"/>
    <m/>
    <m/>
    <m/>
    <s v="seco"/>
    <n v="16500"/>
    <n v="330"/>
    <n v="25"/>
    <n v="50"/>
    <m/>
    <m/>
    <n v="0.5"/>
    <n v="8250"/>
    <n v="8250"/>
    <m/>
    <m/>
    <m/>
  </r>
  <r>
    <n v="765"/>
    <x v="222"/>
    <n v="19"/>
    <s v="V298"/>
    <s v="Juan Contreras "/>
    <s v="yamasa"/>
    <s v="vendedor directo"/>
    <s v="005-0017068-3"/>
    <n v="0"/>
    <n v="0"/>
    <s v="Convencional"/>
    <s v="comprobante de recepcion"/>
    <s v="0091-004534"/>
    <m/>
    <m/>
    <m/>
    <m/>
    <x v="7"/>
    <m/>
    <m/>
    <m/>
    <s v="baba"/>
    <n v="16000"/>
    <n v="121"/>
    <n v="140"/>
    <n v="132"/>
    <m/>
    <m/>
    <n v="1.0606060606060606"/>
    <n v="16940"/>
    <n v="16940"/>
    <m/>
    <m/>
    <m/>
  </r>
  <r>
    <n v="766"/>
    <x v="222"/>
    <n v="19"/>
    <s v="I002"/>
    <s v="andres adon pallano"/>
    <s v="yamasa"/>
    <s v="intermediario"/>
    <s v="005-0032083-3"/>
    <s v="809-665-5845"/>
    <s v="activo"/>
    <s v="Convencional"/>
    <s v="comprobante de recepcion"/>
    <s v="0091-004536"/>
    <m/>
    <m/>
    <m/>
    <m/>
    <x v="7"/>
    <m/>
    <m/>
    <m/>
    <s v="baba"/>
    <n v="16000"/>
    <n v="121"/>
    <n v="261"/>
    <n v="132"/>
    <m/>
    <m/>
    <n v="1.9772727272727273"/>
    <n v="31581"/>
    <n v="31581"/>
    <m/>
    <m/>
    <m/>
  </r>
  <r>
    <n v="767"/>
    <x v="222"/>
    <n v="19"/>
    <s v="V431"/>
    <s v="eleno gonzalez "/>
    <s v="MONTE PLATA "/>
    <s v="vendedor directo"/>
    <s v="402-2638025-7"/>
    <s v="849-880-2767"/>
    <n v="0"/>
    <s v="Convencional"/>
    <s v="comprobante de recepcion"/>
    <s v="0091-004537"/>
    <m/>
    <m/>
    <m/>
    <m/>
    <x v="7"/>
    <m/>
    <m/>
    <m/>
    <s v="baba"/>
    <n v="16300"/>
    <n v="123"/>
    <n v="171"/>
    <n v="132"/>
    <m/>
    <m/>
    <n v="1.2954545454545454"/>
    <n v="21033"/>
    <n v="21033"/>
    <m/>
    <m/>
    <m/>
  </r>
  <r>
    <n v="768"/>
    <x v="222"/>
    <n v="19"/>
    <s v="V863"/>
    <s v="Ramon Cruz Martinez "/>
    <s v="MONTE PLATA "/>
    <s v="VENDEDOR DIRECTO "/>
    <s v="005-0045715-5"/>
    <s v="829-944-9520"/>
    <n v="0"/>
    <s v="Convencional"/>
    <s v="comprobante de recepcion"/>
    <s v="0091-004538"/>
    <m/>
    <m/>
    <m/>
    <m/>
    <x v="7"/>
    <m/>
    <m/>
    <m/>
    <s v="baba"/>
    <n v="16000"/>
    <n v="121"/>
    <n v="165"/>
    <n v="132"/>
    <m/>
    <m/>
    <n v="1.25"/>
    <n v="19965"/>
    <n v="19965"/>
    <m/>
    <m/>
    <m/>
  </r>
  <r>
    <n v="769"/>
    <x v="222"/>
    <n v="19"/>
    <s v="I012"/>
    <s v="joan nuñez de león"/>
    <s v="yamasa"/>
    <s v="intermediario"/>
    <s v="005-0019114-3"/>
    <s v="829-696-7652"/>
    <n v="0"/>
    <s v="Convencional"/>
    <s v="comprobante de recepcion"/>
    <s v="0091-004539"/>
    <m/>
    <m/>
    <m/>
    <m/>
    <x v="7"/>
    <m/>
    <m/>
    <m/>
    <s v="baba"/>
    <n v="16000"/>
    <n v="121"/>
    <n v="634"/>
    <n v="132"/>
    <m/>
    <m/>
    <n v="4.8030303030303028"/>
    <n v="76714"/>
    <n v="76714"/>
    <m/>
    <m/>
    <m/>
  </r>
  <r>
    <n v="770"/>
    <x v="222"/>
    <n v="19"/>
    <s v="V1024"/>
    <s v="Ramon Manzueta Gonzalez"/>
    <s v="MONTE PLATA "/>
    <s v="VENDEDOR DIRECTO "/>
    <s v="005-0002858-3"/>
    <s v="8809-621-18"/>
    <n v="0"/>
    <s v="Convencional"/>
    <s v="comprobante de recepcion"/>
    <s v="0091-004533"/>
    <m/>
    <m/>
    <m/>
    <m/>
    <x v="7"/>
    <m/>
    <m/>
    <m/>
    <s v="baba"/>
    <n v="16000"/>
    <n v="121"/>
    <n v="52"/>
    <n v="132"/>
    <m/>
    <m/>
    <n v="0.39393939393939392"/>
    <n v="6292"/>
    <n v="6292"/>
    <m/>
    <m/>
    <m/>
  </r>
  <r>
    <n v="771"/>
    <x v="222"/>
    <n v="19"/>
    <s v="I016"/>
    <s v="noelia moreno (la morena)"/>
    <s v="yamasa"/>
    <s v="intermediario"/>
    <s v="402-1271187-8"/>
    <s v="829-852-1597"/>
    <n v="0"/>
    <s v="Convencional"/>
    <s v="comprobante de recepcion"/>
    <s v="0091-004540"/>
    <m/>
    <m/>
    <m/>
    <m/>
    <x v="7"/>
    <m/>
    <m/>
    <m/>
    <s v="baba"/>
    <n v="16000"/>
    <n v="121"/>
    <n v="368"/>
    <n v="132"/>
    <m/>
    <m/>
    <n v="2.7878787878787881"/>
    <n v="44528"/>
    <n v="44528"/>
    <m/>
    <m/>
    <m/>
  </r>
  <r>
    <n v="772"/>
    <x v="222"/>
    <n v="19"/>
    <s v="I020"/>
    <s v="Uribe del Rosario del Rosario"/>
    <s v="yamasa"/>
    <s v="intermediario"/>
    <s v="005-0040185-6"/>
    <s v="809-498-0092"/>
    <s v="activo"/>
    <s v="Convencional"/>
    <s v="comprobante de recepcion"/>
    <s v="0091-004541"/>
    <m/>
    <m/>
    <m/>
    <m/>
    <x v="7"/>
    <m/>
    <m/>
    <m/>
    <s v="baba"/>
    <n v="16000"/>
    <n v="121"/>
    <n v="64"/>
    <n v="132"/>
    <m/>
    <m/>
    <n v="0.48484848484848486"/>
    <n v="7744"/>
    <n v="7744"/>
    <m/>
    <m/>
    <m/>
  </r>
  <r>
    <n v="773"/>
    <x v="222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37-01810"/>
    <m/>
    <m/>
    <m/>
    <m/>
    <x v="7"/>
    <m/>
    <m/>
    <m/>
    <s v="baba"/>
    <m/>
    <n v="0"/>
    <n v="248"/>
    <n v="132"/>
    <m/>
    <m/>
    <n v="1.8787878787878789"/>
    <s v=""/>
    <m/>
    <m/>
    <m/>
    <m/>
  </r>
  <r>
    <n v="775"/>
    <x v="222"/>
    <n v="19"/>
    <s v="I006"/>
    <s v="enriquez gonzalez Martinez "/>
    <s v="yamasa"/>
    <s v="intermediario"/>
    <s v="005-0000296-9"/>
    <s v="829-910-4902"/>
    <s v="activo"/>
    <s v="Convencional"/>
    <s v="comprobante de recepcion"/>
    <s v="0079-003933"/>
    <m/>
    <m/>
    <m/>
    <m/>
    <x v="14"/>
    <m/>
    <m/>
    <m/>
    <s v="baba"/>
    <n v="16000"/>
    <n v="121"/>
    <n v="106"/>
    <n v="132"/>
    <m/>
    <m/>
    <n v="0.80303030303030298"/>
    <n v="12826"/>
    <n v="12826"/>
    <m/>
    <m/>
    <m/>
  </r>
  <r>
    <n v="776"/>
    <x v="222"/>
    <n v="19"/>
    <s v="I006"/>
    <s v="enriquez gonzalez Martinez "/>
    <s v="yamasa"/>
    <s v="intermediario"/>
    <s v="005-0000296-9"/>
    <s v="829-910-4902"/>
    <s v="activo"/>
    <s v="Convencional"/>
    <s v="comprobante de recepcion"/>
    <s v="0079-003932"/>
    <m/>
    <m/>
    <m/>
    <m/>
    <x v="14"/>
    <m/>
    <m/>
    <m/>
    <s v="baba"/>
    <n v="16000"/>
    <n v="121"/>
    <n v="658"/>
    <n v="132"/>
    <m/>
    <m/>
    <n v="4.9848484848484844"/>
    <n v="79618"/>
    <n v="79618"/>
    <m/>
    <m/>
    <m/>
  </r>
  <r>
    <n v="777"/>
    <x v="222"/>
    <n v="19"/>
    <s v="V771"/>
    <s v="FELIPE MARTE GONZALEZ"/>
    <s v="MONTE PLATA "/>
    <s v="VENDEDOR DIRECTO "/>
    <s v="005-0035510-2"/>
    <s v="829-497-1824"/>
    <n v="0"/>
    <s v="Convencional"/>
    <s v="comprobante de recepcion"/>
    <s v="0079-003929"/>
    <m/>
    <m/>
    <m/>
    <m/>
    <x v="14"/>
    <m/>
    <m/>
    <m/>
    <s v="baba"/>
    <n v="16000"/>
    <n v="121"/>
    <n v="278"/>
    <n v="132"/>
    <m/>
    <m/>
    <n v="2.106060606060606"/>
    <n v="33638"/>
    <n v="33638"/>
    <m/>
    <m/>
    <m/>
  </r>
  <r>
    <n v="778"/>
    <x v="222"/>
    <n v="19"/>
    <s v="V862"/>
    <s v="Estefani Bello"/>
    <s v="MONTE PLATA "/>
    <s v="VENDEDOR DIRECTO "/>
    <n v="0"/>
    <n v="0"/>
    <n v="0"/>
    <s v="Convencional"/>
    <s v="comprobante de recepcion"/>
    <s v="0079-003927"/>
    <m/>
    <m/>
    <m/>
    <m/>
    <x v="14"/>
    <m/>
    <m/>
    <m/>
    <s v="baba"/>
    <n v="16000"/>
    <n v="121"/>
    <n v="139"/>
    <n v="132"/>
    <m/>
    <m/>
    <n v="1.053030303030303"/>
    <n v="16819"/>
    <n v="16819"/>
    <m/>
    <m/>
    <m/>
  </r>
  <r>
    <n v="779"/>
    <x v="222"/>
    <n v="19"/>
    <s v="V968"/>
    <s v="Nelson Philone "/>
    <s v="MONTE PLATA "/>
    <s v="VENDEDOR DIRECTO "/>
    <n v="0"/>
    <n v="0"/>
    <n v="0"/>
    <s v="Convencional"/>
    <s v="comprobante de recepcion"/>
    <s v="0079-003926"/>
    <m/>
    <m/>
    <m/>
    <m/>
    <x v="14"/>
    <m/>
    <m/>
    <m/>
    <s v="baba"/>
    <n v="16000"/>
    <n v="121"/>
    <n v="123"/>
    <n v="132"/>
    <m/>
    <m/>
    <n v="0.93181818181818177"/>
    <n v="14883"/>
    <n v="14883"/>
    <m/>
    <m/>
    <m/>
  </r>
  <r>
    <n v="780"/>
    <x v="222"/>
    <n v="19"/>
    <s v="V969"/>
    <s v="Rafi Frio"/>
    <s v="MONTE PLATA "/>
    <s v="VENDEDOR DIRECTO "/>
    <n v="0"/>
    <n v="0"/>
    <n v="0"/>
    <s v="Convencional"/>
    <s v="comprobante de recepcion"/>
    <s v="0079-003925"/>
    <m/>
    <m/>
    <m/>
    <m/>
    <x v="14"/>
    <m/>
    <m/>
    <m/>
    <s v="baba"/>
    <n v="16000"/>
    <n v="121"/>
    <n v="604"/>
    <n v="132"/>
    <m/>
    <m/>
    <n v="4.5757575757575761"/>
    <n v="73084"/>
    <n v="73084"/>
    <m/>
    <m/>
    <m/>
  </r>
  <r>
    <n v="781"/>
    <x v="222"/>
    <n v="19"/>
    <s v="I029"/>
    <s v="Rosanny Manzueta "/>
    <s v="yamasa"/>
    <s v="intermediario"/>
    <s v="005-0045706-4"/>
    <n v="0"/>
    <n v="0"/>
    <s v="Convencional"/>
    <s v="comprobante de recepcion"/>
    <s v="0079-003924"/>
    <m/>
    <m/>
    <m/>
    <m/>
    <x v="14"/>
    <m/>
    <m/>
    <m/>
    <s v="baba"/>
    <n v="16000"/>
    <n v="121"/>
    <n v="287"/>
    <n v="132"/>
    <m/>
    <m/>
    <n v="2.1742424242424243"/>
    <n v="34727"/>
    <n v="34727"/>
    <m/>
    <m/>
    <m/>
  </r>
  <r>
    <n v="782"/>
    <x v="222"/>
    <n v="19"/>
    <s v="I017"/>
    <s v="pedro pablo"/>
    <s v="esperalvillo"/>
    <s v="intermediario"/>
    <s v="056-0331195-6"/>
    <s v="829-383-9434"/>
    <n v="0"/>
    <s v="Convencional"/>
    <s v="comprobante de recepcion"/>
    <s v="0079-003923"/>
    <m/>
    <m/>
    <m/>
    <m/>
    <x v="14"/>
    <m/>
    <m/>
    <m/>
    <s v="baba"/>
    <n v="16000"/>
    <n v="121"/>
    <n v="78"/>
    <n v="132"/>
    <m/>
    <m/>
    <n v="0.59090909090909094"/>
    <n v="9438"/>
    <n v="9438"/>
    <m/>
    <m/>
    <m/>
  </r>
  <r>
    <n v="783"/>
    <x v="222"/>
    <n v="19"/>
    <s v="V660"/>
    <s v="Alejo de Leon Manzueta "/>
    <s v="Yamasa "/>
    <s v="VENDEDOR DIRECTO "/>
    <s v="005-0032306-8"/>
    <n v="0"/>
    <s v="activo"/>
    <s v="Convencional"/>
    <s v="comprobante de recepcion"/>
    <s v="0079-003922"/>
    <m/>
    <m/>
    <m/>
    <m/>
    <x v="14"/>
    <m/>
    <m/>
    <m/>
    <s v="baba"/>
    <n v="16000"/>
    <n v="121"/>
    <n v="168"/>
    <n v="132"/>
    <m/>
    <m/>
    <n v="1.2727272727272727"/>
    <n v="20328"/>
    <n v="20328"/>
    <m/>
    <m/>
    <m/>
  </r>
  <r>
    <n v="784"/>
    <x v="222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40-01996"/>
    <m/>
    <m/>
    <m/>
    <m/>
    <x v="14"/>
    <m/>
    <m/>
    <m/>
    <s v="baba"/>
    <m/>
    <n v="0"/>
    <n v="701"/>
    <n v="132"/>
    <m/>
    <m/>
    <n v="5.3106060606060606"/>
    <s v=""/>
    <m/>
    <m/>
    <m/>
    <m/>
  </r>
  <r>
    <n v="785"/>
    <x v="222"/>
    <n v="19"/>
    <s v="V842"/>
    <s v="Suger de la Cruz "/>
    <s v="MONTE PLATA "/>
    <s v="VENDEDOR DIRECTO "/>
    <s v="402-3791363-3"/>
    <n v="0"/>
    <n v="0"/>
    <s v="Convencional"/>
    <s v="comprobante de recepcion"/>
    <s v="0088-004389"/>
    <m/>
    <m/>
    <m/>
    <m/>
    <x v="13"/>
    <m/>
    <m/>
    <m/>
    <s v="baba"/>
    <n v="15500"/>
    <n v="117"/>
    <n v="14"/>
    <n v="132"/>
    <m/>
    <m/>
    <n v="0.10606060606060606"/>
    <n v="1638"/>
    <n v="1638"/>
    <m/>
    <m/>
    <m/>
  </r>
  <r>
    <n v="786"/>
    <x v="222"/>
    <n v="19"/>
    <s v="V436"/>
    <s v="MARY SEVERINO MANZUETA"/>
    <s v="yamasa"/>
    <s v="vendedor directo"/>
    <s v="005-0025974-2"/>
    <n v="0"/>
    <s v="activo"/>
    <s v="Convencional"/>
    <s v="comprobante de recepcion"/>
    <s v="0088-004386"/>
    <m/>
    <m/>
    <m/>
    <m/>
    <x v="13"/>
    <m/>
    <m/>
    <m/>
    <s v="seco"/>
    <n v="16500"/>
    <n v="330"/>
    <n v="1004"/>
    <n v="50"/>
    <m/>
    <m/>
    <n v="20.079999999999998"/>
    <n v="331320"/>
    <n v="331320"/>
    <m/>
    <m/>
    <m/>
  </r>
  <r>
    <n v="787"/>
    <x v="222"/>
    <n v="19"/>
    <s v="V752"/>
    <s v="Emiliano Fajardo "/>
    <s v="monte plata"/>
    <s v="Vendador Directo"/>
    <s v="005-0013760-9"/>
    <n v="0"/>
    <n v="0"/>
    <s v="Convencional"/>
    <s v="comprobante de recepcion"/>
    <s v="0088-004388"/>
    <m/>
    <m/>
    <m/>
    <m/>
    <x v="13"/>
    <m/>
    <m/>
    <m/>
    <s v="seco"/>
    <n v="20000"/>
    <n v="400"/>
    <n v="864"/>
    <n v="50"/>
    <m/>
    <m/>
    <n v="17.28"/>
    <n v="345600"/>
    <n v="345600"/>
    <m/>
    <m/>
    <m/>
  </r>
  <r>
    <n v="788"/>
    <x v="222"/>
    <n v="19"/>
    <s v="V842"/>
    <s v="Suger de la Cruz "/>
    <s v="MONTE PLATA "/>
    <s v="VENDEDOR DIRECTO "/>
    <s v="402-3791363-3"/>
    <n v="0"/>
    <n v="0"/>
    <s v="Convencional"/>
    <s v="comprobante de recepcion"/>
    <s v="0088-004390"/>
    <m/>
    <m/>
    <m/>
    <m/>
    <x v="13"/>
    <m/>
    <m/>
    <m/>
    <s v="seco"/>
    <n v="16000"/>
    <n v="320"/>
    <n v="8"/>
    <n v="50"/>
    <m/>
    <m/>
    <n v="0.16"/>
    <n v="2560"/>
    <n v="2560"/>
    <m/>
    <m/>
    <m/>
  </r>
  <r>
    <n v="789"/>
    <x v="222"/>
    <n v="19"/>
    <s v="V1027"/>
    <s v="Paulino"/>
    <s v="MONTE PLATA "/>
    <s v="VENDEDOR DIRECTO "/>
    <n v="0"/>
    <n v="0"/>
    <n v="0"/>
    <s v="Convencional"/>
    <s v="comprobante de recepcion"/>
    <s v="0079-003930"/>
    <m/>
    <m/>
    <m/>
    <m/>
    <x v="14"/>
    <m/>
    <m/>
    <m/>
    <s v="baba"/>
    <n v="16000"/>
    <n v="121"/>
    <n v="19"/>
    <n v="132"/>
    <m/>
    <m/>
    <n v="0.14393939393939395"/>
    <n v="2299"/>
    <n v="2299"/>
    <m/>
    <m/>
    <m/>
  </r>
  <r>
    <n v="790"/>
    <x v="222"/>
    <n v="19"/>
    <s v="V762"/>
    <s v="Jose De la Cruz "/>
    <s v="MONTE PLATA "/>
    <s v="VENDEDOR DIRECTO "/>
    <n v="0"/>
    <n v="0"/>
    <n v="0"/>
    <s v="Convencional"/>
    <s v="comprobante de recepcion"/>
    <s v="0079-003931"/>
    <m/>
    <m/>
    <m/>
    <m/>
    <x v="14"/>
    <m/>
    <m/>
    <m/>
    <s v="baba"/>
    <n v="16000"/>
    <n v="121"/>
    <n v="65"/>
    <n v="132"/>
    <m/>
    <m/>
    <n v="0.49242424242424243"/>
    <n v="7865"/>
    <n v="7865"/>
    <m/>
    <m/>
    <m/>
  </r>
  <r>
    <n v="791"/>
    <x v="222"/>
    <n v="19"/>
    <s v="V251"/>
    <s v="Eduardo Solano Lay "/>
    <s v="monte plata"/>
    <s v="vendedor directo"/>
    <s v="051-0006176-0"/>
    <n v="0"/>
    <s v="activo"/>
    <s v="Convencional"/>
    <s v="comprobante de recepcion"/>
    <s v="0094-004691"/>
    <m/>
    <m/>
    <m/>
    <m/>
    <x v="11"/>
    <m/>
    <m/>
    <m/>
    <s v="baba"/>
    <n v="17000"/>
    <n v="85"/>
    <n v="8"/>
    <n v="200"/>
    <m/>
    <m/>
    <n v="0.04"/>
    <n v="680"/>
    <n v="680"/>
    <m/>
    <m/>
    <m/>
  </r>
  <r>
    <n v="792"/>
    <x v="222"/>
    <n v="19"/>
    <s v="V757"/>
    <s v="Victor Perez Matias "/>
    <s v="MONTE PLATA "/>
    <s v="VENDEDOR DIRECTO "/>
    <s v="008-0031448-6"/>
    <n v="0"/>
    <n v="0"/>
    <s v="Convencional"/>
    <s v="comprobante de recepcion"/>
    <s v="0094-004692"/>
    <m/>
    <m/>
    <m/>
    <m/>
    <x v="11"/>
    <m/>
    <m/>
    <m/>
    <s v="baba"/>
    <n v="15500"/>
    <n v="117"/>
    <n v="96"/>
    <n v="132"/>
    <m/>
    <m/>
    <n v="0.72727272727272729"/>
    <n v="11232"/>
    <n v="11232"/>
    <m/>
    <m/>
    <m/>
  </r>
  <r>
    <n v="793"/>
    <x v="222"/>
    <n v="19"/>
    <s v="I007"/>
    <s v="Ermitano Vicioso"/>
    <s v="MONTE PLATA "/>
    <s v="Intermediario "/>
    <s v="008-00308822-8"/>
    <s v="829-368-6521"/>
    <n v="0"/>
    <s v="Convencional"/>
    <s v="comprobante de recepcion"/>
    <s v="0094-004693"/>
    <m/>
    <m/>
    <m/>
    <m/>
    <x v="11"/>
    <m/>
    <m/>
    <m/>
    <s v="baba"/>
    <n v="17000"/>
    <n v="128"/>
    <n v="252"/>
    <n v="132"/>
    <m/>
    <m/>
    <n v="1.9090909090909092"/>
    <n v="32256"/>
    <n v="32256"/>
    <m/>
    <m/>
    <m/>
  </r>
  <r>
    <n v="794"/>
    <x v="222"/>
    <n v="19"/>
    <s v="I007"/>
    <s v="Ermitano Vicioso"/>
    <s v="MONTE PLATA "/>
    <s v="Intermediario "/>
    <s v="008-00308822-8"/>
    <s v="829-368-6521"/>
    <n v="0"/>
    <s v="Convencional"/>
    <s v="comprobante de recepcion"/>
    <s v="0094-004687"/>
    <m/>
    <m/>
    <m/>
    <m/>
    <x v="11"/>
    <m/>
    <m/>
    <m/>
    <s v="baba"/>
    <n v="17000"/>
    <n v="128"/>
    <n v="382"/>
    <n v="132"/>
    <m/>
    <m/>
    <n v="2.893939393939394"/>
    <n v="48896"/>
    <n v="48900"/>
    <m/>
    <m/>
    <m/>
  </r>
  <r>
    <n v="795"/>
    <x v="222"/>
    <n v="19"/>
    <s v="V1028"/>
    <s v="Alfol Delvil"/>
    <s v="MONTE PLATA "/>
    <s v="VENDEDOR DIRECTO "/>
    <n v="0"/>
    <n v="0"/>
    <n v="0"/>
    <s v="Convencional"/>
    <s v="comprobante de recepcion"/>
    <s v="0094-004688"/>
    <m/>
    <m/>
    <m/>
    <m/>
    <x v="11"/>
    <m/>
    <m/>
    <m/>
    <s v="baba"/>
    <n v="16500"/>
    <n v="125"/>
    <n v="28"/>
    <n v="132"/>
    <m/>
    <m/>
    <n v="0.21212121212121213"/>
    <n v="3500"/>
    <n v="3500"/>
    <m/>
    <m/>
    <m/>
  </r>
  <r>
    <n v="796"/>
    <x v="222"/>
    <n v="19"/>
    <s v="V163"/>
    <s v="JOSE MERCEDES MORIN"/>
    <s v="monte plata"/>
    <s v="vendedor directo"/>
    <s v="008-0033022-7"/>
    <n v="0"/>
    <s v="activo"/>
    <s v="Convencional"/>
    <s v="comprobante de recepcion"/>
    <s v="0094-004689"/>
    <m/>
    <m/>
    <m/>
    <m/>
    <x v="11"/>
    <m/>
    <m/>
    <m/>
    <s v="baba"/>
    <n v="17000"/>
    <n v="128"/>
    <n v="161"/>
    <n v="132"/>
    <m/>
    <m/>
    <n v="1.2196969696969697"/>
    <n v="20608"/>
    <n v="20608"/>
    <m/>
    <m/>
    <m/>
  </r>
  <r>
    <n v="797"/>
    <x v="222"/>
    <n v="19"/>
    <s v="V251"/>
    <s v="Eduardo Solano Lay "/>
    <s v="monte plata"/>
    <s v="vendedor directo"/>
    <s v="051-0006176-0"/>
    <n v="0"/>
    <s v="activo"/>
    <s v="Convencional"/>
    <s v="comprobante de recepcion"/>
    <s v="0094-004690"/>
    <m/>
    <m/>
    <m/>
    <m/>
    <x v="11"/>
    <m/>
    <m/>
    <m/>
    <s v="baba"/>
    <n v="17000"/>
    <n v="128"/>
    <n v="350"/>
    <n v="132"/>
    <m/>
    <m/>
    <n v="2.6515151515151514"/>
    <n v="44800"/>
    <n v="44800"/>
    <m/>
    <m/>
    <m/>
  </r>
  <r>
    <n v="798"/>
    <x v="222"/>
    <n v="19"/>
    <s v="V601"/>
    <s v="Carlos Dario Negrin Antonio"/>
    <s v="MONTE PLATA "/>
    <s v="vendedor directo"/>
    <s v="056-0145746-7"/>
    <s v="829-638-2928"/>
    <s v="activo"/>
    <s v="Convencional"/>
    <s v="recibo de ingreso por contrato"/>
    <s v="0039-01909"/>
    <m/>
    <m/>
    <m/>
    <m/>
    <x v="11"/>
    <m/>
    <m/>
    <m/>
    <s v="baba"/>
    <m/>
    <n v="0"/>
    <n v="440"/>
    <n v="132"/>
    <m/>
    <m/>
    <n v="3.3333333333333335"/>
    <s v=""/>
    <m/>
    <m/>
    <m/>
    <m/>
  </r>
  <r>
    <n v="799"/>
    <x v="222"/>
    <n v="19"/>
    <s v="V601"/>
    <s v="Carlos Dario Negrin Antonio"/>
    <s v="MONTE PLATA "/>
    <s v="vendedor directo"/>
    <s v="056-0145746-7"/>
    <s v="829-638-2928"/>
    <s v="activo"/>
    <s v="Convencional"/>
    <s v="Egreso"/>
    <m/>
    <n v="53240"/>
    <s v="transferencia"/>
    <m/>
    <m/>
    <x v="11"/>
    <m/>
    <m/>
    <m/>
    <m/>
    <m/>
    <s v=""/>
    <m/>
    <m/>
    <m/>
    <m/>
    <s v=""/>
    <s v=""/>
    <m/>
    <m/>
    <m/>
    <m/>
  </r>
  <r>
    <m/>
    <x v="222"/>
    <n v="19"/>
    <s v="V760"/>
    <s v="Silverio Mueses Burgos "/>
    <s v="MONTE PLATA "/>
    <s v="VENDEDOR DIRECTO "/>
    <s v="001-1438537-0"/>
    <n v="0"/>
    <s v="activo"/>
    <s v="Convencional"/>
    <s v="comprobante de recepcion"/>
    <s v="0094-004686"/>
    <m/>
    <m/>
    <m/>
    <m/>
    <x v="11"/>
    <m/>
    <m/>
    <m/>
    <s v="seco"/>
    <n v="20500"/>
    <n v="410"/>
    <n v="989"/>
    <n v="50"/>
    <m/>
    <m/>
    <n v="19.78"/>
    <n v="405490"/>
    <n v="405490"/>
    <m/>
    <m/>
    <m/>
  </r>
  <r>
    <n v="800"/>
    <x v="222"/>
    <n v="19"/>
    <s v="I015"/>
    <s v="julio cesar morla"/>
    <s v="esperalvillo"/>
    <s v="intermediario"/>
    <s v="005-0041094-9"/>
    <n v="0"/>
    <n v="0"/>
    <s v="Convencional"/>
    <s v="comprobante de recepcion"/>
    <s v="0090-004476"/>
    <m/>
    <m/>
    <m/>
    <m/>
    <x v="0"/>
    <m/>
    <m/>
    <m/>
    <s v="baba"/>
    <n v="16000"/>
    <n v="121"/>
    <n v="1590"/>
    <n v="132"/>
    <m/>
    <m/>
    <n v="12.045454545454545"/>
    <n v="192390"/>
    <n v="192400"/>
    <m/>
    <m/>
    <m/>
  </r>
  <r>
    <n v="801"/>
    <x v="222"/>
    <n v="19"/>
    <s v="V125"/>
    <s v="roque liriano"/>
    <s v="monte plata"/>
    <s v="vendedor directo"/>
    <s v="001-0185843-9"/>
    <n v="8493922832"/>
    <n v="0"/>
    <s v="Convencional"/>
    <s v="comprobante de recepcion"/>
    <s v="0090-004475"/>
    <m/>
    <m/>
    <m/>
    <m/>
    <x v="0"/>
    <m/>
    <m/>
    <m/>
    <s v="prieto"/>
    <n v="16000"/>
    <n v="80"/>
    <n v="50"/>
    <n v="200"/>
    <m/>
    <m/>
    <n v="0.25"/>
    <n v="4000"/>
    <n v="4000"/>
    <m/>
    <m/>
    <m/>
  </r>
  <r>
    <n v="802"/>
    <x v="222"/>
    <n v="19"/>
    <s v="V125"/>
    <s v="roque liriano"/>
    <s v="monte plata"/>
    <s v="vendedor directo"/>
    <s v="001-0185843-9"/>
    <n v="8493922832"/>
    <n v="0"/>
    <s v="Convencional"/>
    <s v="comprobante de recepcion"/>
    <s v="0090-004474"/>
    <m/>
    <m/>
    <m/>
    <m/>
    <x v="0"/>
    <m/>
    <m/>
    <m/>
    <s v="baba"/>
    <n v="16000"/>
    <n v="121"/>
    <n v="795"/>
    <n v="132"/>
    <m/>
    <m/>
    <n v="6.0227272727272725"/>
    <n v="96195"/>
    <n v="96200"/>
    <m/>
    <m/>
    <m/>
  </r>
  <r>
    <m/>
    <x v="222"/>
    <n v="19"/>
    <s v="V823"/>
    <s v="Jose Antonio Alberto Brito "/>
    <s v="Cotui"/>
    <s v="vendedor directo"/>
    <s v="056-0097013-0"/>
    <n v="0"/>
    <n v="0"/>
    <s v="Convencional"/>
    <s v="Egreso"/>
    <m/>
    <n v="4752000"/>
    <s v="transferencia"/>
    <m/>
    <m/>
    <x v="3"/>
    <m/>
    <m/>
    <m/>
    <m/>
    <m/>
    <s v=""/>
    <m/>
    <m/>
    <m/>
    <m/>
    <s v=""/>
    <s v=""/>
    <m/>
    <m/>
    <m/>
    <m/>
  </r>
  <r>
    <m/>
    <x v="222"/>
    <n v="19"/>
    <s v="V864"/>
    <s v="DIONICIO PEREZ PEREZ"/>
    <s v="MONTE PLATA "/>
    <s v="VENDEDOR DIRECTO "/>
    <s v="005-0006502-4"/>
    <s v="809-759-6829"/>
    <n v="0"/>
    <s v="Convencional"/>
    <s v="Egreso"/>
    <m/>
    <n v="26160"/>
    <s v="transferencia"/>
    <m/>
    <m/>
    <x v="3"/>
    <m/>
    <m/>
    <m/>
    <m/>
    <m/>
    <s v=""/>
    <m/>
    <m/>
    <m/>
    <m/>
    <s v=""/>
    <s v=""/>
    <m/>
    <m/>
    <m/>
    <m/>
  </r>
  <r>
    <m/>
    <x v="222"/>
    <n v="19"/>
    <s v="V299"/>
    <s v="Francisco Contreras Martinez "/>
    <s v="MONTE PLATA "/>
    <s v="vendedor directo"/>
    <s v="005-0041022-0"/>
    <n v="0"/>
    <s v="activo"/>
    <s v="Convencional"/>
    <s v="comprobante de recepcion"/>
    <s v="0083-004117"/>
    <m/>
    <m/>
    <m/>
    <m/>
    <x v="12"/>
    <m/>
    <m/>
    <m/>
    <s v="baba"/>
    <n v="15500"/>
    <n v="117"/>
    <n v="30"/>
    <n v="132"/>
    <m/>
    <m/>
    <n v="0.22727272727272727"/>
    <n v="3510"/>
    <n v="3510"/>
    <m/>
    <m/>
    <m/>
  </r>
  <r>
    <m/>
    <x v="222"/>
    <n v="19"/>
    <s v="V111"/>
    <s v="Jorni de la rosa"/>
    <s v="monte plata"/>
    <s v="vendedor directo"/>
    <n v="0"/>
    <n v="0"/>
    <n v="0"/>
    <s v="Convencional"/>
    <s v="comprobante de recepcion"/>
    <s v="0083-004116"/>
    <m/>
    <m/>
    <m/>
    <m/>
    <x v="12"/>
    <m/>
    <m/>
    <m/>
    <s v="oreado"/>
    <n v="16000"/>
    <n v="320"/>
    <n v="5"/>
    <n v="50"/>
    <m/>
    <m/>
    <n v="0.1"/>
    <n v="1600"/>
    <n v="1600"/>
    <m/>
    <m/>
    <m/>
  </r>
  <r>
    <m/>
    <x v="222"/>
    <n v="19"/>
    <s v="V823"/>
    <s v="Jose Antonio Alberto Brito "/>
    <s v="Cotui"/>
    <s v="vendedor directo"/>
    <s v="056-0097013-0"/>
    <n v="0"/>
    <n v="0"/>
    <s v="Convencional"/>
    <s v="Egreso"/>
    <m/>
    <n v="1100000"/>
    <s v="transferencia"/>
    <m/>
    <m/>
    <x v="3"/>
    <m/>
    <m/>
    <m/>
    <m/>
    <m/>
    <m/>
    <m/>
    <m/>
    <m/>
    <m/>
    <s v=""/>
    <n v="0"/>
    <m/>
    <s v=""/>
    <m/>
    <m/>
  </r>
  <r>
    <m/>
    <x v="223"/>
    <n v="19"/>
    <s v="V823"/>
    <s v="Jose Antonio Alberto Brito "/>
    <s v="Cotui"/>
    <s v="vendedor directo"/>
    <s v="056-0097013-0"/>
    <n v="0"/>
    <n v="0"/>
    <s v="Convencional"/>
    <s v="Egreso"/>
    <m/>
    <n v="32400"/>
    <s v="transferencia"/>
    <m/>
    <m/>
    <x v="3"/>
    <m/>
    <m/>
    <m/>
    <m/>
    <m/>
    <m/>
    <m/>
    <m/>
    <m/>
    <m/>
    <s v=""/>
    <n v="0"/>
    <m/>
    <s v=""/>
    <m/>
    <m/>
  </r>
  <r>
    <m/>
    <x v="223"/>
    <n v="19"/>
    <s v="V863"/>
    <s v="Ramon Cruz Martinez "/>
    <s v="MONTE PLATA "/>
    <s v="VENDEDOR DIRECTO "/>
    <s v="005-0045715-5"/>
    <s v="829-944-9520"/>
    <n v="0"/>
    <s v="Convencional"/>
    <s v="comprobante de recepcion"/>
    <s v="0088-004396"/>
    <m/>
    <m/>
    <m/>
    <m/>
    <x v="13"/>
    <m/>
    <m/>
    <m/>
    <s v="baba"/>
    <n v="18000"/>
    <n v="136"/>
    <n v="783"/>
    <n v="132"/>
    <m/>
    <m/>
    <n v="5.9318181818181817"/>
    <n v="106488"/>
    <n v="106490"/>
    <s v=""/>
    <m/>
    <m/>
  </r>
  <r>
    <n v="803"/>
    <x v="223"/>
    <n v="19"/>
    <s v="V864"/>
    <s v="DIONICIO PEREZ PEREZ"/>
    <s v="MONTE PLATA "/>
    <s v="VENDEDOR DIRECTO "/>
    <s v="005-0006502-4"/>
    <s v="809-759-6829"/>
    <n v="0"/>
    <s v="Convencional"/>
    <s v="Egreso"/>
    <m/>
    <n v="366000"/>
    <s v="transferencia"/>
    <m/>
    <m/>
    <x v="3"/>
    <m/>
    <m/>
    <m/>
    <m/>
    <m/>
    <s v=""/>
    <m/>
    <m/>
    <m/>
    <m/>
    <s v=""/>
    <s v=""/>
    <m/>
    <m/>
    <m/>
    <m/>
  </r>
  <r>
    <n v="804"/>
    <x v="223"/>
    <n v="19"/>
    <s v="I0028"/>
    <s v="Juan bautista Rodriguez"/>
    <s v="yamasa"/>
    <s v="intermediario"/>
    <s v="005-0022696-4"/>
    <s v="829-781-3135"/>
    <n v="0"/>
    <s v="Convencional"/>
    <s v="Egreso"/>
    <m/>
    <n v="24700"/>
    <s v="transferencia"/>
    <m/>
    <m/>
    <x v="3"/>
    <m/>
    <m/>
    <m/>
    <m/>
    <m/>
    <s v=""/>
    <m/>
    <m/>
    <m/>
    <m/>
    <s v=""/>
    <s v=""/>
    <m/>
    <m/>
    <m/>
    <m/>
  </r>
  <r>
    <n v="805"/>
    <x v="223"/>
    <n v="19"/>
    <s v="I001"/>
    <s v="Adalberto Alcantara"/>
    <s v="monte plata"/>
    <s v="intermediario"/>
    <s v="008-0021014-8"/>
    <s v="809-765-5986"/>
    <s v="activo"/>
    <s v="Convencional"/>
    <s v="Egreso"/>
    <s v="0037-01811"/>
    <n v="436000"/>
    <s v="transferencia"/>
    <m/>
    <m/>
    <x v="7"/>
    <m/>
    <m/>
    <m/>
    <s v="fermentado"/>
    <m/>
    <n v="0"/>
    <n v="218"/>
    <n v="100"/>
    <m/>
    <m/>
    <n v="2.1800000000000002"/>
    <n v="0"/>
    <m/>
    <m/>
    <m/>
    <m/>
  </r>
  <r>
    <n v="806"/>
    <x v="223"/>
    <n v="19"/>
    <s v="V1029"/>
    <s v="Cecilia Reyes "/>
    <s v="MONTE PLATA "/>
    <s v="VENDEDOR DIRECTO "/>
    <n v="0"/>
    <n v="0"/>
    <n v="0"/>
    <s v="Convencional"/>
    <s v="comprobante de recepcion"/>
    <s v="0094-004694"/>
    <m/>
    <m/>
    <m/>
    <m/>
    <x v="11"/>
    <m/>
    <m/>
    <m/>
    <s v="seco"/>
    <n v="18000"/>
    <n v="360"/>
    <n v="3"/>
    <n v="50"/>
    <m/>
    <m/>
    <n v="0.06"/>
    <n v="1080"/>
    <n v="1080"/>
    <m/>
    <m/>
    <m/>
  </r>
  <r>
    <n v="807"/>
    <x v="223"/>
    <n v="19"/>
    <s v="I007"/>
    <s v="Ermitano Vicioso"/>
    <s v="MONTE PLATA "/>
    <s v="Intermediario "/>
    <s v="008-00308822-8"/>
    <s v="829-368-6521"/>
    <n v="0"/>
    <s v="Convencional"/>
    <s v="comprobante de recepcion"/>
    <s v="0084-004167"/>
    <m/>
    <m/>
    <m/>
    <m/>
    <x v="11"/>
    <m/>
    <m/>
    <m/>
    <s v="seco"/>
    <n v="19000"/>
    <n v="380"/>
    <n v="129"/>
    <n v="50"/>
    <m/>
    <m/>
    <n v="2.58"/>
    <n v="49020"/>
    <n v="49020"/>
    <m/>
    <m/>
    <m/>
  </r>
  <r>
    <n v="808"/>
    <x v="223"/>
    <n v="19"/>
    <s v="I007"/>
    <s v="Ermitano Vicioso"/>
    <s v="MONTE PLATA "/>
    <s v="Intermediario "/>
    <s v="008-00308822-8"/>
    <s v="829-368-6521"/>
    <n v="0"/>
    <s v="Convencional"/>
    <s v="comprobante de recepcion"/>
    <s v="0084-004168"/>
    <m/>
    <m/>
    <m/>
    <m/>
    <x v="11"/>
    <m/>
    <m/>
    <m/>
    <s v="baba"/>
    <n v="18000"/>
    <n v="136"/>
    <n v="37"/>
    <n v="132"/>
    <m/>
    <m/>
    <n v="0.28030303030303028"/>
    <n v="5032"/>
    <n v="5040"/>
    <m/>
    <m/>
    <m/>
  </r>
  <r>
    <n v="809"/>
    <x v="223"/>
    <n v="19"/>
    <s v="I007"/>
    <s v="Ermitano Vicioso"/>
    <s v="MONTE PLATA "/>
    <s v="Intermediario "/>
    <s v="008-00308822-8"/>
    <s v="829-368-6521"/>
    <n v="0"/>
    <s v="Convencional"/>
    <s v="comprobante de recepcion"/>
    <s v="0084-004166"/>
    <m/>
    <m/>
    <m/>
    <m/>
    <x v="11"/>
    <m/>
    <m/>
    <m/>
    <s v="baba"/>
    <n v="18000"/>
    <n v="136"/>
    <n v="363"/>
    <n v="132"/>
    <m/>
    <m/>
    <n v="2.75"/>
    <n v="49368"/>
    <n v="49370"/>
    <m/>
    <m/>
    <m/>
  </r>
  <r>
    <n v="810"/>
    <x v="223"/>
    <n v="19"/>
    <s v="V1030"/>
    <s v="Yeison Javier "/>
    <s v="MONTE PLATA "/>
    <s v="VENDEDOR DIRECTO "/>
    <s v="008-0041162-7"/>
    <n v="0"/>
    <n v="0"/>
    <s v="Convencional"/>
    <s v="comprobante de recepcion"/>
    <s v="0084-004165"/>
    <m/>
    <m/>
    <m/>
    <m/>
    <x v="11"/>
    <m/>
    <m/>
    <m/>
    <s v="baba"/>
    <n v="18000"/>
    <n v="133"/>
    <n v="34"/>
    <n v="135"/>
    <m/>
    <m/>
    <n v="0.25185185185185183"/>
    <n v="4522"/>
    <n v="4530"/>
    <m/>
    <m/>
    <m/>
  </r>
  <r>
    <n v="811"/>
    <x v="223"/>
    <n v="19"/>
    <s v="V645"/>
    <s v="KEDUVIN JOSE "/>
    <s v="MONTE PLATA "/>
    <s v="VENDEDOR DIRECTO "/>
    <n v="0"/>
    <n v="0"/>
    <n v="0"/>
    <s v="Convencional"/>
    <s v="comprobante de recepcion"/>
    <s v="0084-004164"/>
    <m/>
    <m/>
    <m/>
    <m/>
    <x v="11"/>
    <m/>
    <m/>
    <m/>
    <s v="baba"/>
    <n v="18000"/>
    <n v="133"/>
    <n v="6"/>
    <n v="135"/>
    <m/>
    <m/>
    <n v="4.4444444444444446E-2"/>
    <n v="798"/>
    <n v="800"/>
    <m/>
    <m/>
    <m/>
  </r>
  <r>
    <n v="812"/>
    <x v="223"/>
    <n v="19"/>
    <s v="V016"/>
    <s v="Antonio Rosario Leocadio "/>
    <s v="monte plata"/>
    <s v="vendedor directo"/>
    <s v="008-0023317-3"/>
    <s v="829-899-7072"/>
    <s v="activo"/>
    <s v="Convencional"/>
    <s v="comprobante de recepcion"/>
    <s v="0084-004163"/>
    <m/>
    <m/>
    <m/>
    <m/>
    <x v="11"/>
    <m/>
    <m/>
    <m/>
    <s v="baba"/>
    <n v="18000"/>
    <n v="133"/>
    <n v="16"/>
    <n v="135"/>
    <m/>
    <m/>
    <n v="0.11851851851851852"/>
    <n v="2128"/>
    <n v="2130"/>
    <m/>
    <m/>
    <m/>
  </r>
  <r>
    <n v="813"/>
    <x v="223"/>
    <n v="19"/>
    <s v="V093"/>
    <s v="madelin del rosario"/>
    <s v="monte plata"/>
    <s v="vendedor directo"/>
    <n v="0"/>
    <n v="0"/>
    <n v="0"/>
    <s v="Convencional"/>
    <s v="comprobante de recepcion"/>
    <s v="0084-004162"/>
    <m/>
    <m/>
    <m/>
    <m/>
    <x v="11"/>
    <m/>
    <m/>
    <m/>
    <s v="baba"/>
    <n v="18000"/>
    <n v="130"/>
    <n v="38"/>
    <n v="138"/>
    <m/>
    <m/>
    <n v="0.27536231884057971"/>
    <n v="4940"/>
    <n v="4940"/>
    <m/>
    <m/>
    <m/>
  </r>
  <r>
    <n v="814"/>
    <x v="223"/>
    <n v="19"/>
    <s v="V016"/>
    <s v="Antonio Rosario Leocadio "/>
    <s v="monte plata"/>
    <s v="vendedor directo"/>
    <s v="008-0023317-3"/>
    <s v="829-899-7072"/>
    <s v="activo"/>
    <s v="Convencional"/>
    <s v="comprobante de recepcion"/>
    <s v="0084-004161"/>
    <m/>
    <m/>
    <m/>
    <m/>
    <x v="11"/>
    <m/>
    <m/>
    <m/>
    <s v="baba"/>
    <n v="18000"/>
    <n v="130"/>
    <n v="47"/>
    <n v="138"/>
    <m/>
    <m/>
    <n v="0.34057971014492755"/>
    <n v="6110"/>
    <n v="6110"/>
    <m/>
    <m/>
    <m/>
  </r>
  <r>
    <n v="815"/>
    <x v="223"/>
    <n v="19"/>
    <s v="V077"/>
    <s v="juan cleto"/>
    <s v="monte plata"/>
    <s v="vendedor directo"/>
    <n v="0"/>
    <n v="0"/>
    <n v="0"/>
    <s v="Convencional"/>
    <s v="comprobante de recepcion"/>
    <s v="0084-004160"/>
    <m/>
    <m/>
    <m/>
    <m/>
    <x v="11"/>
    <m/>
    <m/>
    <m/>
    <s v="baba"/>
    <n v="18000"/>
    <n v="128"/>
    <n v="253"/>
    <n v="140"/>
    <m/>
    <m/>
    <n v="1.8071428571428572"/>
    <n v="32384"/>
    <n v="32390"/>
    <m/>
    <m/>
    <m/>
  </r>
  <r>
    <n v="816"/>
    <x v="223"/>
    <n v="19"/>
    <s v="V043"/>
    <s v="eusebio mieses"/>
    <s v="monte plata"/>
    <s v="vendedor directo"/>
    <s v="008-0005709-3"/>
    <n v="0"/>
    <n v="0"/>
    <s v="Convencional"/>
    <s v="comprobante de recepcion"/>
    <s v="0084-004159"/>
    <m/>
    <m/>
    <m/>
    <m/>
    <x v="11"/>
    <m/>
    <m/>
    <m/>
    <s v="baba"/>
    <n v="18000"/>
    <n v="130"/>
    <n v="62"/>
    <n v="138"/>
    <m/>
    <m/>
    <n v="0.44927536231884058"/>
    <n v="8060"/>
    <n v="8060"/>
    <m/>
    <m/>
    <m/>
  </r>
  <r>
    <n v="817"/>
    <x v="223"/>
    <n v="19"/>
    <s v="V001"/>
    <s v="Abraham Hernandez"/>
    <s v="monte plata"/>
    <s v="vendedor directo"/>
    <s v="008-0018741-7"/>
    <n v="0"/>
    <n v="0"/>
    <s v="Convencional"/>
    <s v="comprobante de recepcion"/>
    <s v="0084-004158"/>
    <m/>
    <m/>
    <m/>
    <m/>
    <x v="11"/>
    <m/>
    <m/>
    <m/>
    <s v="baba"/>
    <n v="18000"/>
    <n v="133"/>
    <n v="15"/>
    <n v="135"/>
    <m/>
    <m/>
    <n v="0.1111111111111111"/>
    <n v="1995"/>
    <n v="2000"/>
    <m/>
    <m/>
    <m/>
  </r>
  <r>
    <n v="818"/>
    <x v="223"/>
    <n v="19"/>
    <s v="V125"/>
    <s v="roque liriano"/>
    <s v="monte plata"/>
    <s v="vendedor directo"/>
    <s v="001-0185843-9"/>
    <n v="8493922832"/>
    <n v="0"/>
    <s v="Convencional"/>
    <s v="comprobante de recepcion"/>
    <s v="0084-004157"/>
    <m/>
    <m/>
    <m/>
    <m/>
    <x v="11"/>
    <m/>
    <m/>
    <m/>
    <s v="baba"/>
    <n v="18000"/>
    <n v="136"/>
    <n v="112"/>
    <n v="132"/>
    <m/>
    <m/>
    <n v="0.84848484848484851"/>
    <n v="15232"/>
    <n v="15240"/>
    <m/>
    <m/>
    <m/>
  </r>
  <r>
    <n v="819"/>
    <x v="223"/>
    <n v="19"/>
    <s v="V1031"/>
    <s v="Andres Mercedes Francos"/>
    <s v="MONTE PLATA "/>
    <s v="VENDEDOR DIRECTO "/>
    <s v="008-0031367-8"/>
    <n v="0"/>
    <n v="0"/>
    <s v="Convencional"/>
    <s v="comprobante de recepcion"/>
    <s v="0084-004156"/>
    <m/>
    <m/>
    <m/>
    <m/>
    <x v="11"/>
    <m/>
    <m/>
    <m/>
    <s v="baba"/>
    <n v="18000"/>
    <n v="133"/>
    <n v="49"/>
    <n v="135"/>
    <m/>
    <m/>
    <n v="0.36296296296296299"/>
    <n v="6517"/>
    <n v="6520"/>
    <m/>
    <m/>
    <m/>
  </r>
  <r>
    <n v="820"/>
    <x v="223"/>
    <n v="19"/>
    <s v="V407"/>
    <s v="Yanual pie "/>
    <s v="MONTE PLATA "/>
    <s v="vendedor directo"/>
    <n v="0"/>
    <n v="0"/>
    <n v="0"/>
    <s v="Convencional"/>
    <s v="comprobante de recepcion"/>
    <s v="0084-004155"/>
    <m/>
    <m/>
    <m/>
    <m/>
    <x v="11"/>
    <m/>
    <m/>
    <m/>
    <s v="baba"/>
    <n v="18000"/>
    <n v="133"/>
    <n v="39"/>
    <n v="135"/>
    <m/>
    <m/>
    <n v="0.28888888888888886"/>
    <n v="5187"/>
    <n v="5190"/>
    <m/>
    <m/>
    <m/>
  </r>
  <r>
    <n v="821"/>
    <x v="223"/>
    <n v="19"/>
    <s v="V612"/>
    <s v="WILA HEROSME "/>
    <s v="MONTE PLATA "/>
    <s v="VENDEDOR DIRECTO "/>
    <n v="0"/>
    <n v="0"/>
    <n v="0"/>
    <s v="Convencional"/>
    <s v="comprobante de recepcion"/>
    <s v="0084-004154"/>
    <m/>
    <m/>
    <m/>
    <m/>
    <x v="11"/>
    <m/>
    <m/>
    <m/>
    <s v="baba"/>
    <n v="18000"/>
    <n v="133"/>
    <n v="3"/>
    <n v="135"/>
    <m/>
    <m/>
    <n v="2.2222222222222223E-2"/>
    <n v="399"/>
    <n v="400"/>
    <m/>
    <m/>
    <m/>
  </r>
  <r>
    <n v="822"/>
    <x v="223"/>
    <n v="19"/>
    <s v="V978"/>
    <s v="Eddy Ortega "/>
    <s v="MONTE PLATA "/>
    <s v="VENDEDOR DIRECTO "/>
    <n v="0"/>
    <n v="0"/>
    <n v="0"/>
    <s v="Convencional"/>
    <s v="comprobante de recepcion"/>
    <s v="0084-004153"/>
    <m/>
    <m/>
    <m/>
    <m/>
    <x v="11"/>
    <m/>
    <m/>
    <m/>
    <s v="baba"/>
    <n v="18000"/>
    <n v="133"/>
    <n v="38"/>
    <n v="135"/>
    <m/>
    <m/>
    <n v="0.2814814814814815"/>
    <n v="5054"/>
    <n v="5054"/>
    <m/>
    <m/>
    <m/>
  </r>
  <r>
    <n v="823"/>
    <x v="223"/>
    <n v="19"/>
    <s v="V1032"/>
    <s v="Luisa Pies "/>
    <s v="MONTE PLATA "/>
    <s v="VENDEDOR DIRECTO "/>
    <n v="0"/>
    <n v="0"/>
    <n v="0"/>
    <s v="Convencional"/>
    <s v="comprobante de recepcion"/>
    <s v="0084-004152"/>
    <m/>
    <m/>
    <m/>
    <m/>
    <x v="11"/>
    <m/>
    <m/>
    <m/>
    <s v="baba"/>
    <n v="18000"/>
    <n v="133"/>
    <n v="21"/>
    <n v="135"/>
    <m/>
    <m/>
    <n v="0.15555555555555556"/>
    <n v="2793"/>
    <n v="2793"/>
    <m/>
    <m/>
    <m/>
  </r>
  <r>
    <n v="824"/>
    <x v="223"/>
    <n v="19"/>
    <s v="V444"/>
    <s v="INGRID DE LA CRUZ "/>
    <s v="MONTE PLATA "/>
    <s v="vendedor directo"/>
    <n v="0"/>
    <n v="0"/>
    <n v="0"/>
    <s v="Convencional"/>
    <s v="comprobante de recepcion"/>
    <s v="0084-004151"/>
    <m/>
    <m/>
    <m/>
    <m/>
    <x v="11"/>
    <m/>
    <m/>
    <m/>
    <s v="baba"/>
    <n v="18000"/>
    <n v="133"/>
    <n v="28"/>
    <n v="135"/>
    <m/>
    <m/>
    <n v="0.2074074074074074"/>
    <n v="3724"/>
    <n v="3724"/>
    <m/>
    <m/>
    <m/>
  </r>
  <r>
    <n v="825"/>
    <x v="223"/>
    <n v="19"/>
    <s v="V1014"/>
    <s v="Ana de la rosa "/>
    <s v="MONTE PLATA "/>
    <s v="VENDEDOR DIRECTO "/>
    <n v="0"/>
    <n v="0"/>
    <n v="0"/>
    <s v="Convencional"/>
    <s v="comprobante de recepcion"/>
    <s v="0094-004700"/>
    <m/>
    <m/>
    <m/>
    <m/>
    <x v="11"/>
    <m/>
    <m/>
    <m/>
    <s v="baba"/>
    <n v="18000"/>
    <n v="130"/>
    <n v="3"/>
    <n v="138"/>
    <m/>
    <m/>
    <n v="2.1739130434782608E-2"/>
    <n v="390"/>
    <n v="390"/>
    <m/>
    <m/>
    <m/>
  </r>
  <r>
    <n v="826"/>
    <x v="223"/>
    <n v="19"/>
    <s v="V230"/>
    <s v="Victervino Morin Del Rosario"/>
    <s v="monte plata"/>
    <s v="vendedor directo"/>
    <s v="008-0009545-7"/>
    <s v="809-299-2398"/>
    <s v="activo"/>
    <s v="Convencional"/>
    <s v="comprobante de recepcion"/>
    <s v="0094-004699"/>
    <m/>
    <m/>
    <m/>
    <m/>
    <x v="11"/>
    <m/>
    <m/>
    <m/>
    <s v="baba"/>
    <n v="18000"/>
    <n v="133"/>
    <n v="44"/>
    <n v="135"/>
    <m/>
    <m/>
    <n v="0.32592592592592595"/>
    <n v="5852"/>
    <n v="5852"/>
    <m/>
    <m/>
    <m/>
  </r>
  <r>
    <n v="827"/>
    <x v="223"/>
    <n v="19"/>
    <s v="V1034"/>
    <s v="Lisanda Beltran "/>
    <s v="MONTE PLATA "/>
    <s v="VENDEDOR DIRECTO "/>
    <n v="0"/>
    <n v="0"/>
    <n v="0"/>
    <s v="Convencional"/>
    <s v="comprobante de recepcion"/>
    <s v="0094-004698"/>
    <m/>
    <m/>
    <m/>
    <m/>
    <x v="11"/>
    <m/>
    <m/>
    <m/>
    <s v="baba"/>
    <n v="18000"/>
    <n v="133"/>
    <n v="4"/>
    <n v="135"/>
    <m/>
    <m/>
    <n v="2.9629629629629631E-2"/>
    <n v="532"/>
    <n v="532"/>
    <m/>
    <m/>
    <m/>
  </r>
  <r>
    <n v="828"/>
    <x v="223"/>
    <n v="19"/>
    <s v="V1035"/>
    <s v="ALEJANDRO BELTRAN"/>
    <s v="MONTE PLATA "/>
    <s v="VENDEDOR DIRECTO "/>
    <s v="008-0009369-2"/>
    <n v="0"/>
    <n v="0"/>
    <s v="Convencional"/>
    <s v="comprobante de recepcion"/>
    <s v="0094-004697"/>
    <m/>
    <m/>
    <m/>
    <m/>
    <x v="11"/>
    <m/>
    <m/>
    <m/>
    <s v="baba"/>
    <n v="18000"/>
    <n v="133"/>
    <n v="14"/>
    <n v="135"/>
    <m/>
    <m/>
    <n v="0.1037037037037037"/>
    <n v="1862"/>
    <n v="1862"/>
    <m/>
    <m/>
    <m/>
  </r>
  <r>
    <n v="829"/>
    <x v="223"/>
    <n v="19"/>
    <s v="V670"/>
    <s v="Eduard Severino "/>
    <s v="MONTE PLATA "/>
    <s v="VENDEDOR DIRECTO "/>
    <s v="008-0027966-3"/>
    <n v="0"/>
    <n v="0"/>
    <s v="Convencional"/>
    <s v="comprobante de recepcion"/>
    <s v="0094-004696"/>
    <m/>
    <m/>
    <m/>
    <m/>
    <x v="11"/>
    <m/>
    <m/>
    <m/>
    <s v="baba"/>
    <n v="18000"/>
    <n v="133"/>
    <n v="6"/>
    <n v="135"/>
    <m/>
    <m/>
    <n v="4.4444444444444446E-2"/>
    <n v="798"/>
    <n v="800"/>
    <m/>
    <m/>
    <m/>
  </r>
  <r>
    <n v="830"/>
    <x v="223"/>
    <n v="19"/>
    <s v="V642"/>
    <s v="BIENVENIDA DE LEON"/>
    <s v="MONTE PLATA "/>
    <s v="VENDEDOR DIRECTO "/>
    <n v="0"/>
    <n v="0"/>
    <n v="0"/>
    <s v="Convencional"/>
    <s v="comprobante de recepcion"/>
    <s v="0094-004695"/>
    <m/>
    <m/>
    <m/>
    <m/>
    <x v="11"/>
    <m/>
    <m/>
    <m/>
    <s v="baba"/>
    <n v="18000"/>
    <n v="133"/>
    <n v="13"/>
    <n v="135"/>
    <m/>
    <m/>
    <n v="9.6296296296296297E-2"/>
    <n v="1729"/>
    <n v="1729"/>
    <m/>
    <m/>
    <m/>
  </r>
  <r>
    <n v="831"/>
    <x v="223"/>
    <n v="19"/>
    <s v="V1036"/>
    <s v="Wilson Oyas"/>
    <s v="MONTE PLATA "/>
    <s v="VENDEDOR DIRECTO "/>
    <n v="0"/>
    <n v="0"/>
    <n v="0"/>
    <s v="Convencional"/>
    <s v="comprobante de recepcion"/>
    <s v="0083-004119"/>
    <m/>
    <m/>
    <m/>
    <m/>
    <x v="8"/>
    <m/>
    <m/>
    <m/>
    <s v="baba"/>
    <n v="17000"/>
    <n v="128"/>
    <n v="48"/>
    <n v="132"/>
    <m/>
    <m/>
    <n v="0.36363636363636365"/>
    <n v="6144"/>
    <n v="6145"/>
    <m/>
    <m/>
    <m/>
  </r>
  <r>
    <n v="832"/>
    <x v="223"/>
    <n v="19"/>
    <s v="V823"/>
    <s v="Jose Antonio Alberto Brito "/>
    <s v="Cotui"/>
    <s v="vendedor directo"/>
    <s v="056-0097013-0"/>
    <n v="0"/>
    <n v="0"/>
    <s v="Convencional"/>
    <s v="Egreso"/>
    <s v="0083-004118"/>
    <n v="4752000"/>
    <s v="transferencia"/>
    <m/>
    <m/>
    <x v="1"/>
    <m/>
    <m/>
    <m/>
    <s v="seco"/>
    <n v="22000"/>
    <n v="440"/>
    <n v="10800"/>
    <n v="50"/>
    <m/>
    <m/>
    <n v="216"/>
    <m/>
    <m/>
    <m/>
    <m/>
    <m/>
  </r>
  <r>
    <n v="833"/>
    <x v="223"/>
    <n v="19"/>
    <s v="V299"/>
    <s v="Francisco Contreras Martinez "/>
    <s v="MONTE PLATA "/>
    <s v="vendedor directo"/>
    <s v="005-0041022-0"/>
    <n v="0"/>
    <s v="activo"/>
    <s v="Convencional"/>
    <s v="Egreso"/>
    <s v="0009-000433"/>
    <n v="5000"/>
    <s v="Efectivo"/>
    <m/>
    <m/>
    <x v="0"/>
    <m/>
    <m/>
    <m/>
    <m/>
    <m/>
    <s v=""/>
    <m/>
    <m/>
    <m/>
    <m/>
    <s v=""/>
    <s v=""/>
    <m/>
    <m/>
    <m/>
    <m/>
  </r>
  <r>
    <n v="834"/>
    <x v="223"/>
    <n v="19"/>
    <s v="I006"/>
    <s v="enriquez gonzalez Martinez "/>
    <s v="yamasa"/>
    <s v="intermediario"/>
    <s v="005-0000296-9"/>
    <s v="829-910-4902"/>
    <s v="activo"/>
    <s v="Convencional"/>
    <s v="recibo de ingreso por contrato"/>
    <s v="0042-02093"/>
    <m/>
    <m/>
    <m/>
    <m/>
    <x v="13"/>
    <m/>
    <m/>
    <m/>
    <s v="baba"/>
    <m/>
    <n v="0"/>
    <n v="288"/>
    <n v="132"/>
    <m/>
    <m/>
    <n v="2.1818181818181817"/>
    <s v=""/>
    <m/>
    <m/>
    <m/>
    <m/>
  </r>
  <r>
    <n v="835"/>
    <x v="223"/>
    <n v="19"/>
    <s v="V431"/>
    <s v="eleno gonzalez "/>
    <s v="MONTE PLATA "/>
    <s v="vendedor directo"/>
    <s v="402-2638025-7"/>
    <s v="849-880-2767"/>
    <n v="0"/>
    <s v="Convencional"/>
    <s v="comprobante de recepcion"/>
    <s v="0088-004398"/>
    <m/>
    <m/>
    <m/>
    <m/>
    <x v="13"/>
    <m/>
    <m/>
    <m/>
    <s v="baba"/>
    <n v="18000"/>
    <n v="136"/>
    <n v="571"/>
    <n v="132"/>
    <m/>
    <m/>
    <n v="4.3257575757575761"/>
    <n v="77656"/>
    <n v="77660"/>
    <m/>
    <m/>
    <m/>
  </r>
  <r>
    <n v="836"/>
    <x v="223"/>
    <n v="19"/>
    <s v="I012"/>
    <s v="joan nuñez de león"/>
    <s v="yamasa"/>
    <s v="intermediario"/>
    <s v="005-0019114-3"/>
    <s v="829-696-7652"/>
    <n v="0"/>
    <s v="Convencional"/>
    <s v="comprobante de recepcion"/>
    <s v="0088-004397"/>
    <m/>
    <m/>
    <m/>
    <m/>
    <x v="13"/>
    <m/>
    <m/>
    <m/>
    <s v="baba"/>
    <n v="18000"/>
    <n v="136"/>
    <n v="1167"/>
    <n v="132"/>
    <m/>
    <m/>
    <n v="8.8409090909090917"/>
    <n v="158712"/>
    <n v="158712"/>
    <m/>
    <m/>
    <m/>
  </r>
  <r>
    <n v="837"/>
    <x v="223"/>
    <n v="19"/>
    <s v="V459"/>
    <s v="LUDOVINO COLON MORONTA"/>
    <s v="MONTE PLATA "/>
    <s v="vendedor directo"/>
    <s v="001-1409970-8"/>
    <n v="0"/>
    <n v="0"/>
    <s v="Convencional"/>
    <s v="comprobante de recepcion"/>
    <s v="0100-004971"/>
    <m/>
    <m/>
    <m/>
    <m/>
    <x v="7"/>
    <m/>
    <m/>
    <m/>
    <s v="prieto"/>
    <n v="17000"/>
    <n v="85"/>
    <n v="13"/>
    <n v="200"/>
    <m/>
    <m/>
    <n v="6.5000000000000002E-2"/>
    <n v="1105"/>
    <n v="1105"/>
    <m/>
    <m/>
    <m/>
  </r>
  <r>
    <n v="838"/>
    <x v="223"/>
    <n v="19"/>
    <s v="V739"/>
    <s v="Dr. Federico R. Rodirguez O."/>
    <s v="monte plata"/>
    <s v="Vendador Directo"/>
    <s v="001-1187884-9"/>
    <s v="809-771-3477"/>
    <s v="activo"/>
    <s v="Convencional"/>
    <s v="comprobante de recepcion"/>
    <s v="0100-004970"/>
    <m/>
    <m/>
    <m/>
    <m/>
    <x v="7"/>
    <m/>
    <m/>
    <m/>
    <s v="seco"/>
    <n v="17500"/>
    <n v="350"/>
    <n v="25"/>
    <n v="50"/>
    <m/>
    <m/>
    <n v="0.5"/>
    <n v="8750"/>
    <n v="8750"/>
    <m/>
    <m/>
    <m/>
  </r>
  <r>
    <n v="839"/>
    <x v="223"/>
    <n v="19"/>
    <s v="V1037"/>
    <s v="CHARLES MAGLOIRE"/>
    <s v="MONTE PLATA "/>
    <s v="VENDEDOR DIRECTO "/>
    <s v="001-1429455-6"/>
    <s v="829-986-0219"/>
    <n v="0"/>
    <s v="Convencional"/>
    <s v="comprobante de recepcion"/>
    <s v="0091-004544"/>
    <m/>
    <m/>
    <m/>
    <m/>
    <x v="7"/>
    <m/>
    <m/>
    <m/>
    <s v="seco"/>
    <n v="17500"/>
    <n v="350"/>
    <n v="3"/>
    <n v="50"/>
    <m/>
    <m/>
    <n v="0.06"/>
    <n v="1050"/>
    <n v="1050"/>
    <m/>
    <m/>
    <m/>
  </r>
  <r>
    <n v="840"/>
    <x v="223"/>
    <n v="19"/>
    <s v="I019"/>
    <s v="Santo Diaz "/>
    <s v="esperalvillo"/>
    <s v="intermediario"/>
    <s v="005-0014126-2"/>
    <s v="829-988-7025"/>
    <s v="suspendido"/>
    <s v="Convencional"/>
    <s v="Corto plazo"/>
    <s v="0016-000760"/>
    <m/>
    <m/>
    <d v="2024-05-29T00:00:00"/>
    <n v="100"/>
    <x v="1"/>
    <m/>
    <m/>
    <m/>
    <s v="baba"/>
    <n v="21000"/>
    <s v=""/>
    <m/>
    <m/>
    <m/>
    <m/>
    <s v=""/>
    <s v=""/>
    <m/>
    <m/>
    <m/>
    <m/>
  </r>
  <r>
    <n v="841"/>
    <x v="223"/>
    <n v="19"/>
    <s v="I019"/>
    <s v="Santo Diaz "/>
    <s v="esperalvillo"/>
    <s v="intermediario"/>
    <s v="005-0014126-2"/>
    <s v="829-988-7025"/>
    <s v="suspendido"/>
    <s v="Convencional"/>
    <s v="Egreso"/>
    <s v="0002-000083"/>
    <n v="1000000"/>
    <s v="Efectivo"/>
    <m/>
    <m/>
    <x v="1"/>
    <m/>
    <m/>
    <m/>
    <m/>
    <m/>
    <s v=""/>
    <m/>
    <m/>
    <m/>
    <m/>
    <s v=""/>
    <s v=""/>
    <m/>
    <m/>
    <m/>
    <m/>
  </r>
  <r>
    <n v="842"/>
    <x v="223"/>
    <n v="19"/>
    <s v="V1038"/>
    <s v="Javier Belen "/>
    <s v="MONTE PLATA "/>
    <s v="VENDEDOR DIRECTO "/>
    <s v="225-0080503-5"/>
    <n v="0"/>
    <n v="0"/>
    <s v="Convencional"/>
    <s v="comprobante de recepcion"/>
    <s v="0091-004542"/>
    <m/>
    <m/>
    <m/>
    <m/>
    <x v="7"/>
    <m/>
    <m/>
    <m/>
    <s v="baba"/>
    <n v="17000"/>
    <n v="128"/>
    <n v="33"/>
    <n v="132"/>
    <m/>
    <m/>
    <n v="0.25"/>
    <n v="4224"/>
    <n v="4224"/>
    <m/>
    <m/>
    <m/>
  </r>
  <r>
    <n v="843"/>
    <x v="223"/>
    <n v="19"/>
    <s v="V686"/>
    <s v="MARCELO VALTENVI "/>
    <s v="MONTE PLATA "/>
    <s v="vendedor directo"/>
    <n v="0"/>
    <s v="809-273-3530"/>
    <n v="0"/>
    <s v="Convencional"/>
    <s v="comprobante de recepcion"/>
    <s v="0091-004543"/>
    <m/>
    <m/>
    <m/>
    <m/>
    <x v="7"/>
    <m/>
    <m/>
    <m/>
    <s v="baba"/>
    <n v="17000"/>
    <n v="128"/>
    <n v="22"/>
    <n v="132"/>
    <m/>
    <m/>
    <n v="0.16666666666666666"/>
    <n v="2816"/>
    <n v="2816"/>
    <m/>
    <m/>
    <m/>
  </r>
  <r>
    <n v="844"/>
    <x v="223"/>
    <n v="19"/>
    <s v="V1039"/>
    <s v="Angel Daniel Rosario"/>
    <s v="MONTE PLATA "/>
    <s v="VENDEDOR DIRECTO "/>
    <n v="0"/>
    <s v="849-884-9208"/>
    <n v="0"/>
    <s v="Convencional"/>
    <s v="comprobante de recepcion"/>
    <s v="0091-004545"/>
    <m/>
    <m/>
    <m/>
    <m/>
    <x v="7"/>
    <m/>
    <m/>
    <m/>
    <s v="baba"/>
    <n v="17000"/>
    <n v="128"/>
    <n v="10"/>
    <n v="132"/>
    <m/>
    <m/>
    <n v="7.575757575757576E-2"/>
    <n v="1280"/>
    <n v="1280"/>
    <m/>
    <m/>
    <m/>
  </r>
  <r>
    <n v="867"/>
    <x v="223"/>
    <n v="19"/>
    <s v="I016"/>
    <s v="noelia moreno (la morena)"/>
    <s v="yamasa"/>
    <s v="intermediario"/>
    <s v="402-1271187-8"/>
    <s v="829-852-1597"/>
    <n v="0"/>
    <s v="Convencional"/>
    <s v="recibo de ingreso por contrato"/>
    <s v="0040-01998"/>
    <m/>
    <m/>
    <m/>
    <m/>
    <x v="14"/>
    <m/>
    <m/>
    <m/>
    <s v="baba"/>
    <m/>
    <n v="0"/>
    <n v="1120"/>
    <n v="132"/>
    <m/>
    <m/>
    <n v="8.4848484848484844"/>
    <s v=""/>
    <m/>
    <s v=""/>
    <m/>
    <m/>
  </r>
  <r>
    <n v="868"/>
    <x v="223"/>
    <n v="19"/>
    <s v="I021"/>
    <s v="ygnacio santana"/>
    <s v="esperalvillo"/>
    <s v="intermediario"/>
    <s v="005-0005962-1"/>
    <s v="829-376-2461"/>
    <s v="activo"/>
    <s v="Convencional"/>
    <s v="Egreso"/>
    <s v="0040-01997"/>
    <m/>
    <m/>
    <s v="pendiente volante 97,152"/>
    <m/>
    <x v="14"/>
    <m/>
    <m/>
    <m/>
    <s v="baba"/>
    <n v="18000"/>
    <n v="138"/>
    <n v="704"/>
    <n v="130"/>
    <m/>
    <m/>
    <n v="5.4153846153846157"/>
    <n v="97152"/>
    <m/>
    <s v=""/>
    <m/>
    <m/>
  </r>
  <r>
    <n v="869"/>
    <x v="223"/>
    <n v="19"/>
    <s v="I020"/>
    <s v="Uribe del Rosario del Rosario"/>
    <s v="yamasa"/>
    <s v="intermediario"/>
    <s v="005-0040185-6"/>
    <s v="809-498-0092"/>
    <s v="activo"/>
    <s v="Convencional"/>
    <s v="comprobante de recepcion"/>
    <s v="0079-003945"/>
    <m/>
    <m/>
    <m/>
    <m/>
    <x v="14"/>
    <m/>
    <m/>
    <m/>
    <s v="baba"/>
    <n v="18000"/>
    <n v="136"/>
    <n v="569"/>
    <n v="132"/>
    <m/>
    <m/>
    <n v="4.3106060606060606"/>
    <n v="77384"/>
    <n v="77384"/>
    <s v=""/>
    <m/>
    <m/>
  </r>
  <r>
    <n v="870"/>
    <x v="223"/>
    <n v="19"/>
    <s v="V1012"/>
    <s v="Francisco de la Cruz "/>
    <s v="MONTE PLATA "/>
    <s v="VENDEDOR DIRECTO "/>
    <s v="008-0023140-1"/>
    <s v="829-792-5593"/>
    <n v="0"/>
    <s v="Convencional"/>
    <s v="comprobante de recepcion"/>
    <s v="0079-003944"/>
    <m/>
    <m/>
    <m/>
    <m/>
    <x v="14"/>
    <m/>
    <m/>
    <m/>
    <s v="baba"/>
    <n v="18000"/>
    <n v="136"/>
    <n v="79"/>
    <n v="132"/>
    <m/>
    <m/>
    <n v="0.59848484848484851"/>
    <n v="10744"/>
    <n v="10744"/>
    <s v=""/>
    <m/>
    <m/>
  </r>
  <r>
    <n v="871"/>
    <x v="223"/>
    <n v="19"/>
    <s v="I006"/>
    <s v="enriquez gonzalez Martinez "/>
    <s v="yamasa"/>
    <s v="intermediario"/>
    <s v="005-0000296-9"/>
    <s v="829-910-4902"/>
    <s v="activo"/>
    <s v="Convencional"/>
    <s v="comprobante de recepcion"/>
    <s v="0079-003943"/>
    <m/>
    <m/>
    <m/>
    <m/>
    <x v="14"/>
    <m/>
    <m/>
    <m/>
    <s v="baba"/>
    <n v="18000"/>
    <n v="136"/>
    <n v="283"/>
    <n v="132"/>
    <m/>
    <m/>
    <n v="2.143939393939394"/>
    <n v="38488"/>
    <n v="38488"/>
    <s v=""/>
    <m/>
    <m/>
  </r>
  <r>
    <n v="872"/>
    <x v="223"/>
    <n v="19"/>
    <s v="V771"/>
    <s v="FELIPE MARTE GONZALEZ"/>
    <s v="MONTE PLATA "/>
    <s v="VENDEDOR DIRECTO "/>
    <s v="005-0035510-2"/>
    <s v="829-497-1824"/>
    <n v="0"/>
    <s v="Convencional"/>
    <s v="comprobante de recepcion"/>
    <s v="0079-003942"/>
    <m/>
    <m/>
    <m/>
    <m/>
    <x v="14"/>
    <m/>
    <m/>
    <m/>
    <s v="baba"/>
    <n v="18000"/>
    <n v="136"/>
    <n v="319"/>
    <n v="132"/>
    <m/>
    <m/>
    <n v="2.4166666666666665"/>
    <n v="43384"/>
    <n v="43112"/>
    <s v=""/>
    <m/>
    <m/>
  </r>
  <r>
    <n v="873"/>
    <x v="223"/>
    <n v="19"/>
    <s v="I006"/>
    <s v="enriquez gonzalez Martinez "/>
    <s v="yamasa"/>
    <s v="intermediario"/>
    <s v="005-0000296-9"/>
    <s v="829-910-4902"/>
    <s v="activo"/>
    <s v="Convencional"/>
    <s v="comprobante de recepcion"/>
    <s v="0079-003941"/>
    <m/>
    <m/>
    <m/>
    <m/>
    <x v="14"/>
    <m/>
    <m/>
    <m/>
    <s v="baba"/>
    <n v="18000"/>
    <n v="136"/>
    <n v="407"/>
    <n v="132"/>
    <m/>
    <m/>
    <n v="3.0833333333333335"/>
    <n v="55352"/>
    <n v="55352"/>
    <s v=""/>
    <m/>
    <m/>
  </r>
  <r>
    <n v="874"/>
    <x v="223"/>
    <n v="19"/>
    <s v="V969"/>
    <s v="Rafi Frio"/>
    <s v="MONTE PLATA "/>
    <s v="VENDEDOR DIRECTO "/>
    <n v="0"/>
    <n v="0"/>
    <n v="0"/>
    <s v="Convencional"/>
    <s v="comprobante de recepcion"/>
    <s v="0079-003938"/>
    <m/>
    <m/>
    <m/>
    <m/>
    <x v="14"/>
    <m/>
    <m/>
    <m/>
    <s v="baba"/>
    <n v="18000"/>
    <n v="136"/>
    <n v="284"/>
    <n v="132"/>
    <m/>
    <m/>
    <n v="2.1515151515151514"/>
    <n v="38624"/>
    <n v="38624"/>
    <s v=""/>
    <m/>
    <m/>
  </r>
  <r>
    <n v="875"/>
    <x v="223"/>
    <n v="19"/>
    <s v="I011"/>
    <s v="Ismael Muñoz"/>
    <s v="yamasa"/>
    <s v="intermediario"/>
    <s v="005-0049973-6"/>
    <s v="809-994-6231"/>
    <s v="activo"/>
    <s v="Convencional"/>
    <s v="comprobante de recepcion"/>
    <s v="0079-003937"/>
    <m/>
    <m/>
    <m/>
    <m/>
    <x v="14"/>
    <m/>
    <m/>
    <m/>
    <s v="baba"/>
    <n v="18000"/>
    <n v="136"/>
    <n v="373"/>
    <n v="132"/>
    <m/>
    <m/>
    <n v="2.8257575757575757"/>
    <n v="50728"/>
    <n v="50728"/>
    <s v=""/>
    <m/>
    <m/>
  </r>
  <r>
    <n v="876"/>
    <x v="223"/>
    <n v="19"/>
    <s v="I004"/>
    <s v="Carlos Manuel Mateo (bulito)"/>
    <s v="yamasa"/>
    <s v="intermediario"/>
    <n v="0"/>
    <s v="829-613-1057"/>
    <n v="0"/>
    <s v="Convencional"/>
    <s v="comprobante de recepcion"/>
    <s v="0079-003936"/>
    <m/>
    <m/>
    <m/>
    <m/>
    <x v="14"/>
    <m/>
    <m/>
    <m/>
    <s v="baba"/>
    <n v="18000"/>
    <n v="136"/>
    <n v="139"/>
    <n v="132"/>
    <m/>
    <m/>
    <n v="1.053030303030303"/>
    <n v="18904"/>
    <n v="18904"/>
    <s v=""/>
    <m/>
    <m/>
  </r>
  <r>
    <n v="877"/>
    <x v="223"/>
    <n v="19"/>
    <s v="I004"/>
    <s v="Carlos Manuel Mateo (bulito)"/>
    <s v="yamasa"/>
    <s v="intermediario"/>
    <n v="0"/>
    <s v="829-613-1057"/>
    <n v="0"/>
    <s v="Convencional"/>
    <s v="comprobante de recepcion"/>
    <s v="0079-003935"/>
    <m/>
    <m/>
    <m/>
    <m/>
    <x v="14"/>
    <m/>
    <m/>
    <m/>
    <s v="baba"/>
    <n v="18000"/>
    <n v="136"/>
    <n v="1309"/>
    <n v="132"/>
    <m/>
    <m/>
    <n v="9.9166666666666661"/>
    <n v="178024"/>
    <n v="178024"/>
    <s v=""/>
    <m/>
    <m/>
  </r>
  <r>
    <n v="878"/>
    <x v="223"/>
    <n v="19"/>
    <s v="I017"/>
    <s v="pedro pablo"/>
    <s v="esperalvillo"/>
    <s v="intermediario"/>
    <s v="056-0331195-6"/>
    <s v="829-383-9434"/>
    <n v="0"/>
    <s v="Convencional"/>
    <s v="comprobante de recepcion"/>
    <s v="0079-003934"/>
    <m/>
    <m/>
    <m/>
    <m/>
    <x v="14"/>
    <m/>
    <m/>
    <m/>
    <s v="baba"/>
    <n v="18000"/>
    <n v="136"/>
    <n v="598"/>
    <n v="132"/>
    <m/>
    <m/>
    <n v="4.5303030303030303"/>
    <n v="81328"/>
    <n v="81328"/>
    <s v=""/>
    <m/>
    <m/>
  </r>
  <r>
    <n v="845"/>
    <x v="223"/>
    <n v="19"/>
    <s v="V1040"/>
    <s v="Ramon Marte Ferrrer"/>
    <s v="MONTE PLATA "/>
    <s v="VENDEDOR DIRECTO "/>
    <s v="001-0584868-3"/>
    <n v="0"/>
    <n v="0"/>
    <s v="Convencional"/>
    <s v="comprobante de recepcion"/>
    <s v="0091-004546"/>
    <m/>
    <m/>
    <m/>
    <m/>
    <x v="7"/>
    <m/>
    <m/>
    <m/>
    <s v="baba"/>
    <n v="17000"/>
    <n v="128"/>
    <n v="52"/>
    <n v="132"/>
    <m/>
    <m/>
    <n v="0.39393939393939392"/>
    <n v="6656"/>
    <n v="6656"/>
    <m/>
    <m/>
    <m/>
  </r>
  <r>
    <n v="846"/>
    <x v="223"/>
    <n v="19"/>
    <s v="V659"/>
    <s v="Jesus Maria Castro "/>
    <s v="monte plata"/>
    <s v="VENDEDOR DIRECTO "/>
    <s v="008-0017175-3"/>
    <n v="0"/>
    <n v="0"/>
    <s v="Convencional"/>
    <s v="comprobante de recepcion"/>
    <s v="0091-004547"/>
    <m/>
    <m/>
    <m/>
    <m/>
    <x v="7"/>
    <m/>
    <m/>
    <m/>
    <s v="baba"/>
    <n v="17000"/>
    <n v="128"/>
    <n v="60"/>
    <n v="132"/>
    <m/>
    <m/>
    <n v="0.45454545454545453"/>
    <n v="7680"/>
    <n v="7680"/>
    <m/>
    <m/>
    <m/>
  </r>
  <r>
    <n v="847"/>
    <x v="223"/>
    <n v="19"/>
    <s v="V251"/>
    <s v="Eduardo Solano Lay "/>
    <s v="monte plata"/>
    <s v="vendedor directo"/>
    <s v="051-0006176-0"/>
    <n v="0"/>
    <s v="activo"/>
    <s v="Convencional"/>
    <s v="comprobante de recepcion"/>
    <s v="0091-004548"/>
    <m/>
    <m/>
    <m/>
    <m/>
    <x v="7"/>
    <m/>
    <m/>
    <m/>
    <s v="baba"/>
    <n v="17000"/>
    <n v="128"/>
    <n v="505"/>
    <n v="132"/>
    <m/>
    <m/>
    <n v="3.8257575757575757"/>
    <n v="64640"/>
    <n v="64640"/>
    <m/>
    <m/>
    <m/>
  </r>
  <r>
    <n v="848"/>
    <x v="223"/>
    <n v="19"/>
    <s v="V055"/>
    <s v="FRANCISCO DE JESUS DE LA CRUZ"/>
    <s v="yamasa"/>
    <s v="vendedor directo"/>
    <s v="005-0049873-8"/>
    <s v="809-272-9738"/>
    <s v="activo"/>
    <s v="Convencional"/>
    <s v="comprobante de recepcion"/>
    <s v="0091-004549"/>
    <m/>
    <m/>
    <m/>
    <m/>
    <x v="7"/>
    <m/>
    <m/>
    <m/>
    <s v="baba"/>
    <n v="17000"/>
    <n v="128"/>
    <n v="9"/>
    <n v="132"/>
    <m/>
    <m/>
    <n v="6.8181818181818177E-2"/>
    <n v="1152"/>
    <n v="1152"/>
    <m/>
    <m/>
    <m/>
  </r>
  <r>
    <n v="849"/>
    <x v="223"/>
    <n v="19"/>
    <s v="V845"/>
    <s v="Randy de la Rosa "/>
    <s v="MONTE PLATA "/>
    <s v="VENDEDOR DIRECTO "/>
    <s v="402-4023729-3"/>
    <n v="0"/>
    <n v="0"/>
    <s v="Convencional"/>
    <s v="comprobante de recepcion"/>
    <s v="0091-004550"/>
    <m/>
    <m/>
    <m/>
    <m/>
    <x v="7"/>
    <m/>
    <m/>
    <m/>
    <s v="baba"/>
    <n v="17000"/>
    <n v="128"/>
    <n v="17"/>
    <n v="132"/>
    <m/>
    <m/>
    <n v="0.12878787878787878"/>
    <n v="2176"/>
    <n v="2176"/>
    <m/>
    <m/>
    <m/>
  </r>
  <r>
    <n v="850"/>
    <x v="223"/>
    <n v="19"/>
    <s v="V863"/>
    <s v="Ramon Cruz Martinez "/>
    <s v="MONTE PLATA "/>
    <s v="VENDEDOR DIRECTO "/>
    <s v="005-0045715-5"/>
    <s v="829-944-9520"/>
    <n v="0"/>
    <s v="Convencional"/>
    <s v="comprobante de recepcion"/>
    <s v="0088-004395"/>
    <m/>
    <m/>
    <m/>
    <m/>
    <x v="13"/>
    <m/>
    <m/>
    <m/>
    <s v="seco"/>
    <n v="19000"/>
    <n v="380"/>
    <n v="25"/>
    <n v="50"/>
    <m/>
    <m/>
    <n v="0.5"/>
    <n v="9500"/>
    <n v="9500"/>
    <m/>
    <m/>
    <m/>
  </r>
  <r>
    <n v="890"/>
    <x v="223"/>
    <n v="19"/>
    <s v="V298"/>
    <s v="Juan Contreras "/>
    <s v="yamasa"/>
    <s v="vendedor directo"/>
    <s v="005-0017068-3"/>
    <n v="0"/>
    <n v="0"/>
    <s v="Convencional"/>
    <s v="comprobante de recepcion"/>
    <s v="0088-004394"/>
    <m/>
    <m/>
    <m/>
    <m/>
    <x v="13"/>
    <m/>
    <m/>
    <m/>
    <s v="baba"/>
    <n v="18000"/>
    <n v="136"/>
    <n v="425"/>
    <n v="132"/>
    <m/>
    <m/>
    <n v="3.2196969696969697"/>
    <n v="57800"/>
    <n v="57800"/>
    <s v=""/>
    <m/>
    <m/>
  </r>
  <r>
    <n v="891"/>
    <x v="223"/>
    <n v="19"/>
    <s v="I002"/>
    <s v="andres adon pallano"/>
    <s v="yamasa"/>
    <s v="intermediario"/>
    <s v="005-0032083-3"/>
    <s v="809-665-5845"/>
    <s v="activo"/>
    <s v="Convencional"/>
    <s v="comprobante de recepcion"/>
    <s v="0088-004392"/>
    <m/>
    <m/>
    <m/>
    <m/>
    <x v="13"/>
    <m/>
    <m/>
    <m/>
    <s v="baba"/>
    <n v="18000"/>
    <n v="132"/>
    <n v="167"/>
    <n v="136"/>
    <m/>
    <m/>
    <n v="1.2279411764705883"/>
    <n v="22044"/>
    <n v="22712"/>
    <s v=""/>
    <m/>
    <m/>
  </r>
  <r>
    <n v="892"/>
    <x v="223"/>
    <n v="19"/>
    <s v="I003"/>
    <s v="apolonio de la cruz Belén"/>
    <s v="yamasa"/>
    <s v="intermediario"/>
    <s v="005-0049650-0"/>
    <n v="0"/>
    <n v="0"/>
    <s v="Convencional"/>
    <s v="comprobante de recepcion"/>
    <s v="0088-004391"/>
    <m/>
    <m/>
    <m/>
    <m/>
    <x v="13"/>
    <m/>
    <m/>
    <m/>
    <s v="baba"/>
    <n v="18000"/>
    <n v="136"/>
    <n v="948"/>
    <n v="132"/>
    <m/>
    <m/>
    <n v="7.1818181818181817"/>
    <n v="128928"/>
    <n v="128930"/>
    <s v=""/>
    <m/>
    <m/>
  </r>
  <r>
    <m/>
    <x v="223"/>
    <n v="19"/>
    <s v="I016"/>
    <s v="noelia moreno (la morena)"/>
    <s v="yamasa"/>
    <s v="intermediario"/>
    <s v="402-1271187-8"/>
    <s v="829-852-1597"/>
    <n v="0"/>
    <s v="Convencional"/>
    <s v="Egreso"/>
    <m/>
    <n v="152320"/>
    <s v="transferencia"/>
    <m/>
    <m/>
    <x v="3"/>
    <m/>
    <m/>
    <m/>
    <m/>
    <m/>
    <m/>
    <m/>
    <m/>
    <m/>
    <m/>
    <s v=""/>
    <n v="0"/>
    <m/>
    <s v=""/>
    <m/>
    <m/>
  </r>
  <r>
    <n v="851"/>
    <x v="223"/>
    <n v="19"/>
    <s v="I001"/>
    <s v="Adalberto Alcantara"/>
    <s v="monte plata"/>
    <s v="intermediario"/>
    <s v="008-0021014-8"/>
    <s v="809-765-5986"/>
    <s v="activo"/>
    <s v="Convencional"/>
    <s v="recibo de ingreso por contrato"/>
    <s v="0037-01812"/>
    <m/>
    <m/>
    <m/>
    <m/>
    <x v="7"/>
    <m/>
    <m/>
    <m/>
    <s v="seco"/>
    <m/>
    <n v="0"/>
    <n v="436"/>
    <n v="50"/>
    <m/>
    <m/>
    <n v="8.7200000000000006"/>
    <s v=""/>
    <m/>
    <m/>
    <m/>
    <m/>
  </r>
  <r>
    <n v="852"/>
    <x v="224"/>
    <n v="19"/>
    <s v="V434"/>
    <s v="Nicola Jorge Belen "/>
    <s v="MONTE PLATA "/>
    <s v="vendedor directo"/>
    <s v="008-0022834-8"/>
    <n v="0"/>
    <s v="activo"/>
    <s v="Convencional"/>
    <s v="comprobante de recepcion"/>
    <s v="0084-004177"/>
    <m/>
    <m/>
    <m/>
    <m/>
    <x v="11"/>
    <m/>
    <m/>
    <m/>
    <s v="baba"/>
    <n v="18000"/>
    <n v="133"/>
    <n v="271"/>
    <n v="135"/>
    <m/>
    <m/>
    <n v="2.0074074074074075"/>
    <n v="36043"/>
    <n v="36050"/>
    <m/>
    <m/>
    <m/>
  </r>
  <r>
    <n v="853"/>
    <x v="224"/>
    <n v="19"/>
    <s v="V813"/>
    <s v="Juan Maria Sanchez "/>
    <s v="MONTE PLATA "/>
    <s v="vendedor directo"/>
    <s v="005-0015600-5"/>
    <n v="0"/>
    <n v="0"/>
    <s v="Convencional"/>
    <s v="comprobante de recepcion"/>
    <s v="0084-004169"/>
    <m/>
    <m/>
    <m/>
    <m/>
    <x v="11"/>
    <m/>
    <m/>
    <m/>
    <s v="baba"/>
    <n v="18000"/>
    <n v="136"/>
    <n v="220"/>
    <n v="132"/>
    <m/>
    <m/>
    <n v="1.6666666666666667"/>
    <n v="29920"/>
    <n v="29920"/>
    <m/>
    <m/>
    <m/>
  </r>
  <r>
    <n v="854"/>
    <x v="224"/>
    <n v="19"/>
    <s v="I0028"/>
    <s v="Juan bautista Rodriguez"/>
    <s v="yamasa"/>
    <s v="intermediario"/>
    <s v="005-0022696-4"/>
    <s v="829-781-3135"/>
    <n v="0"/>
    <s v="Convencional"/>
    <s v="comprobante de recepcion"/>
    <s v="0084-004171"/>
    <m/>
    <m/>
    <m/>
    <m/>
    <x v="11"/>
    <m/>
    <m/>
    <m/>
    <s v="seco"/>
    <n v="19000"/>
    <n v="380"/>
    <n v="60"/>
    <n v="50"/>
    <m/>
    <m/>
    <n v="1.2"/>
    <n v="22800"/>
    <n v="22800"/>
    <m/>
    <m/>
    <m/>
  </r>
  <r>
    <n v="855"/>
    <x v="224"/>
    <n v="19"/>
    <s v="I0028"/>
    <s v="Juan bautista Rodriguez"/>
    <s v="yamasa"/>
    <s v="intermediario"/>
    <s v="005-0022696-4"/>
    <s v="829-781-3135"/>
    <n v="0"/>
    <s v="Convencional"/>
    <s v="comprobante de recepcion"/>
    <s v="0084-004170"/>
    <m/>
    <m/>
    <m/>
    <m/>
    <x v="11"/>
    <m/>
    <m/>
    <m/>
    <s v="baba"/>
    <n v="18000"/>
    <n v="140"/>
    <n v="434"/>
    <n v="128"/>
    <m/>
    <m/>
    <n v="3.390625"/>
    <n v="60760"/>
    <n v="60760"/>
    <m/>
    <m/>
    <m/>
  </r>
  <r>
    <n v="856"/>
    <x v="224"/>
    <n v="19"/>
    <s v="V838"/>
    <s v="ALSIVIADES MOREL MANZUETA"/>
    <s v="Yamasa "/>
    <s v="VENDEDOR DIRECTO "/>
    <s v="005-0037959-9"/>
    <s v="809-615-9371"/>
    <n v="0"/>
    <s v="Convencional"/>
    <s v="comprobante de recepcion"/>
    <s v="0084-004172"/>
    <m/>
    <m/>
    <m/>
    <m/>
    <x v="11"/>
    <m/>
    <m/>
    <m/>
    <s v="baba"/>
    <n v="18000"/>
    <n v="140"/>
    <n v="1879"/>
    <n v="128"/>
    <m/>
    <m/>
    <n v="14.6796875"/>
    <n v="263060"/>
    <n v="263060"/>
    <m/>
    <m/>
    <m/>
  </r>
  <r>
    <n v="857"/>
    <x v="224"/>
    <n v="19"/>
    <s v="I007"/>
    <s v="Ermitano Vicioso"/>
    <s v="MONTE PLATA "/>
    <s v="Intermediario "/>
    <s v="008-00308822-8"/>
    <s v="829-368-6521"/>
    <n v="0"/>
    <s v="Convencional"/>
    <s v="comprobante de recepcion"/>
    <s v="0084-004174"/>
    <m/>
    <m/>
    <m/>
    <m/>
    <x v="11"/>
    <m/>
    <m/>
    <m/>
    <s v="baba"/>
    <n v="18000"/>
    <n v="136"/>
    <n v="1589"/>
    <n v="132"/>
    <m/>
    <m/>
    <n v="12.037878787878787"/>
    <n v="216104"/>
    <n v="216104"/>
    <m/>
    <m/>
    <m/>
  </r>
  <r>
    <n v="858"/>
    <x v="224"/>
    <n v="19"/>
    <s v="V134"/>
    <s v="santiago francisco"/>
    <s v="monte plata"/>
    <s v="vendedor directo"/>
    <n v="0"/>
    <n v="0"/>
    <n v="0"/>
    <s v="Convencional"/>
    <s v="comprobante de recepcion"/>
    <s v="0084-004176"/>
    <m/>
    <m/>
    <m/>
    <m/>
    <x v="11"/>
    <m/>
    <m/>
    <m/>
    <s v="baba"/>
    <n v="18000"/>
    <n v="133"/>
    <n v="30"/>
    <n v="135"/>
    <m/>
    <m/>
    <n v="0.22222222222222221"/>
    <n v="3990"/>
    <n v="3990"/>
    <m/>
    <m/>
    <m/>
  </r>
  <r>
    <n v="859"/>
    <x v="224"/>
    <n v="19"/>
    <s v="V275"/>
    <s v="Matias Coronado Beltran"/>
    <s v="monte plata"/>
    <s v="vendedor directo"/>
    <s v="008-0009741-2"/>
    <n v="0"/>
    <s v="activo"/>
    <s v="Convencional"/>
    <s v="comprobante de recepcion"/>
    <s v="0084-004175"/>
    <m/>
    <m/>
    <m/>
    <m/>
    <x v="11"/>
    <m/>
    <m/>
    <m/>
    <s v="baba"/>
    <n v="18000"/>
    <n v="136"/>
    <n v="353"/>
    <n v="132"/>
    <m/>
    <m/>
    <n v="2.6742424242424243"/>
    <n v="48008"/>
    <n v="48008"/>
    <m/>
    <m/>
    <m/>
  </r>
  <r>
    <n v="860"/>
    <x v="224"/>
    <n v="19"/>
    <s v="V838"/>
    <s v="ALSIVIADES MOREL MANZUETA"/>
    <s v="Yamasa "/>
    <s v="VENDEDOR DIRECTO "/>
    <s v="005-0037959-9"/>
    <s v="809-615-9371"/>
    <n v="0"/>
    <s v="Convencional"/>
    <s v="comprobante de recepcion"/>
    <s v="0084-004173"/>
    <m/>
    <m/>
    <m/>
    <m/>
    <x v="11"/>
    <m/>
    <m/>
    <m/>
    <s v="seco"/>
    <n v="19000"/>
    <n v="380"/>
    <n v="187"/>
    <n v="50"/>
    <m/>
    <m/>
    <n v="3.74"/>
    <n v="71060"/>
    <n v="71060"/>
    <m/>
    <m/>
    <m/>
  </r>
  <r>
    <n v="861"/>
    <x v="224"/>
    <n v="19"/>
    <s v="V601"/>
    <s v="Carlos Dario Negrin Antonio"/>
    <s v="MONTE PLATA "/>
    <s v="vendedor directo"/>
    <s v="056-0145746-7"/>
    <s v="829-638-2928"/>
    <s v="activo"/>
    <s v="Convencional"/>
    <s v="Egreso"/>
    <s v="0039-01910"/>
    <n v="35090"/>
    <s v="transferencia"/>
    <m/>
    <m/>
    <x v="11"/>
    <m/>
    <m/>
    <m/>
    <s v="baba"/>
    <m/>
    <n v="0"/>
    <n v="290"/>
    <n v="132"/>
    <m/>
    <m/>
    <n v="2.1969696969696968"/>
    <n v="0"/>
    <m/>
    <m/>
    <m/>
    <m/>
  </r>
  <r>
    <n v="862"/>
    <x v="224"/>
    <n v="19"/>
    <s v="V775"/>
    <s v="REYNO RUDECINDO MARIANO"/>
    <s v="yamasa"/>
    <s v="VENDEDOR DIRECTO "/>
    <s v="005-0006534-7"/>
    <s v="809-913-9490"/>
    <n v="0"/>
    <s v="Convencional"/>
    <s v="Corto plazo"/>
    <s v="0012-000577"/>
    <m/>
    <m/>
    <d v="2024-05-22T00:00:00"/>
    <n v="30"/>
    <x v="0"/>
    <m/>
    <m/>
    <m/>
    <s v="baba"/>
    <n v="18300"/>
    <s v=""/>
    <m/>
    <m/>
    <m/>
    <m/>
    <s v=""/>
    <s v=""/>
    <m/>
    <m/>
    <m/>
    <m/>
  </r>
  <r>
    <n v="863"/>
    <x v="224"/>
    <n v="19"/>
    <s v="V775"/>
    <s v="REYNO RUDECINDO MARIANO"/>
    <s v="yamasa"/>
    <s v="VENDEDOR DIRECTO "/>
    <s v="005-0006534-7"/>
    <s v="809-913-9490"/>
    <n v="0"/>
    <s v="Convencional"/>
    <s v="Egreso"/>
    <s v="0009-000435"/>
    <n v="549000"/>
    <s v="Efectivo"/>
    <m/>
    <m/>
    <x v="0"/>
    <m/>
    <m/>
    <m/>
    <m/>
    <m/>
    <s v=""/>
    <m/>
    <m/>
    <m/>
    <m/>
    <s v=""/>
    <s v=""/>
    <m/>
    <m/>
    <m/>
    <m/>
  </r>
  <r>
    <n v="864"/>
    <x v="224"/>
    <n v="19"/>
    <s v="I013"/>
    <s v="jose francisco polanco (melvin)"/>
    <s v="esperalvillo"/>
    <s v="intermediario"/>
    <s v="005-0043425-3"/>
    <s v="829-661-9175"/>
    <s v="activo"/>
    <s v="Convencional"/>
    <s v="Corto plazo"/>
    <s v="0012-000576"/>
    <m/>
    <m/>
    <d v="2024-05-22T00:00:00"/>
    <n v="10"/>
    <x v="0"/>
    <m/>
    <m/>
    <m/>
    <s v="baba"/>
    <n v="18000"/>
    <s v=""/>
    <m/>
    <m/>
    <m/>
    <m/>
    <s v=""/>
    <s v=""/>
    <m/>
    <m/>
    <m/>
    <m/>
  </r>
  <r>
    <n v="865"/>
    <x v="224"/>
    <n v="19"/>
    <s v="I013"/>
    <s v="jose francisco polanco (melvin)"/>
    <s v="esperalvillo"/>
    <s v="intermediario"/>
    <s v="005-0043425-3"/>
    <s v="829-661-9175"/>
    <s v="activo"/>
    <s v="Convencional"/>
    <s v="Egreso"/>
    <s v="0009-000434"/>
    <n v="180000"/>
    <s v="Efectivo"/>
    <m/>
    <m/>
    <x v="3"/>
    <m/>
    <m/>
    <m/>
    <m/>
    <m/>
    <s v=""/>
    <m/>
    <m/>
    <m/>
    <m/>
    <s v=""/>
    <s v=""/>
    <m/>
    <m/>
    <m/>
    <m/>
  </r>
  <r>
    <n v="866"/>
    <x v="224"/>
    <n v="19"/>
    <s v="V251"/>
    <s v="Eduardo Solano Lay "/>
    <s v="monte plata"/>
    <s v="vendedor directo"/>
    <s v="051-0006176-0"/>
    <n v="0"/>
    <s v="activo"/>
    <s v="Convencional"/>
    <s v="comprobante de recepcion"/>
    <s v="0090-004478"/>
    <m/>
    <m/>
    <m/>
    <m/>
    <x v="0"/>
    <m/>
    <m/>
    <m/>
    <s v="baba"/>
    <n v="17000"/>
    <n v="128"/>
    <n v="248.5"/>
    <n v="132"/>
    <m/>
    <m/>
    <n v="1.8825757575757576"/>
    <n v="31808"/>
    <n v="31808"/>
    <m/>
    <m/>
    <m/>
  </r>
  <r>
    <n v="867"/>
    <x v="224"/>
    <n v="19"/>
    <s v="V251"/>
    <s v="Eduardo Solano Lay "/>
    <s v="monte plata"/>
    <s v="vendedor directo"/>
    <s v="051-0006176-0"/>
    <n v="0"/>
    <s v="activo"/>
    <s v="Convencional"/>
    <s v="comprobante de recepcion"/>
    <s v="0090-004479"/>
    <m/>
    <m/>
    <m/>
    <m/>
    <x v="0"/>
    <m/>
    <m/>
    <m/>
    <s v="prieto"/>
    <n v="17000"/>
    <n v="100"/>
    <n v="2"/>
    <n v="170"/>
    <m/>
    <m/>
    <n v="1.1764705882352941E-2"/>
    <n v="200"/>
    <n v="200"/>
    <m/>
    <m/>
    <m/>
  </r>
  <r>
    <n v="879"/>
    <x v="224"/>
    <n v="19"/>
    <s v="V431"/>
    <s v="eleno gonzalez "/>
    <s v="MONTE PLATA "/>
    <s v="vendedor directo"/>
    <s v="402-2638025-7"/>
    <s v="849-880-2767"/>
    <n v="0"/>
    <s v="Convencional"/>
    <s v="comprobante de recepcion"/>
    <s v="0100-004975"/>
    <m/>
    <m/>
    <m/>
    <m/>
    <x v="7"/>
    <m/>
    <m/>
    <m/>
    <s v="baba"/>
    <n v="18200"/>
    <n v="137"/>
    <n v="154"/>
    <n v="132"/>
    <m/>
    <m/>
    <n v="1.1666666666666667"/>
    <n v="21098"/>
    <n v="21098"/>
    <m/>
    <m/>
    <m/>
  </r>
  <r>
    <n v="880"/>
    <x v="224"/>
    <n v="19"/>
    <s v="V863"/>
    <s v="Ramon Cruz Martinez "/>
    <s v="MONTE PLATA "/>
    <s v="VENDEDOR DIRECTO "/>
    <s v="005-0045715-5"/>
    <s v="829-944-9520"/>
    <n v="0"/>
    <s v="Convencional"/>
    <s v="comprobante de recepcion"/>
    <s v="0100-004976"/>
    <m/>
    <m/>
    <m/>
    <m/>
    <x v="7"/>
    <m/>
    <m/>
    <m/>
    <s v="baba"/>
    <n v="18000"/>
    <n v="136"/>
    <n v="1213"/>
    <n v="132"/>
    <m/>
    <m/>
    <n v="9.1893939393939394"/>
    <n v="164968"/>
    <n v="164968"/>
    <m/>
    <m/>
    <m/>
  </r>
  <r>
    <n v="881"/>
    <x v="224"/>
    <n v="19"/>
    <s v="I012"/>
    <s v="joan nuñez de león"/>
    <s v="yamasa"/>
    <s v="intermediario"/>
    <s v="005-0019114-3"/>
    <s v="829-696-7652"/>
    <n v="0"/>
    <s v="Convencional"/>
    <s v="comprobante de recepcion"/>
    <s v="0100-004977"/>
    <m/>
    <m/>
    <m/>
    <m/>
    <x v="7"/>
    <m/>
    <m/>
    <m/>
    <s v="baba"/>
    <n v="18000"/>
    <n v="136"/>
    <n v="1248"/>
    <n v="132"/>
    <m/>
    <m/>
    <n v="9.454545454545455"/>
    <n v="169728"/>
    <n v="169728"/>
    <m/>
    <m/>
    <m/>
  </r>
  <r>
    <n v="882"/>
    <x v="224"/>
    <n v="19"/>
    <s v="V459"/>
    <s v="LUDOVINO COLON MORONTA"/>
    <s v="MONTE PLATA "/>
    <s v="vendedor directo"/>
    <s v="001-1409970-8"/>
    <n v="0"/>
    <n v="0"/>
    <s v="Convencional"/>
    <s v="comprobante de recepcion"/>
    <s v="0100-004972"/>
    <m/>
    <m/>
    <m/>
    <m/>
    <x v="7"/>
    <m/>
    <m/>
    <m/>
    <s v="baba"/>
    <n v="17000"/>
    <n v="128"/>
    <n v="181"/>
    <n v="132"/>
    <m/>
    <m/>
    <n v="1.3712121212121211"/>
    <n v="23168"/>
    <n v="23168"/>
    <m/>
    <m/>
    <m/>
  </r>
  <r>
    <n v="883"/>
    <x v="224"/>
    <n v="19"/>
    <s v="V1042"/>
    <s v="Billilo"/>
    <s v="Yamasa "/>
    <s v="VENDEDOR DIRECTO "/>
    <s v="005-0025169-1"/>
    <s v="829-331-4064"/>
    <n v="0"/>
    <s v="Convencional"/>
    <s v="comprobante de recepcion"/>
    <s v="0100-004974"/>
    <m/>
    <m/>
    <m/>
    <m/>
    <x v="7"/>
    <m/>
    <m/>
    <m/>
    <s v="baba"/>
    <n v="18000"/>
    <n v="136"/>
    <n v="358"/>
    <n v="132"/>
    <m/>
    <m/>
    <n v="2.7121212121212119"/>
    <n v="48688"/>
    <n v="48688"/>
    <m/>
    <m/>
    <m/>
  </r>
  <r>
    <n v="884"/>
    <x v="224"/>
    <n v="19"/>
    <s v="I019"/>
    <s v="Santo Diaz "/>
    <s v="esperalvillo"/>
    <s v="intermediario"/>
    <s v="005-0014126-2"/>
    <s v="829-988-7025"/>
    <s v="suspendido"/>
    <s v="Convencional"/>
    <s v="recibo de ingreso por contrato"/>
    <s v="0037-01813"/>
    <m/>
    <m/>
    <m/>
    <m/>
    <x v="7"/>
    <s v="Resultado"/>
    <m/>
    <m/>
    <s v="baba"/>
    <m/>
    <n v="0"/>
    <n v="5265"/>
    <n v="137"/>
    <m/>
    <m/>
    <n v="38.430656934306569"/>
    <s v=""/>
    <m/>
    <m/>
    <m/>
    <m/>
  </r>
  <r>
    <n v="885"/>
    <x v="224"/>
    <n v="19"/>
    <s v="I019"/>
    <s v="Santo Diaz "/>
    <s v="esperalvillo"/>
    <s v="intermediario"/>
    <s v="005-0014126-2"/>
    <s v="829-988-7025"/>
    <s v="suspendido"/>
    <s v="Convencional"/>
    <s v="recibo de ingreso por contrato"/>
    <s v="0037-01814"/>
    <m/>
    <m/>
    <m/>
    <m/>
    <x v="7"/>
    <s v="Resultado"/>
    <m/>
    <m/>
    <s v="baba"/>
    <m/>
    <n v="0"/>
    <n v="3765"/>
    <n v="136"/>
    <m/>
    <m/>
    <n v="27.683823529411764"/>
    <s v=""/>
    <m/>
    <m/>
    <m/>
    <m/>
  </r>
  <r>
    <n v="886"/>
    <x v="224"/>
    <n v="19"/>
    <s v="V133"/>
    <s v="santana santiago"/>
    <s v="yamasa"/>
    <s v="vendedor directo"/>
    <s v="005-0024952-9"/>
    <n v="0"/>
    <n v="0"/>
    <s v="Convencional"/>
    <s v="comprobante de recepcion"/>
    <s v="0081-004001"/>
    <m/>
    <m/>
    <m/>
    <m/>
    <x v="7"/>
    <m/>
    <m/>
    <m/>
    <s v="baba"/>
    <n v="18000"/>
    <n v="136"/>
    <n v="36"/>
    <n v="132"/>
    <m/>
    <m/>
    <n v="0.27272727272727271"/>
    <n v="4896"/>
    <n v="4900"/>
    <m/>
    <m/>
    <m/>
  </r>
  <r>
    <n v="887"/>
    <x v="224"/>
    <n v="19"/>
    <s v="I003"/>
    <s v="apolonio de la cruz Belén"/>
    <s v="yamasa"/>
    <s v="intermediario"/>
    <s v="005-0049650-0"/>
    <n v="0"/>
    <n v="0"/>
    <s v="Convencional"/>
    <s v="comprobante de recepcion"/>
    <s v="0081-004002"/>
    <m/>
    <m/>
    <m/>
    <m/>
    <x v="13"/>
    <m/>
    <m/>
    <m/>
    <s v="baba"/>
    <n v="18000"/>
    <n v="136"/>
    <n v="414"/>
    <n v="132"/>
    <m/>
    <m/>
    <n v="3.1363636363636362"/>
    <n v="56304"/>
    <n v="56305"/>
    <m/>
    <m/>
    <m/>
  </r>
  <r>
    <n v="888"/>
    <x v="224"/>
    <n v="19"/>
    <s v="V1043"/>
    <s v="ANTONIO DILONE DE LEON"/>
    <s v="yamasa"/>
    <s v="VENDEDOR DIRECTO "/>
    <s v="001-1674012-7"/>
    <s v="809-654-7767"/>
    <n v="0"/>
    <s v="Convencional"/>
    <s v="comprobante de recepcion"/>
    <s v="0081-004003"/>
    <m/>
    <m/>
    <m/>
    <m/>
    <x v="13"/>
    <m/>
    <m/>
    <m/>
    <s v="baba"/>
    <n v="18000"/>
    <n v="136"/>
    <n v="220"/>
    <n v="132"/>
    <m/>
    <m/>
    <n v="1.6666666666666667"/>
    <n v="29920"/>
    <n v="29920"/>
    <m/>
    <m/>
    <m/>
  </r>
  <r>
    <n v="889"/>
    <x v="224"/>
    <n v="19"/>
    <s v="I002"/>
    <s v="andres adon pallano"/>
    <s v="yamasa"/>
    <s v="intermediario"/>
    <s v="005-0032083-3"/>
    <s v="809-665-5845"/>
    <s v="activo"/>
    <s v="Convencional"/>
    <s v="comprobante de recepcion"/>
    <s v="0081-004004"/>
    <m/>
    <m/>
    <m/>
    <m/>
    <x v="13"/>
    <m/>
    <m/>
    <m/>
    <s v="baba"/>
    <n v="18000"/>
    <n v="136"/>
    <n v="1069"/>
    <n v="132"/>
    <m/>
    <m/>
    <n v="8.0984848484848477"/>
    <n v="145384"/>
    <n v="145384"/>
    <m/>
    <m/>
    <m/>
  </r>
  <r>
    <n v="893"/>
    <x v="224"/>
    <n v="19"/>
    <s v="V723"/>
    <s v="JOSE ALEXANDER REYES MUÑOZ"/>
    <s v="MONTE PLATA "/>
    <s v="VENDEDOR DIRECTO "/>
    <s v="005-0046170-2"/>
    <n v="0"/>
    <n v="0"/>
    <s v="Convencional"/>
    <s v="comprobante de recepcion"/>
    <s v="0081-004005"/>
    <m/>
    <m/>
    <m/>
    <m/>
    <x v="13"/>
    <m/>
    <m/>
    <m/>
    <s v="baba"/>
    <n v="18000"/>
    <n v="136"/>
    <n v="187"/>
    <n v="132"/>
    <m/>
    <m/>
    <n v="1.4166666666666667"/>
    <n v="25432"/>
    <n v="25435"/>
    <m/>
    <m/>
    <m/>
  </r>
  <r>
    <n v="894"/>
    <x v="224"/>
    <n v="19"/>
    <s v="I016"/>
    <s v="noelia moreno (la morena)"/>
    <s v="yamasa"/>
    <s v="intermediario"/>
    <s v="402-1271187-8"/>
    <s v="829-852-1597"/>
    <n v="0"/>
    <s v="Convencional"/>
    <s v="comprobante de recepcion"/>
    <s v="0081-004008"/>
    <m/>
    <m/>
    <m/>
    <m/>
    <x v="13"/>
    <m/>
    <m/>
    <m/>
    <s v="baba"/>
    <n v="18000"/>
    <n v="136"/>
    <n v="1521"/>
    <n v="132"/>
    <m/>
    <m/>
    <n v="11.522727272727273"/>
    <n v="206856"/>
    <n v="206860"/>
    <m/>
    <m/>
    <m/>
  </r>
  <r>
    <n v="895"/>
    <x v="224"/>
    <n v="19"/>
    <s v="V298"/>
    <s v="Juan Contreras "/>
    <s v="yamasa"/>
    <s v="vendedor directo"/>
    <s v="005-0017068-3"/>
    <n v="0"/>
    <n v="0"/>
    <s v="Convencional"/>
    <s v="comprobante de recepcion"/>
    <s v="0081-004007"/>
    <m/>
    <m/>
    <m/>
    <m/>
    <x v="13"/>
    <m/>
    <m/>
    <m/>
    <s v="baba"/>
    <n v="18000"/>
    <n v="136"/>
    <n v="608"/>
    <n v="132"/>
    <m/>
    <m/>
    <n v="4.6060606060606064"/>
    <n v="82688"/>
    <n v="82690"/>
    <m/>
    <m/>
    <m/>
  </r>
  <r>
    <n v="896"/>
    <x v="224"/>
    <n v="19"/>
    <s v="V450"/>
    <s v="JOSE E. NAUT OGANDO "/>
    <s v="MONTE PLATA "/>
    <s v="vendedor directo"/>
    <s v="402-1476338-1"/>
    <n v="0"/>
    <n v="0"/>
    <s v="Convencional"/>
    <s v="comprobante de recepcion"/>
    <s v="0087-004307"/>
    <m/>
    <m/>
    <m/>
    <m/>
    <x v="8"/>
    <m/>
    <m/>
    <m/>
    <s v="seco"/>
    <n v="17000"/>
    <n v="340"/>
    <n v="26.73"/>
    <n v="50"/>
    <m/>
    <m/>
    <n v="0.53459999999999996"/>
    <n v="9088.2000000000007"/>
    <n v="9090"/>
    <m/>
    <m/>
    <m/>
  </r>
  <r>
    <n v="897"/>
    <x v="224"/>
    <n v="19"/>
    <s v="V1001"/>
    <s v="JUSTINIANO ANTONIO PEÑA ESTEVEZ"/>
    <s v="MONTE PLATA "/>
    <s v="VENDEDOR DIRECTO "/>
    <s v="008-0008522-7"/>
    <n v="0"/>
    <s v="activo"/>
    <s v="Convencional"/>
    <s v="comprobante de recepcion"/>
    <s v="0087-004309"/>
    <m/>
    <m/>
    <m/>
    <m/>
    <x v="8"/>
    <m/>
    <m/>
    <m/>
    <s v="baba"/>
    <n v="17000"/>
    <n v="125"/>
    <n v="10"/>
    <n v="135"/>
    <m/>
    <m/>
    <n v="7.407407407407407E-2"/>
    <n v="1250"/>
    <n v="1250"/>
    <s v=""/>
    <m/>
    <m/>
  </r>
  <r>
    <n v="898"/>
    <x v="224"/>
    <n v="19"/>
    <s v="V848"/>
    <s v="Marisol Sanchez B."/>
    <s v="MONTE PLATA "/>
    <s v="VENDEDOR DIRECTO "/>
    <s v="402-2675963-3"/>
    <n v="0"/>
    <n v="0"/>
    <s v="Convencional"/>
    <s v="comprobante de recepcion"/>
    <s v="0087-004302"/>
    <m/>
    <m/>
    <m/>
    <m/>
    <x v="8"/>
    <m/>
    <m/>
    <m/>
    <s v="baba"/>
    <n v="17000"/>
    <n v="125"/>
    <n v="16"/>
    <n v="135"/>
    <m/>
    <m/>
    <n v="0.11851851851851852"/>
    <n v="2000"/>
    <n v="2000"/>
    <s v=""/>
    <m/>
    <m/>
  </r>
  <r>
    <n v="899"/>
    <x v="224"/>
    <n v="19"/>
    <s v="V1045"/>
    <s v="Martin Rosario Sepulveda "/>
    <s v="Bayaguana "/>
    <s v="VENDEDOR DIRECTO "/>
    <s v="004-0008903-3"/>
    <n v="0"/>
    <n v="0"/>
    <s v="Convencional"/>
    <s v="comprobante de recepcion"/>
    <s v="0087-004303"/>
    <m/>
    <m/>
    <m/>
    <m/>
    <x v="8"/>
    <m/>
    <m/>
    <m/>
    <s v="baba"/>
    <n v="17000"/>
    <n v="123"/>
    <n v="6.6"/>
    <n v="138"/>
    <m/>
    <m/>
    <n v="4.7826086956521734E-2"/>
    <n v="811.8"/>
    <n v="810"/>
    <s v=""/>
    <m/>
    <m/>
  </r>
  <r>
    <n v="900"/>
    <x v="224"/>
    <n v="19"/>
    <s v="V1046"/>
    <s v="RICKY YUNIOR OZUNA REYES"/>
    <s v="MONTE PLATA "/>
    <s v="VENDEDOR DIRECTO "/>
    <s v="008-0035431-8"/>
    <n v="0"/>
    <n v="0"/>
    <s v="Convencional"/>
    <s v="comprobante de recepcion"/>
    <s v="0087-004304"/>
    <m/>
    <m/>
    <m/>
    <m/>
    <x v="8"/>
    <m/>
    <m/>
    <m/>
    <s v="baba"/>
    <n v="17000"/>
    <n v="125"/>
    <n v="29.9"/>
    <n v="135"/>
    <m/>
    <m/>
    <n v="0.22148148148148147"/>
    <n v="3737.5"/>
    <n v="3050"/>
    <s v=""/>
    <m/>
    <m/>
  </r>
  <r>
    <n v="901"/>
    <x v="224"/>
    <n v="19"/>
    <s v="V825"/>
    <s v="Algenis Jorge Florentino"/>
    <s v="MONTE PLATA "/>
    <s v="vendedor directo"/>
    <s v="008-0024289-3"/>
    <n v="0"/>
    <n v="0"/>
    <s v="Convencional"/>
    <s v="comprobante de recepcion"/>
    <s v="0087-004305"/>
    <m/>
    <m/>
    <m/>
    <m/>
    <x v="8"/>
    <m/>
    <m/>
    <m/>
    <s v="baba"/>
    <n v="17000"/>
    <n v="125"/>
    <n v="7.45"/>
    <n v="135"/>
    <m/>
    <m/>
    <n v="5.5185185185185184E-2"/>
    <n v="931.25"/>
    <n v="930"/>
    <s v=""/>
    <m/>
    <m/>
  </r>
  <r>
    <n v="902"/>
    <x v="224"/>
    <n v="19"/>
    <s v="V972"/>
    <s v="ANIBAL AQUINO"/>
    <s v="MONTE PLATA "/>
    <s v="VENDEDOR DIRECTO "/>
    <s v="402-3505134-5"/>
    <n v="0"/>
    <s v="activo"/>
    <s v="Convencional"/>
    <s v="comprobante de recepcion"/>
    <s v="0087-004308"/>
    <m/>
    <m/>
    <m/>
    <m/>
    <x v="8"/>
    <m/>
    <m/>
    <m/>
    <s v="baba"/>
    <n v="17000"/>
    <n v="125"/>
    <n v="71"/>
    <n v="136"/>
    <m/>
    <m/>
    <n v="0.5220588235294118"/>
    <n v="8875"/>
    <n v="8875"/>
    <s v=""/>
    <m/>
    <m/>
  </r>
  <r>
    <n v="903"/>
    <x v="224"/>
    <n v="19"/>
    <s v="V1047"/>
    <s v="Andres Jimenez "/>
    <s v="MONTE PLATA "/>
    <s v="VENDEDOR DIRECTO "/>
    <n v="0"/>
    <n v="0"/>
    <n v="0"/>
    <s v="Convencional"/>
    <s v="comprobante de recepcion"/>
    <s v="0087-004312"/>
    <m/>
    <m/>
    <m/>
    <m/>
    <x v="8"/>
    <m/>
    <m/>
    <m/>
    <s v="seco"/>
    <n v="17500"/>
    <n v="350"/>
    <n v="7"/>
    <n v="50"/>
    <m/>
    <m/>
    <n v="0.14000000000000001"/>
    <n v="2450"/>
    <n v="2450"/>
    <s v=""/>
    <m/>
    <m/>
  </r>
  <r>
    <n v="904"/>
    <x v="224"/>
    <n v="19"/>
    <s v="V1048"/>
    <s v="Pacis Fofi Yan "/>
    <s v="MONTE PLATA "/>
    <s v="VENDEDOR DIRECTO "/>
    <n v="0"/>
    <n v="0"/>
    <n v="0"/>
    <s v="Convencional"/>
    <s v="comprobante de recepcion"/>
    <s v="0087-004310"/>
    <m/>
    <m/>
    <m/>
    <m/>
    <x v="8"/>
    <m/>
    <m/>
    <m/>
    <s v="baba"/>
    <n v="17000"/>
    <n v="123"/>
    <n v="59.45"/>
    <n v="138"/>
    <m/>
    <m/>
    <n v="0.43079710144927541"/>
    <n v="7312.35"/>
    <n v="7310"/>
    <s v=""/>
    <m/>
    <m/>
  </r>
  <r>
    <n v="905"/>
    <x v="224"/>
    <n v="19"/>
    <s v="V1021"/>
    <s v="JUAN VIDAL"/>
    <s v="La victoria "/>
    <s v="VENDEDOR DIRECTO "/>
    <s v="001-0585448-3"/>
    <s v="829-648-3293"/>
    <s v="activo"/>
    <s v="Convencional"/>
    <s v="comprobante de recepcion"/>
    <s v="0087-004311"/>
    <m/>
    <m/>
    <m/>
    <m/>
    <x v="8"/>
    <m/>
    <m/>
    <m/>
    <s v="baba"/>
    <n v="17000"/>
    <n v="123"/>
    <n v="35"/>
    <n v="138"/>
    <m/>
    <m/>
    <n v="0.25362318840579712"/>
    <n v="4305"/>
    <n v="4305"/>
    <s v=""/>
    <m/>
    <m/>
  </r>
  <r>
    <n v="906"/>
    <x v="224"/>
    <n v="19"/>
    <s v="I004"/>
    <s v="Carlos Manuel Mateo (bulito)"/>
    <s v="yamasa"/>
    <s v="intermediario"/>
    <n v="0"/>
    <s v="829-613-1057"/>
    <n v="0"/>
    <s v="Convencional"/>
    <s v="comprobante de recepcion"/>
    <s v="0077-003817"/>
    <m/>
    <m/>
    <m/>
    <m/>
    <x v="14"/>
    <m/>
    <m/>
    <m/>
    <s v="baba"/>
    <n v="18000"/>
    <n v="136"/>
    <n v="954"/>
    <n v="132"/>
    <m/>
    <m/>
    <n v="7.2272727272727275"/>
    <n v="129744"/>
    <n v="129744"/>
    <s v=""/>
    <m/>
    <m/>
  </r>
  <r>
    <n v="907"/>
    <x v="224"/>
    <n v="19"/>
    <s v="V1049"/>
    <s v="Segundo Marte"/>
    <s v="MONTE PLATA "/>
    <s v="VENDEDOR DIRECTO "/>
    <n v="0"/>
    <n v="0"/>
    <n v="0"/>
    <s v="Convencional"/>
    <s v="comprobante de recepcion"/>
    <s v="0077-003816"/>
    <m/>
    <m/>
    <m/>
    <m/>
    <x v="14"/>
    <m/>
    <m/>
    <m/>
    <s v="baba"/>
    <n v="18000"/>
    <n v="136"/>
    <n v="125"/>
    <n v="132"/>
    <m/>
    <m/>
    <n v="0.94696969696969702"/>
    <n v="17000"/>
    <n v="17000"/>
    <s v=""/>
    <m/>
    <m/>
  </r>
  <r>
    <n v="908"/>
    <x v="224"/>
    <n v="19"/>
    <s v="V969"/>
    <s v="Rafi Frio"/>
    <s v="MONTE PLATA "/>
    <s v="VENDEDOR DIRECTO "/>
    <n v="0"/>
    <n v="0"/>
    <n v="0"/>
    <s v="Convencional"/>
    <s v="comprobante de recepcion"/>
    <s v="0077-003815"/>
    <m/>
    <m/>
    <m/>
    <m/>
    <x v="14"/>
    <m/>
    <m/>
    <m/>
    <s v="baba"/>
    <n v="18000"/>
    <n v="136"/>
    <n v="174"/>
    <n v="132"/>
    <m/>
    <m/>
    <n v="1.3181818181818181"/>
    <n v="23664"/>
    <n v="23664"/>
    <s v=""/>
    <m/>
    <m/>
  </r>
  <r>
    <n v="909"/>
    <x v="224"/>
    <n v="19"/>
    <s v="V969"/>
    <s v="Rafi Frio"/>
    <s v="MONTE PLATA "/>
    <s v="VENDEDOR DIRECTO "/>
    <n v="0"/>
    <n v="0"/>
    <n v="0"/>
    <s v="Convencional"/>
    <s v="comprobante de recepcion"/>
    <s v="0077-003814"/>
    <m/>
    <m/>
    <m/>
    <m/>
    <x v="14"/>
    <m/>
    <m/>
    <m/>
    <s v="baba"/>
    <n v="18000"/>
    <n v="136"/>
    <n v="34"/>
    <n v="132"/>
    <m/>
    <m/>
    <n v="0.25757575757575757"/>
    <n v="4624"/>
    <n v="4624"/>
    <s v=""/>
    <m/>
    <m/>
  </r>
  <r>
    <n v="910"/>
    <x v="224"/>
    <n v="19"/>
    <s v="I011"/>
    <s v="Ismael Muñoz"/>
    <s v="yamasa"/>
    <s v="intermediario"/>
    <s v="005-0049973-6"/>
    <s v="809-994-6231"/>
    <s v="activo"/>
    <s v="Convencional"/>
    <s v="comprobante de recepcion"/>
    <s v="0077-003813"/>
    <m/>
    <m/>
    <m/>
    <m/>
    <x v="14"/>
    <m/>
    <m/>
    <m/>
    <s v="baba"/>
    <n v="18000"/>
    <n v="136"/>
    <n v="205"/>
    <n v="132"/>
    <m/>
    <m/>
    <n v="1.553030303030303"/>
    <n v="27880"/>
    <n v="27880"/>
    <s v=""/>
    <m/>
    <m/>
  </r>
  <r>
    <n v="911"/>
    <x v="224"/>
    <n v="19"/>
    <s v="V771"/>
    <s v="FELIPE MARTE GONZALEZ"/>
    <s v="MONTE PLATA "/>
    <s v="VENDEDOR DIRECTO "/>
    <s v="005-0035510-2"/>
    <s v="829-497-1824"/>
    <n v="0"/>
    <s v="Convencional"/>
    <s v="comprobante de recepcion"/>
    <s v="0077-003812"/>
    <m/>
    <m/>
    <m/>
    <m/>
    <x v="14"/>
    <m/>
    <m/>
    <m/>
    <s v="baba"/>
    <n v="18000"/>
    <n v="136"/>
    <n v="422"/>
    <n v="132"/>
    <m/>
    <m/>
    <n v="3.1969696969696968"/>
    <n v="57392"/>
    <n v="57392"/>
    <s v=""/>
    <m/>
    <m/>
  </r>
  <r>
    <n v="912"/>
    <x v="224"/>
    <n v="19"/>
    <s v="I006"/>
    <s v="enriquez gonzalez Martinez "/>
    <s v="yamasa"/>
    <s v="intermediario"/>
    <s v="005-0000296-9"/>
    <s v="829-910-4902"/>
    <s v="activo"/>
    <s v="Convencional"/>
    <s v="comprobante de recepcion"/>
    <s v="0077-003811"/>
    <m/>
    <m/>
    <m/>
    <m/>
    <x v="14"/>
    <m/>
    <m/>
    <m/>
    <s v="baba"/>
    <n v="18000"/>
    <n v="136"/>
    <n v="562"/>
    <n v="132"/>
    <m/>
    <m/>
    <n v="4.2575757575757578"/>
    <n v="76432"/>
    <n v="76432"/>
    <s v=""/>
    <m/>
    <m/>
  </r>
  <r>
    <n v="913"/>
    <x v="224"/>
    <n v="19"/>
    <s v="V862"/>
    <s v="Estefani Bello"/>
    <s v="MONTE PLATA "/>
    <s v="VENDEDOR DIRECTO "/>
    <n v="0"/>
    <n v="0"/>
    <n v="0"/>
    <s v="Convencional"/>
    <s v="comprobante de recepcion"/>
    <s v="0077-003810"/>
    <m/>
    <m/>
    <m/>
    <m/>
    <x v="14"/>
    <m/>
    <m/>
    <m/>
    <s v="baba"/>
    <n v="18000"/>
    <n v="136"/>
    <n v="148"/>
    <n v="132"/>
    <m/>
    <m/>
    <n v="1.1212121212121211"/>
    <n v="20128"/>
    <n v="20128"/>
    <s v=""/>
    <m/>
    <m/>
  </r>
  <r>
    <n v="914"/>
    <x v="224"/>
    <n v="19"/>
    <s v="I006"/>
    <s v="enriquez gonzalez Martinez "/>
    <s v="yamasa"/>
    <s v="intermediario"/>
    <s v="005-0000296-9"/>
    <s v="829-910-4902"/>
    <s v="activo"/>
    <s v="Convencional"/>
    <s v="comprobante de recepcion"/>
    <s v="0077-003809"/>
    <m/>
    <m/>
    <m/>
    <m/>
    <x v="14"/>
    <m/>
    <m/>
    <m/>
    <s v="baba"/>
    <n v="18000"/>
    <n v="136"/>
    <n v="277"/>
    <n v="132"/>
    <m/>
    <m/>
    <n v="2.0984848484848486"/>
    <n v="37672"/>
    <n v="37672"/>
    <s v=""/>
    <m/>
    <m/>
  </r>
  <r>
    <n v="915"/>
    <x v="224"/>
    <n v="19"/>
    <s v="I029"/>
    <s v="Rosanny Manzueta "/>
    <s v="yamasa"/>
    <s v="intermediario"/>
    <s v="005-0045706-4"/>
    <n v="0"/>
    <n v="0"/>
    <s v="Convencional"/>
    <s v="comprobante de recepcion"/>
    <s v="0077-003808"/>
    <m/>
    <m/>
    <m/>
    <m/>
    <x v="14"/>
    <m/>
    <m/>
    <m/>
    <s v="baba"/>
    <n v="18000"/>
    <n v="136"/>
    <n v="124"/>
    <n v="132"/>
    <m/>
    <m/>
    <n v="0.93939393939393945"/>
    <n v="16864"/>
    <n v="16864"/>
    <s v=""/>
    <m/>
    <m/>
  </r>
  <r>
    <n v="916"/>
    <x v="224"/>
    <n v="19"/>
    <s v="V706"/>
    <s v="Nanci Martinez "/>
    <s v="MONTE PLATA "/>
    <s v="VENDEDOR DIRECTO "/>
    <s v="005-0046531-5"/>
    <n v="0"/>
    <n v="0"/>
    <s v="Convencional"/>
    <s v="comprobante de recepcion"/>
    <s v="0079-003950"/>
    <m/>
    <m/>
    <m/>
    <m/>
    <x v="14"/>
    <m/>
    <m/>
    <m/>
    <s v="baba"/>
    <n v="18000"/>
    <n v="136"/>
    <n v="104"/>
    <n v="132"/>
    <m/>
    <m/>
    <n v="0.78787878787878785"/>
    <n v="14144"/>
    <n v="14144"/>
    <s v=""/>
    <m/>
    <m/>
  </r>
  <r>
    <n v="917"/>
    <x v="224"/>
    <n v="19"/>
    <s v="I466"/>
    <s v="Rita osias de la cruz "/>
    <s v="Yamasa "/>
    <s v="intermediario"/>
    <s v="005-0014942-2"/>
    <n v="8298211746"/>
    <s v="activo"/>
    <s v="Convencional"/>
    <s v="comprobante de recepcion"/>
    <s v="0079-003949"/>
    <m/>
    <m/>
    <m/>
    <m/>
    <x v="14"/>
    <m/>
    <m/>
    <m/>
    <s v="baba"/>
    <n v="18000"/>
    <n v="136"/>
    <n v="63"/>
    <n v="132"/>
    <m/>
    <m/>
    <n v="0.47727272727272729"/>
    <n v="8568"/>
    <n v="8568"/>
    <s v=""/>
    <m/>
    <m/>
  </r>
  <r>
    <n v="918"/>
    <x v="224"/>
    <n v="19"/>
    <s v="I466"/>
    <s v="Rita osias de la cruz "/>
    <s v="Yamasa "/>
    <s v="intermediario"/>
    <s v="005-0014942-2"/>
    <n v="8298211746"/>
    <s v="activo"/>
    <s v="Convencional"/>
    <s v="comprobante de recepcion"/>
    <s v="0079-003948"/>
    <m/>
    <m/>
    <m/>
    <m/>
    <x v="14"/>
    <m/>
    <m/>
    <m/>
    <s v="baba"/>
    <n v="18000"/>
    <n v="136"/>
    <n v="261"/>
    <n v="132"/>
    <m/>
    <m/>
    <n v="1.9772727272727273"/>
    <n v="35496"/>
    <n v="35496"/>
    <s v=""/>
    <m/>
    <m/>
  </r>
  <r>
    <n v="919"/>
    <x v="224"/>
    <n v="19"/>
    <s v="I017"/>
    <s v="pedro pablo"/>
    <s v="esperalvillo"/>
    <s v="intermediario"/>
    <s v="056-0331195-6"/>
    <s v="829-383-9434"/>
    <n v="0"/>
    <s v="Convencional"/>
    <s v="comprobante de recepcion"/>
    <s v="0079-003947"/>
    <m/>
    <m/>
    <m/>
    <m/>
    <x v="14"/>
    <m/>
    <m/>
    <m/>
    <s v="baba"/>
    <n v="18000"/>
    <n v="136"/>
    <n v="39"/>
    <n v="132"/>
    <m/>
    <m/>
    <n v="0.29545454545454547"/>
    <n v="5304"/>
    <n v="5305"/>
    <s v=""/>
    <m/>
    <m/>
  </r>
  <r>
    <n v="920"/>
    <x v="224"/>
    <n v="19"/>
    <s v="I020"/>
    <s v="Uribe del Rosario del Rosario"/>
    <s v="yamasa"/>
    <s v="intermediario"/>
    <s v="005-0040185-6"/>
    <s v="809-498-0092"/>
    <s v="activo"/>
    <s v="Convencional"/>
    <s v="comprobante de recepcion"/>
    <s v="0079-003946"/>
    <m/>
    <m/>
    <m/>
    <m/>
    <x v="14"/>
    <m/>
    <m/>
    <m/>
    <s v="baba"/>
    <n v="18000"/>
    <n v="136"/>
    <n v="332"/>
    <n v="132"/>
    <m/>
    <m/>
    <n v="2.5151515151515151"/>
    <n v="45152"/>
    <n v="45152"/>
    <s v=""/>
    <m/>
    <m/>
  </r>
  <r>
    <n v="921"/>
    <x v="224"/>
    <n v="19"/>
    <s v="I021"/>
    <s v="ygnacio santana"/>
    <s v="esperalvillo"/>
    <s v="intermediario"/>
    <s v="005-0005962-1"/>
    <s v="829-376-2461"/>
    <s v="activo"/>
    <s v="Convencional"/>
    <s v="Egreso"/>
    <s v="0040-01999"/>
    <m/>
    <m/>
    <s v="pendiente volante 106,080"/>
    <m/>
    <x v="14"/>
    <m/>
    <m/>
    <m/>
    <s v="baba"/>
    <n v="18000"/>
    <n v="136"/>
    <n v="780"/>
    <n v="132"/>
    <m/>
    <m/>
    <n v="5.9090909090909092"/>
    <n v="106080"/>
    <m/>
    <s v=""/>
    <m/>
    <m/>
  </r>
  <r>
    <n v="922"/>
    <x v="225"/>
    <n v="20"/>
    <s v="V1050"/>
    <s v="Ferme"/>
    <s v="MONTE PLATA "/>
    <s v="VENDEDOR DIRECTO "/>
    <n v="0"/>
    <n v="0"/>
    <n v="0"/>
    <s v="Convencional"/>
    <s v="comprobante de recepcion"/>
    <s v="0083-004128"/>
    <m/>
    <m/>
    <m/>
    <m/>
    <x v="12"/>
    <m/>
    <m/>
    <m/>
    <s v="baba"/>
    <n v="17000"/>
    <n v="128"/>
    <n v="7"/>
    <n v="132"/>
    <m/>
    <m/>
    <n v="5.3030303030303032E-2"/>
    <n v="896"/>
    <n v="900"/>
    <s v=""/>
    <m/>
    <m/>
  </r>
  <r>
    <n v="923"/>
    <x v="225"/>
    <n v="20"/>
    <s v="V1041"/>
    <s v="Finca Bayacao "/>
    <s v="Bayaguana "/>
    <s v="VENDEDOR DIRECTO "/>
    <n v="0"/>
    <n v="0"/>
    <n v="0"/>
    <s v="Convencional"/>
    <s v="recibo de ingreso por contrato"/>
    <s v="0022-01056"/>
    <m/>
    <m/>
    <m/>
    <m/>
    <x v="8"/>
    <m/>
    <m/>
    <m/>
    <s v="seco"/>
    <m/>
    <n v="0"/>
    <n v="99.16"/>
    <n v="50"/>
    <m/>
    <m/>
    <n v="1.9831999999999999"/>
    <s v=""/>
    <m/>
    <s v=""/>
    <m/>
    <m/>
  </r>
  <r>
    <n v="924"/>
    <x v="225"/>
    <n v="20"/>
    <s v="I021"/>
    <s v="ygnacio santana"/>
    <s v="esperalvillo"/>
    <s v="intermediario"/>
    <s v="005-0005962-1"/>
    <s v="829-376-2461"/>
    <s v="activo"/>
    <s v="Convencional"/>
    <s v="recibo de ingreso por contrato"/>
    <s v="0028-01363"/>
    <m/>
    <m/>
    <s v="pendiente volante 354,800"/>
    <m/>
    <x v="13"/>
    <m/>
    <m/>
    <m/>
    <s v="seco"/>
    <n v="20000"/>
    <n v="400"/>
    <n v="887"/>
    <n v="50"/>
    <m/>
    <m/>
    <n v="17.739999999999998"/>
    <s v=""/>
    <m/>
    <s v=""/>
    <m/>
    <m/>
  </r>
  <r>
    <n v="925"/>
    <x v="225"/>
    <n v="20"/>
    <s v="V120"/>
    <s v="Regino Antonio Toribio Felipe "/>
    <s v="MONTE PLATA "/>
    <s v="VENDEDOR DIRECTO "/>
    <s v="008-0012955-3"/>
    <s v="829-869-2300"/>
    <s v="suspendido"/>
    <s v="Convencional"/>
    <s v="comprobante de recepcion"/>
    <s v="0083-004140"/>
    <m/>
    <m/>
    <m/>
    <m/>
    <x v="8"/>
    <m/>
    <m/>
    <m/>
    <s v="baba"/>
    <n v="15000"/>
    <n v="113"/>
    <n v="136"/>
    <n v="132"/>
    <m/>
    <m/>
    <n v="1.0303030303030303"/>
    <n v="15368"/>
    <n v="15370"/>
    <s v=""/>
    <m/>
    <m/>
  </r>
  <r>
    <n v="926"/>
    <x v="225"/>
    <n v="20"/>
    <s v="V1053"/>
    <s v="Jose Adon"/>
    <s v="MONTE PLATA "/>
    <s v="VENDEDOR DIRECTO "/>
    <n v="0"/>
    <n v="0"/>
    <n v="0"/>
    <s v="Convencional"/>
    <s v="comprobante de recepcion"/>
    <s v="0083-004136"/>
    <m/>
    <m/>
    <m/>
    <m/>
    <x v="12"/>
    <m/>
    <m/>
    <m/>
    <s v="oreado"/>
    <n v="15000"/>
    <n v="187.5"/>
    <n v="2"/>
    <n v="75"/>
    <m/>
    <m/>
    <n v="2.6666666666666668E-2"/>
    <n v="375"/>
    <n v="375"/>
    <s v=""/>
    <m/>
    <m/>
  </r>
  <r>
    <n v="927"/>
    <x v="225"/>
    <n v="20"/>
    <s v="V1054"/>
    <s v="ALVARO JOSE RODRIGUEZ ENCARNACION"/>
    <s v="MONTE PLATA "/>
    <s v="VENDEDOR DIRECTO "/>
    <s v="001-1533125-8"/>
    <s v="809-654-3583"/>
    <n v="0"/>
    <s v="Convencional"/>
    <s v="comprobante de recepcion"/>
    <s v="0083-004131"/>
    <m/>
    <m/>
    <m/>
    <m/>
    <x v="12"/>
    <m/>
    <m/>
    <m/>
    <s v="seco"/>
    <n v="15000"/>
    <n v="300"/>
    <n v="56"/>
    <n v="50"/>
    <m/>
    <m/>
    <n v="1.1200000000000001"/>
    <n v="16800"/>
    <n v="16800"/>
    <s v=""/>
    <m/>
    <m/>
  </r>
  <r>
    <n v="928"/>
    <x v="225"/>
    <n v="20"/>
    <s v="V462"/>
    <s v="WILSON PIERRE "/>
    <s v="MONTE PLATA "/>
    <s v="vendedor directo"/>
    <n v="0"/>
    <n v="0"/>
    <n v="0"/>
    <s v="Convencional"/>
    <s v="comprobante de recepcion"/>
    <s v="0083-004122"/>
    <m/>
    <m/>
    <m/>
    <m/>
    <x v="12"/>
    <m/>
    <m/>
    <m/>
    <s v="seco"/>
    <n v="17000"/>
    <n v="340"/>
    <n v="5"/>
    <n v="50"/>
    <m/>
    <m/>
    <n v="0.1"/>
    <n v="1700"/>
    <n v="1700"/>
    <s v=""/>
    <m/>
    <m/>
  </r>
  <r>
    <n v="930"/>
    <x v="225"/>
    <n v="20"/>
    <s v="V199"/>
    <s v="Alminio Leocadio "/>
    <s v="monte plata"/>
    <s v="vendedor directo"/>
    <s v="008-0027564-6"/>
    <s v="829-558-9633"/>
    <s v="activo"/>
    <s v="Convencional"/>
    <s v="comprobante de recepcion"/>
    <s v="0083-004120"/>
    <m/>
    <m/>
    <m/>
    <m/>
    <x v="12"/>
    <m/>
    <m/>
    <m/>
    <s v="baba"/>
    <n v="17000"/>
    <n v="128"/>
    <n v="14"/>
    <n v="132"/>
    <m/>
    <m/>
    <n v="0.10606060606060606"/>
    <n v="1792"/>
    <n v="1790"/>
    <s v=""/>
    <m/>
    <m/>
  </r>
  <r>
    <n v="931"/>
    <x v="225"/>
    <n v="20"/>
    <s v="V230"/>
    <s v="Victervino Morin Del Rosario"/>
    <s v="monte plata"/>
    <s v="vendedor directo"/>
    <s v="008-0009545-7"/>
    <s v="809-299-2398"/>
    <s v="activo"/>
    <s v="Convencional"/>
    <s v="comprobante de recepcion"/>
    <s v="0083-004121"/>
    <m/>
    <m/>
    <m/>
    <m/>
    <x v="12"/>
    <m/>
    <m/>
    <m/>
    <s v="baba"/>
    <n v="17000"/>
    <n v="128"/>
    <n v="22"/>
    <n v="132"/>
    <m/>
    <m/>
    <n v="0.16666666666666666"/>
    <n v="2816"/>
    <n v="2815"/>
    <s v=""/>
    <m/>
    <m/>
  </r>
  <r>
    <n v="932"/>
    <x v="225"/>
    <n v="20"/>
    <s v="V462"/>
    <s v="WILSON PIERRE "/>
    <s v="MONTE PLATA "/>
    <s v="vendedor directo"/>
    <n v="0"/>
    <n v="0"/>
    <n v="0"/>
    <s v="Convencional"/>
    <s v="comprobante de recepcion"/>
    <s v="0083-004123"/>
    <m/>
    <m/>
    <m/>
    <m/>
    <x v="12"/>
    <m/>
    <m/>
    <m/>
    <s v="baba"/>
    <n v="17000"/>
    <n v="128"/>
    <n v="6"/>
    <n v="132"/>
    <m/>
    <m/>
    <n v="4.5454545454545456E-2"/>
    <n v="768"/>
    <n v="770"/>
    <s v=""/>
    <m/>
    <m/>
  </r>
  <r>
    <n v="933"/>
    <x v="225"/>
    <n v="20"/>
    <s v="V686"/>
    <s v="MARCELO VALTENVI "/>
    <s v="MONTE PLATA "/>
    <s v="vendedor directo"/>
    <n v="0"/>
    <s v="809-273-3530"/>
    <n v="0"/>
    <s v="Convencional"/>
    <s v="comprobante de recepcion"/>
    <s v="0083-004124"/>
    <m/>
    <m/>
    <m/>
    <m/>
    <x v="12"/>
    <m/>
    <m/>
    <m/>
    <s v="baba"/>
    <n v="17000"/>
    <n v="128.69999999999999"/>
    <n v="23"/>
    <n v="132"/>
    <m/>
    <m/>
    <n v="0.17424242424242425"/>
    <n v="2960.1"/>
    <n v="2960"/>
    <s v=""/>
    <m/>
    <m/>
  </r>
  <r>
    <n v="934"/>
    <x v="225"/>
    <n v="20"/>
    <s v="V1055"/>
    <s v="Junior Cuevas "/>
    <s v="MONTE PLATA "/>
    <s v="VENDEDOR DIRECTO "/>
    <n v="0"/>
    <n v="0"/>
    <n v="0"/>
    <s v="Convencional"/>
    <s v="comprobante de recepcion"/>
    <s v="0083-004125"/>
    <m/>
    <m/>
    <m/>
    <m/>
    <x v="12"/>
    <m/>
    <m/>
    <m/>
    <s v="baba"/>
    <n v="17000"/>
    <n v="128"/>
    <n v="58"/>
    <n v="132"/>
    <m/>
    <m/>
    <n v="0.43939393939393939"/>
    <n v="7424"/>
    <n v="7425"/>
    <s v=""/>
    <m/>
    <m/>
  </r>
  <r>
    <n v="935"/>
    <x v="225"/>
    <n v="20"/>
    <s v="V293"/>
    <s v="Martin David Fabian"/>
    <s v="monte plata"/>
    <s v="vendedor directo"/>
    <s v="008-0028870-6"/>
    <s v="809-478-0674"/>
    <n v="0"/>
    <s v="Convencional"/>
    <s v="comprobante de recepcion"/>
    <s v="0083-004126"/>
    <m/>
    <m/>
    <m/>
    <m/>
    <x v="12"/>
    <m/>
    <m/>
    <m/>
    <s v="baba"/>
    <n v="17000"/>
    <n v="128"/>
    <n v="32"/>
    <n v="132"/>
    <m/>
    <m/>
    <n v="0.24242424242424243"/>
    <n v="4096"/>
    <n v="4100"/>
    <s v=""/>
    <m/>
    <m/>
  </r>
  <r>
    <n v="936"/>
    <x v="225"/>
    <n v="20"/>
    <s v="V428"/>
    <s v="Carmelo Rubio Aquino Caraballo "/>
    <s v="MONTE PLATA "/>
    <s v="vendedor directo"/>
    <s v="008-0012673-2"/>
    <s v="809-461-5962"/>
    <s v="activo"/>
    <s v="Convencional"/>
    <s v="comprobante de recepcion"/>
    <s v="0083-004127"/>
    <m/>
    <m/>
    <m/>
    <m/>
    <x v="12"/>
    <m/>
    <m/>
    <m/>
    <s v="baba"/>
    <n v="17000"/>
    <n v="128"/>
    <n v="97"/>
    <n v="132"/>
    <m/>
    <m/>
    <n v="0.73484848484848486"/>
    <n v="12416"/>
    <n v="12425"/>
    <s v=""/>
    <m/>
    <m/>
  </r>
  <r>
    <n v="937"/>
    <x v="225"/>
    <n v="20"/>
    <s v="V433"/>
    <s v="Concepcion Mariano Villanueva "/>
    <s v="MONTE PLATA "/>
    <s v="vendedor directo"/>
    <s v="008-0012879-6"/>
    <n v="0"/>
    <n v="0"/>
    <s v="Convencional"/>
    <s v="comprobante de recepcion"/>
    <s v="0083-004129"/>
    <m/>
    <m/>
    <m/>
    <m/>
    <x v="12"/>
    <m/>
    <m/>
    <m/>
    <s v="baba"/>
    <n v="15000"/>
    <n v="113"/>
    <n v="19"/>
    <n v="132"/>
    <m/>
    <m/>
    <n v="0.14393939393939395"/>
    <n v="2147"/>
    <n v="2150"/>
    <s v=""/>
    <m/>
    <m/>
  </r>
  <r>
    <n v="938"/>
    <x v="225"/>
    <n v="20"/>
    <s v="V1054"/>
    <s v="ALVARO JOSE RODRIGUEZ ENCARNACION"/>
    <s v="MONTE PLATA "/>
    <s v="VENDEDOR DIRECTO "/>
    <s v="001-1533125-8"/>
    <s v="809-654-3583"/>
    <n v="0"/>
    <s v="Convencional"/>
    <s v="comprobante de recepcion"/>
    <s v="0083-004130"/>
    <m/>
    <m/>
    <m/>
    <m/>
    <x v="12"/>
    <m/>
    <m/>
    <m/>
    <s v="baba"/>
    <n v="15000"/>
    <n v="113"/>
    <n v="189"/>
    <n v="132"/>
    <m/>
    <m/>
    <n v="1.4318181818181819"/>
    <n v="21357"/>
    <n v="21350"/>
    <s v=""/>
    <m/>
    <m/>
  </r>
  <r>
    <n v="939"/>
    <x v="225"/>
    <n v="20"/>
    <s v="V166"/>
    <s v="Orlando Burgos"/>
    <s v="monte plata"/>
    <s v="vendedor directo"/>
    <s v="008-0031053-4"/>
    <n v="0"/>
    <n v="0"/>
    <s v="Convencional"/>
    <s v="comprobante de recepcion"/>
    <s v="0083-004132"/>
    <m/>
    <m/>
    <m/>
    <m/>
    <x v="12"/>
    <m/>
    <m/>
    <m/>
    <s v="baba"/>
    <n v="15000"/>
    <n v="113"/>
    <n v="39"/>
    <n v="132"/>
    <m/>
    <m/>
    <n v="0.29545454545454547"/>
    <n v="4407"/>
    <n v="4407"/>
    <s v=""/>
    <m/>
    <m/>
  </r>
  <r>
    <n v="940"/>
    <x v="225"/>
    <n v="20"/>
    <s v="V1003"/>
    <s v="Felipe de Paula "/>
    <s v="MONTE PLATA "/>
    <s v="VENDEDOR DIRECTO "/>
    <s v="008-0024406-3"/>
    <n v="0"/>
    <n v="0"/>
    <s v="Convencional"/>
    <s v="comprobante de recepcion"/>
    <s v="0083-004133"/>
    <m/>
    <m/>
    <m/>
    <m/>
    <x v="12"/>
    <m/>
    <m/>
    <m/>
    <s v="baba"/>
    <n v="15000"/>
    <n v="113"/>
    <n v="19"/>
    <n v="132"/>
    <m/>
    <m/>
    <n v="0.14393939393939395"/>
    <n v="2147"/>
    <n v="2150"/>
    <s v=""/>
    <m/>
    <m/>
  </r>
  <r>
    <n v="941"/>
    <x v="225"/>
    <n v="20"/>
    <s v="V1053"/>
    <s v="Jose Adon"/>
    <s v="MONTE PLATA "/>
    <s v="VENDEDOR DIRECTO "/>
    <n v="0"/>
    <n v="0"/>
    <n v="0"/>
    <s v="Convencional"/>
    <s v="comprobante de recepcion"/>
    <s v="0083-004135"/>
    <m/>
    <m/>
    <m/>
    <m/>
    <x v="12"/>
    <m/>
    <m/>
    <m/>
    <s v="baba"/>
    <n v="15000"/>
    <n v="113"/>
    <n v="65"/>
    <n v="132"/>
    <m/>
    <m/>
    <n v="0.49242424242424243"/>
    <n v="7345"/>
    <n v="7350"/>
    <s v=""/>
    <m/>
    <m/>
  </r>
  <r>
    <n v="942"/>
    <x v="225"/>
    <n v="20"/>
    <s v="V733"/>
    <s v="Carmelito Henriquez "/>
    <s v="MONTE PLATA "/>
    <s v="vendedor directo"/>
    <s v="008-0012277-2"/>
    <n v="0"/>
    <n v="0"/>
    <s v="Convencional"/>
    <s v="comprobante de recepcion"/>
    <s v="0083-004137"/>
    <m/>
    <m/>
    <m/>
    <m/>
    <x v="12"/>
    <m/>
    <m/>
    <m/>
    <s v="baba"/>
    <n v="15000"/>
    <n v="113"/>
    <n v="160"/>
    <n v="132"/>
    <m/>
    <m/>
    <n v="1.2121212121212122"/>
    <n v="18080"/>
    <n v="18075"/>
    <s v=""/>
    <m/>
    <m/>
  </r>
  <r>
    <n v="943"/>
    <x v="225"/>
    <n v="20"/>
    <s v="V657"/>
    <s v="L. JOSE A. CASTRO C."/>
    <s v="monte plata"/>
    <s v="vendedor directo"/>
    <s v="008-0033840-2"/>
    <n v="0"/>
    <n v="0"/>
    <s v="Convencional"/>
    <s v="comprobante de recepcion"/>
    <s v="0083-004138"/>
    <m/>
    <m/>
    <m/>
    <m/>
    <x v="12"/>
    <m/>
    <m/>
    <m/>
    <s v="baba"/>
    <n v="15000"/>
    <n v="113"/>
    <n v="175"/>
    <n v="132"/>
    <m/>
    <m/>
    <n v="1.3257575757575757"/>
    <n v="19775"/>
    <n v="19775"/>
    <s v=""/>
    <m/>
    <m/>
  </r>
  <r>
    <n v="944"/>
    <x v="225"/>
    <n v="20"/>
    <s v="V739"/>
    <s v="Dr. Federico R. Rodirguez O."/>
    <s v="monte plata"/>
    <s v="Vendador Directo"/>
    <s v="001-1187884-9"/>
    <s v="809-771-3477"/>
    <s v="activo"/>
    <s v="Convencional"/>
    <s v="comprobante de recepcion"/>
    <s v="0083-004134"/>
    <m/>
    <m/>
    <m/>
    <m/>
    <x v="9"/>
    <m/>
    <m/>
    <m/>
    <s v="seco"/>
    <n v="16000"/>
    <n v="320"/>
    <n v="75"/>
    <n v="50"/>
    <m/>
    <m/>
    <n v="1.5"/>
    <n v="24000"/>
    <n v="24000"/>
    <s v=""/>
    <m/>
    <m/>
  </r>
  <r>
    <n v="945"/>
    <x v="225"/>
    <n v="20"/>
    <s v="V965"/>
    <s v="Juan Leocadio"/>
    <s v="MONTE PLATA "/>
    <s v="VENDEDOR DIRECTO "/>
    <n v="0"/>
    <s v="829-354-5147"/>
    <n v="0"/>
    <s v="Convencional"/>
    <s v="comprobante de recepcion"/>
    <s v="0083-004139"/>
    <m/>
    <m/>
    <m/>
    <m/>
    <x v="9"/>
    <m/>
    <m/>
    <m/>
    <s v="baba"/>
    <n v="15000"/>
    <n v="113"/>
    <n v="89"/>
    <n v="132"/>
    <m/>
    <m/>
    <n v="0.6742424242424242"/>
    <n v="10057"/>
    <n v="10057"/>
    <s v=""/>
    <m/>
    <m/>
  </r>
  <r>
    <n v="946"/>
    <x v="225"/>
    <n v="20"/>
    <s v="V251"/>
    <s v="Eduardo Solano Lay "/>
    <s v="monte plata"/>
    <s v="vendedor directo"/>
    <s v="051-0006176-0"/>
    <n v="0"/>
    <s v="activo"/>
    <s v="Convencional"/>
    <s v="comprobante de recepcion"/>
    <s v="0087-004314"/>
    <n v="37440"/>
    <s v="transferencia"/>
    <m/>
    <m/>
    <x v="9"/>
    <m/>
    <m/>
    <m/>
    <s v="baba"/>
    <n v="15500"/>
    <n v="117"/>
    <n v="320"/>
    <n v="132"/>
    <m/>
    <m/>
    <n v="2.4242424242424243"/>
    <m/>
    <m/>
    <s v=""/>
    <m/>
    <m/>
  </r>
  <r>
    <n v="947"/>
    <x v="225"/>
    <n v="20"/>
    <s v="V738"/>
    <s v="Alberto A.  Peña"/>
    <s v="monte plata"/>
    <s v="Vendador Directo"/>
    <s v="018-0044134-5"/>
    <s v="809-707-8686"/>
    <n v="0"/>
    <s v="Convencional"/>
    <s v="comprobante de recepcion"/>
    <s v="0056-002800"/>
    <m/>
    <m/>
    <m/>
    <m/>
    <x v="9"/>
    <m/>
    <m/>
    <m/>
    <s v="baba"/>
    <n v="15000"/>
    <n v="113"/>
    <n v="13"/>
    <n v="132"/>
    <m/>
    <m/>
    <n v="9.8484848484848481E-2"/>
    <n v="1469"/>
    <n v="1470"/>
    <s v=""/>
    <m/>
    <m/>
  </r>
  <r>
    <n v="948"/>
    <x v="225"/>
    <n v="20"/>
    <s v="V016"/>
    <s v="Antonio Rosario Leocadio "/>
    <s v="monte plata"/>
    <s v="vendedor directo"/>
    <s v="008-0023317-3"/>
    <s v="829-899-7072"/>
    <s v="activo"/>
    <s v="Convencional"/>
    <s v="comprobante de recepcion"/>
    <s v="0087-004313"/>
    <m/>
    <m/>
    <m/>
    <m/>
    <x v="9"/>
    <m/>
    <m/>
    <m/>
    <s v="baba"/>
    <n v="15500"/>
    <n v="114"/>
    <n v="34"/>
    <n v="135"/>
    <m/>
    <m/>
    <n v="0.25185185185185183"/>
    <n v="3876"/>
    <n v="3875"/>
    <s v=""/>
    <m/>
    <m/>
  </r>
  <r>
    <n v="949"/>
    <x v="225"/>
    <n v="20"/>
    <s v="I008"/>
    <s v="Euclides olivo (gonzalo)"/>
    <s v="esperalvillo"/>
    <s v="intermediario"/>
    <s v="005-0011214-9"/>
    <s v="829-558-0305"/>
    <s v="activo"/>
    <s v="Convencional"/>
    <s v="Egreso"/>
    <s v="0008-000359"/>
    <n v="200000"/>
    <s v="Efectivo"/>
    <m/>
    <m/>
    <x v="11"/>
    <m/>
    <m/>
    <m/>
    <m/>
    <m/>
    <s v=""/>
    <m/>
    <m/>
    <m/>
    <m/>
    <s v=""/>
    <s v=""/>
    <m/>
    <s v=""/>
    <m/>
    <m/>
  </r>
  <r>
    <n v="950"/>
    <x v="225"/>
    <n v="20"/>
    <s v="I008"/>
    <s v="Euclides olivo (gonzalo)"/>
    <s v="esperalvillo"/>
    <s v="intermediario"/>
    <s v="005-0011214-9"/>
    <s v="829-558-0305"/>
    <s v="activo"/>
    <s v="Convencional"/>
    <s v="recibo de ingreso por contrato"/>
    <s v="0038-01858"/>
    <m/>
    <m/>
    <m/>
    <m/>
    <x v="11"/>
    <m/>
    <m/>
    <m/>
    <s v="seco"/>
    <m/>
    <n v="0"/>
    <n v="200"/>
    <n v="50"/>
    <m/>
    <m/>
    <n v="4"/>
    <s v=""/>
    <m/>
    <s v=""/>
    <m/>
    <m/>
  </r>
  <r>
    <n v="951"/>
    <x v="225"/>
    <n v="20"/>
    <s v="I007"/>
    <s v="Ermitano Vicioso"/>
    <s v="MONTE PLATA "/>
    <s v="Intermediario "/>
    <s v="008-00308822-8"/>
    <s v="829-368-6521"/>
    <n v="0"/>
    <s v="Convencional"/>
    <s v="comprobante de recepcion"/>
    <s v="0084-004180"/>
    <m/>
    <m/>
    <m/>
    <m/>
    <x v="11"/>
    <m/>
    <m/>
    <m/>
    <s v="baba"/>
    <n v="16000"/>
    <n v="121"/>
    <n v="182"/>
    <n v="132"/>
    <m/>
    <m/>
    <n v="1.3787878787878789"/>
    <n v="22022"/>
    <n v="22022"/>
    <s v=""/>
    <m/>
    <m/>
  </r>
  <r>
    <n v="952"/>
    <x v="225"/>
    <n v="20"/>
    <s v="I007"/>
    <s v="Ermitano Vicioso"/>
    <s v="MONTE PLATA "/>
    <s v="Intermediario "/>
    <s v="008-00308822-8"/>
    <s v="829-368-6521"/>
    <n v="0"/>
    <s v="Convencional"/>
    <s v="comprobante de recepcion"/>
    <s v="0084-004179"/>
    <m/>
    <m/>
    <m/>
    <m/>
    <x v="11"/>
    <m/>
    <m/>
    <m/>
    <s v="baba"/>
    <n v="17750"/>
    <n v="134"/>
    <n v="419"/>
    <n v="132"/>
    <m/>
    <m/>
    <n v="3.1742424242424243"/>
    <n v="56146"/>
    <n v="56146"/>
    <s v=""/>
    <m/>
    <m/>
  </r>
  <r>
    <n v="953"/>
    <x v="225"/>
    <n v="20"/>
    <s v="I008"/>
    <s v="Euclides olivo (gonzalo)"/>
    <s v="esperalvillo"/>
    <s v="intermediario"/>
    <s v="005-0011214-9"/>
    <s v="829-558-0305"/>
    <s v="activo"/>
    <s v="Convencional"/>
    <s v="recibo de ingreso por contrato"/>
    <s v="0038-01857"/>
    <m/>
    <m/>
    <m/>
    <m/>
    <x v="11"/>
    <s v="Resultado"/>
    <m/>
    <m/>
    <s v="baba"/>
    <m/>
    <n v="0"/>
    <n v="6321"/>
    <n v="153"/>
    <m/>
    <m/>
    <n v="41.313725490196077"/>
    <s v=""/>
    <m/>
    <s v=""/>
    <m/>
    <m/>
  </r>
  <r>
    <n v="954"/>
    <x v="225"/>
    <n v="20"/>
    <s v="I001"/>
    <s v="Adalberto Alcantara"/>
    <s v="monte plata"/>
    <s v="intermediario"/>
    <s v="008-0021014-8"/>
    <s v="809-765-5986"/>
    <s v="activo"/>
    <s v="Convencional"/>
    <s v="Egreso"/>
    <s v="0009-000436"/>
    <n v="200000"/>
    <s v="Efectivo"/>
    <m/>
    <m/>
    <x v="0"/>
    <m/>
    <m/>
    <m/>
    <m/>
    <m/>
    <s v=""/>
    <m/>
    <m/>
    <m/>
    <m/>
    <s v=""/>
    <s v=""/>
    <m/>
    <s v=""/>
    <m/>
    <m/>
  </r>
  <r>
    <n v="955"/>
    <x v="225"/>
    <n v="20"/>
    <s v="I001"/>
    <s v="Adalberto Alcantara"/>
    <s v="monte plata"/>
    <s v="intermediario"/>
    <s v="008-0021014-8"/>
    <s v="809-765-5986"/>
    <s v="activo"/>
    <s v="Convencional"/>
    <s v="Corto plazo"/>
    <s v="0012-000578"/>
    <m/>
    <m/>
    <d v="2024-05-26T00:00:00"/>
    <n v="12.5"/>
    <x v="0"/>
    <m/>
    <m/>
    <m/>
    <s v="baba"/>
    <n v="16000"/>
    <s v=""/>
    <m/>
    <m/>
    <m/>
    <m/>
    <s v=""/>
    <s v=""/>
    <m/>
    <s v=""/>
    <m/>
    <m/>
  </r>
  <r>
    <n v="956"/>
    <x v="225"/>
    <n v="20"/>
    <s v="V068"/>
    <s v="JENAO CHE JOSE LUIS"/>
    <s v="monte plata"/>
    <s v="vendedor directo"/>
    <s v="008-0019990-3"/>
    <n v="0"/>
    <s v="activo"/>
    <s v="Convencional"/>
    <s v="comprobante de recepcion"/>
    <s v="0081-004009"/>
    <m/>
    <m/>
    <m/>
    <m/>
    <x v="13"/>
    <m/>
    <m/>
    <m/>
    <s v="baba"/>
    <n v="16000"/>
    <n v="121"/>
    <n v="176"/>
    <n v="132"/>
    <m/>
    <m/>
    <n v="1.3333333333333333"/>
    <n v="21296"/>
    <n v="21296"/>
    <s v=""/>
    <m/>
    <m/>
  </r>
  <r>
    <n v="957"/>
    <x v="225"/>
    <n v="20"/>
    <s v="V863"/>
    <s v="Ramon Cruz Martinez "/>
    <s v="MONTE PLATA "/>
    <s v="VENDEDOR DIRECTO "/>
    <s v="005-0045715-5"/>
    <s v="829-944-9520"/>
    <n v="0"/>
    <s v="Convencional"/>
    <s v="comprobante de recepcion"/>
    <s v="0100-004982"/>
    <m/>
    <m/>
    <m/>
    <m/>
    <x v="7"/>
    <m/>
    <m/>
    <m/>
    <s v="baba"/>
    <n v="17750"/>
    <n v="134"/>
    <n v="181"/>
    <n v="132"/>
    <m/>
    <m/>
    <n v="1.3712121212121211"/>
    <n v="24254"/>
    <n v="24656"/>
    <s v=""/>
    <m/>
    <m/>
  </r>
  <r>
    <n v="958"/>
    <x v="225"/>
    <n v="20"/>
    <s v="V298"/>
    <s v="Juan Contreras "/>
    <s v="yamasa"/>
    <s v="vendedor directo"/>
    <s v="005-0017068-3"/>
    <n v="0"/>
    <n v="0"/>
    <s v="Convencional"/>
    <s v="comprobante de recepcion"/>
    <s v="0100-004981"/>
    <m/>
    <m/>
    <s v="a rendimiento"/>
    <m/>
    <x v="7"/>
    <m/>
    <m/>
    <m/>
    <s v="baba"/>
    <n v="17750"/>
    <n v="134"/>
    <n v="16"/>
    <n v="132"/>
    <m/>
    <m/>
    <n v="0.12121212121212122"/>
    <n v="2144"/>
    <n v="2144"/>
    <s v=""/>
    <m/>
    <m/>
  </r>
  <r>
    <n v="959"/>
    <x v="225"/>
    <n v="20"/>
    <s v="V431"/>
    <s v="eleno gonzalez "/>
    <s v="MONTE PLATA "/>
    <s v="vendedor directo"/>
    <s v="402-2638025-7"/>
    <s v="849-880-2767"/>
    <n v="0"/>
    <s v="Convencional"/>
    <s v="comprobante de recepcion"/>
    <s v="0100-004984"/>
    <m/>
    <m/>
    <m/>
    <m/>
    <x v="7"/>
    <m/>
    <m/>
    <m/>
    <s v="baba"/>
    <n v="17750"/>
    <n v="134"/>
    <n v="351"/>
    <n v="132"/>
    <m/>
    <m/>
    <n v="2.6590909090909092"/>
    <n v="47034"/>
    <n v="47034"/>
    <s v=""/>
    <m/>
    <m/>
  </r>
  <r>
    <n v="960"/>
    <x v="225"/>
    <n v="20"/>
    <s v="V863"/>
    <s v="Ramon Cruz Martinez "/>
    <s v="MONTE PLATA "/>
    <s v="VENDEDOR DIRECTO "/>
    <s v="005-0045715-5"/>
    <s v="829-944-9520"/>
    <n v="0"/>
    <s v="Convencional"/>
    <s v="comprobante de recepcion"/>
    <s v="0100-004983"/>
    <m/>
    <m/>
    <s v="a rendimiento"/>
    <m/>
    <x v="7"/>
    <m/>
    <m/>
    <m/>
    <s v="baba"/>
    <n v="17750"/>
    <n v="134"/>
    <n v="16"/>
    <n v="132"/>
    <m/>
    <m/>
    <n v="0.12121212121212122"/>
    <n v="2144"/>
    <n v="2144"/>
    <s v=""/>
    <m/>
    <m/>
  </r>
  <r>
    <n v="961"/>
    <x v="225"/>
    <n v="20"/>
    <s v="I012"/>
    <s v="joan nuñez de león"/>
    <s v="yamasa"/>
    <s v="intermediario"/>
    <s v="005-0019114-3"/>
    <s v="829-696-7652"/>
    <n v="0"/>
    <s v="Convencional"/>
    <s v="comprobante de recepcion"/>
    <s v="0100-004985"/>
    <m/>
    <m/>
    <m/>
    <m/>
    <x v="7"/>
    <m/>
    <m/>
    <m/>
    <s v="baba"/>
    <n v="17750"/>
    <n v="134"/>
    <n v="892"/>
    <n v="132"/>
    <m/>
    <m/>
    <n v="6.7575757575757578"/>
    <n v="119528"/>
    <n v="119528"/>
    <s v=""/>
    <m/>
    <m/>
  </r>
  <r>
    <n v="962"/>
    <x v="225"/>
    <n v="20"/>
    <s v="I012"/>
    <s v="joan nuñez de león"/>
    <s v="yamasa"/>
    <s v="intermediario"/>
    <s v="005-0019114-3"/>
    <s v="829-696-7652"/>
    <n v="0"/>
    <s v="Convencional"/>
    <s v="comprobante de recepcion"/>
    <s v="0100-004987"/>
    <m/>
    <m/>
    <m/>
    <m/>
    <x v="7"/>
    <m/>
    <m/>
    <m/>
    <s v="baba"/>
    <n v="17750"/>
    <n v="134"/>
    <n v="96"/>
    <n v="132"/>
    <m/>
    <m/>
    <n v="0.72727272727272729"/>
    <n v="12864"/>
    <n v="12864"/>
    <s v=""/>
    <m/>
    <m/>
  </r>
  <r>
    <n v="963"/>
    <x v="225"/>
    <n v="20"/>
    <s v="V863"/>
    <s v="Ramon Cruz Martinez "/>
    <s v="MONTE PLATA "/>
    <s v="VENDEDOR DIRECTO "/>
    <s v="005-0045715-5"/>
    <s v="829-944-9520"/>
    <n v="0"/>
    <s v="Convencional"/>
    <s v="comprobante de recepcion"/>
    <s v="0100-004988"/>
    <m/>
    <m/>
    <m/>
    <m/>
    <x v="7"/>
    <m/>
    <m/>
    <m/>
    <s v="baba"/>
    <n v="16000"/>
    <n v="121"/>
    <n v="170"/>
    <n v="132"/>
    <m/>
    <m/>
    <n v="1.2878787878787878"/>
    <n v="20570"/>
    <n v="20570"/>
    <s v=""/>
    <m/>
    <m/>
  </r>
  <r>
    <n v="964"/>
    <x v="225"/>
    <n v="20"/>
    <s v="V1063"/>
    <s v="Felipe Manzueta "/>
    <s v="yamasa"/>
    <s v="VENDEDOR DIRECTO "/>
    <n v="0"/>
    <s v="809-665-5845"/>
    <n v="0"/>
    <s v="Convencional"/>
    <s v="comprobante de recepcion"/>
    <s v="0100-004989"/>
    <m/>
    <m/>
    <m/>
    <m/>
    <x v="7"/>
    <m/>
    <m/>
    <m/>
    <s v="baba"/>
    <n v="16000"/>
    <n v="121"/>
    <n v="217"/>
    <n v="132"/>
    <m/>
    <m/>
    <n v="1.643939393939394"/>
    <n v="26257"/>
    <n v="26257"/>
    <s v=""/>
    <m/>
    <m/>
  </r>
  <r>
    <n v="965"/>
    <x v="225"/>
    <n v="20"/>
    <s v="V298"/>
    <s v="Juan Contreras "/>
    <s v="yamasa"/>
    <s v="vendedor directo"/>
    <s v="005-0017068-3"/>
    <n v="0"/>
    <n v="0"/>
    <s v="Convencional"/>
    <s v="comprobante de recepcion"/>
    <s v="0100-004990"/>
    <m/>
    <m/>
    <m/>
    <m/>
    <x v="7"/>
    <m/>
    <m/>
    <m/>
    <s v="baba"/>
    <n v="16000"/>
    <n v="121"/>
    <n v="250"/>
    <n v="132"/>
    <m/>
    <m/>
    <n v="1.893939393939394"/>
    <n v="30250"/>
    <n v="30250"/>
    <s v=""/>
    <m/>
    <m/>
  </r>
  <r>
    <n v="966"/>
    <x v="225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37-001816"/>
    <m/>
    <m/>
    <m/>
    <m/>
    <x v="7"/>
    <m/>
    <m/>
    <m/>
    <s v="baba"/>
    <m/>
    <n v="0"/>
    <n v="146"/>
    <n v="132"/>
    <m/>
    <m/>
    <n v="1.106060606060606"/>
    <s v=""/>
    <m/>
    <s v=""/>
    <m/>
    <m/>
  </r>
  <r>
    <n v="967"/>
    <x v="225"/>
    <n v="20"/>
    <s v="I016"/>
    <s v="noelia moreno (la morena)"/>
    <s v="yamasa"/>
    <s v="intermediario"/>
    <s v="402-1271187-8"/>
    <s v="829-852-1597"/>
    <n v="0"/>
    <s v="Convencional"/>
    <s v="recibo de ingreso por contrato"/>
    <s v="0037-001817"/>
    <m/>
    <m/>
    <m/>
    <m/>
    <x v="7"/>
    <m/>
    <m/>
    <m/>
    <s v="baba"/>
    <n v="16000"/>
    <n v="121"/>
    <n v="718"/>
    <n v="132"/>
    <m/>
    <m/>
    <n v="5.4393939393939394"/>
    <s v=""/>
    <n v="86878"/>
    <s v=""/>
    <m/>
    <m/>
  </r>
  <r>
    <n v="968"/>
    <x v="225"/>
    <n v="20"/>
    <s v="I016"/>
    <s v="noelia moreno (la morena)"/>
    <s v="yamasa"/>
    <s v="intermediario"/>
    <s v="402-1271187-8"/>
    <s v="829-852-1597"/>
    <n v="0"/>
    <s v="Convencional"/>
    <s v="comprobante de recepcion"/>
    <s v="0100-004978"/>
    <m/>
    <m/>
    <m/>
    <m/>
    <x v="7"/>
    <m/>
    <m/>
    <m/>
    <s v="baba"/>
    <n v="17750"/>
    <n v="134"/>
    <n v="458"/>
    <n v="132"/>
    <m/>
    <m/>
    <n v="3.4696969696969697"/>
    <n v="61372"/>
    <n v="61372"/>
    <s v=""/>
    <m/>
    <m/>
  </r>
  <r>
    <n v="969"/>
    <x v="225"/>
    <n v="20"/>
    <s v="I002"/>
    <s v="andres adon pallano"/>
    <s v="yamasa"/>
    <s v="intermediario"/>
    <s v="005-0032083-3"/>
    <s v="809-665-5845"/>
    <s v="activo"/>
    <s v="Convencional"/>
    <s v="comprobante de recepcion"/>
    <s v="0100-004979"/>
    <m/>
    <m/>
    <m/>
    <m/>
    <x v="7"/>
    <m/>
    <m/>
    <m/>
    <s v="baba"/>
    <n v="17750"/>
    <n v="134"/>
    <n v="167"/>
    <n v="132"/>
    <m/>
    <m/>
    <n v="1.2651515151515151"/>
    <n v="22378"/>
    <n v="22378"/>
    <s v=""/>
    <m/>
    <m/>
  </r>
  <r>
    <n v="970"/>
    <x v="225"/>
    <n v="20"/>
    <s v="I012"/>
    <s v="joan nuñez de león"/>
    <s v="yamasa"/>
    <s v="intermediario"/>
    <s v="005-0019114-3"/>
    <s v="829-696-7652"/>
    <n v="0"/>
    <s v="Convencional"/>
    <s v="comprobante de recepcion"/>
    <s v="0100-004986"/>
    <m/>
    <m/>
    <m/>
    <m/>
    <x v="7"/>
    <m/>
    <m/>
    <m/>
    <s v="baba"/>
    <n v="17750"/>
    <n v="134"/>
    <n v="18"/>
    <n v="132"/>
    <m/>
    <m/>
    <n v="0.13636363636363635"/>
    <n v="2412"/>
    <n v="2412"/>
    <s v=""/>
    <m/>
    <m/>
  </r>
  <r>
    <n v="971"/>
    <x v="225"/>
    <n v="20"/>
    <s v="V298"/>
    <s v="Juan Contreras "/>
    <s v="yamasa"/>
    <s v="vendedor directo"/>
    <s v="005-0017068-3"/>
    <n v="0"/>
    <n v="0"/>
    <s v="Convencional"/>
    <s v="comprobante de recepcion"/>
    <s v="0100-004980"/>
    <m/>
    <m/>
    <m/>
    <m/>
    <x v="7"/>
    <m/>
    <m/>
    <m/>
    <s v="baba"/>
    <n v="17750"/>
    <n v="134"/>
    <n v="422"/>
    <n v="132"/>
    <m/>
    <m/>
    <n v="3.1969696969696968"/>
    <n v="56548"/>
    <n v="56550"/>
    <s v=""/>
    <m/>
    <m/>
  </r>
  <r>
    <n v="972"/>
    <x v="225"/>
    <n v="20"/>
    <s v="V830"/>
    <s v="Jose Contreras "/>
    <s v="MONTE PLATA "/>
    <s v="vendedor directo"/>
    <n v="0"/>
    <n v="0"/>
    <n v="0"/>
    <s v="Convencional"/>
    <s v="comprobante de recepcion"/>
    <s v="0077-003830"/>
    <m/>
    <m/>
    <m/>
    <m/>
    <x v="14"/>
    <m/>
    <m/>
    <m/>
    <s v="baba"/>
    <n v="17750"/>
    <n v="134"/>
    <n v="130"/>
    <n v="132"/>
    <m/>
    <m/>
    <n v="0.98484848484848486"/>
    <n v="17420"/>
    <n v="17420"/>
    <s v=""/>
    <m/>
    <m/>
  </r>
  <r>
    <n v="973"/>
    <x v="225"/>
    <n v="20"/>
    <s v="V1057"/>
    <s v="Edwin Alberto Gonzalez"/>
    <s v="MONTE PLATA "/>
    <s v="VENDEDOR DIRECTO "/>
    <s v="402-2446446-6"/>
    <n v="0"/>
    <n v="0"/>
    <s v="Convencional"/>
    <s v="comprobante de recepcion"/>
    <s v="0077-003829"/>
    <m/>
    <m/>
    <m/>
    <m/>
    <x v="14"/>
    <m/>
    <m/>
    <m/>
    <s v="baba"/>
    <n v="16000"/>
    <n v="121"/>
    <n v="91"/>
    <n v="132"/>
    <m/>
    <m/>
    <n v="0.68939393939393945"/>
    <n v="11011"/>
    <n v="11011"/>
    <s v=""/>
    <m/>
    <m/>
  </r>
  <r>
    <n v="974"/>
    <x v="225"/>
    <n v="20"/>
    <s v="I011"/>
    <s v="Ismael Muñoz"/>
    <s v="yamasa"/>
    <s v="intermediario"/>
    <s v="005-0049973-6"/>
    <s v="809-994-6231"/>
    <s v="activo"/>
    <s v="Convencional"/>
    <s v="comprobante de recepcion"/>
    <s v="0077-003828"/>
    <m/>
    <m/>
    <m/>
    <m/>
    <x v="14"/>
    <m/>
    <m/>
    <m/>
    <s v="baba"/>
    <n v="16000"/>
    <n v="121"/>
    <n v="176"/>
    <n v="132"/>
    <m/>
    <m/>
    <n v="1.3333333333333333"/>
    <n v="21296"/>
    <n v="21296"/>
    <s v=""/>
    <m/>
    <m/>
  </r>
  <r>
    <n v="975"/>
    <x v="225"/>
    <n v="20"/>
    <s v="V1058"/>
    <s v="Rina Rosario"/>
    <s v="MONTE PLATA "/>
    <s v="VENDEDOR DIRECTO "/>
    <s v="005-0042541-8"/>
    <n v="0"/>
    <n v="0"/>
    <s v="Convencional"/>
    <s v="comprobante de recepcion"/>
    <s v="0077-003827"/>
    <m/>
    <m/>
    <m/>
    <m/>
    <x v="14"/>
    <m/>
    <m/>
    <m/>
    <s v="baba"/>
    <n v="16000"/>
    <n v="121"/>
    <n v="202"/>
    <n v="132"/>
    <m/>
    <m/>
    <n v="1"/>
    <n v="24442"/>
    <n v="24442"/>
    <s v=""/>
    <m/>
    <m/>
  </r>
  <r>
    <n v="976"/>
    <x v="225"/>
    <n v="20"/>
    <s v="V621"/>
    <s v="JULIANA DE LOS SANTOS DE LA CRUZ"/>
    <s v="yamasa"/>
    <s v="VENDEDOR DIRECTO "/>
    <s v="005-0014487-8"/>
    <s v="829-935-2146"/>
    <n v="0"/>
    <s v="Convencional"/>
    <s v="comprobante de recepcion"/>
    <s v="0077-003826"/>
    <m/>
    <m/>
    <m/>
    <m/>
    <x v="14"/>
    <m/>
    <m/>
    <m/>
    <s v="baba"/>
    <n v="16000"/>
    <n v="121"/>
    <n v="1014"/>
    <n v="132"/>
    <m/>
    <m/>
    <n v="7.6818181818181817"/>
    <n v="122694"/>
    <n v="122694"/>
    <s v=""/>
    <m/>
    <m/>
  </r>
  <r>
    <n v="977"/>
    <x v="225"/>
    <n v="20"/>
    <s v="V1059"/>
    <s v="Juan de Leon"/>
    <s v="MONTE PLATA "/>
    <s v="VENDEDOR DIRECTO "/>
    <s v="005-0003836-9"/>
    <n v="0"/>
    <n v="0"/>
    <s v="Convencional"/>
    <s v="comprobante de recepcion"/>
    <s v="0077-003825"/>
    <m/>
    <m/>
    <m/>
    <m/>
    <x v="14"/>
    <m/>
    <m/>
    <m/>
    <s v="baba"/>
    <n v="16000"/>
    <n v="121"/>
    <n v="128"/>
    <n v="132"/>
    <m/>
    <m/>
    <n v="0.96969696969696972"/>
    <n v="15488"/>
    <n v="15488"/>
    <s v=""/>
    <m/>
    <m/>
  </r>
  <r>
    <n v="978"/>
    <x v="225"/>
    <n v="20"/>
    <s v="I017"/>
    <s v="pedro pablo"/>
    <s v="esperalvillo"/>
    <s v="intermediario"/>
    <s v="056-0331195-6"/>
    <s v="829-383-9434"/>
    <n v="0"/>
    <s v="Convencional"/>
    <s v="comprobante de recepcion"/>
    <s v="0077-003824"/>
    <m/>
    <m/>
    <m/>
    <m/>
    <x v="14"/>
    <m/>
    <m/>
    <m/>
    <s v="baba"/>
    <n v="16000"/>
    <n v="121"/>
    <n v="43"/>
    <n v="132"/>
    <m/>
    <m/>
    <n v="0.32575757575757575"/>
    <n v="5203"/>
    <n v="5203"/>
    <s v=""/>
    <m/>
    <m/>
  </r>
  <r>
    <n v="979"/>
    <x v="225"/>
    <n v="20"/>
    <s v="I006"/>
    <s v="enriquez gonzalez Martinez "/>
    <s v="yamasa"/>
    <s v="intermediario"/>
    <s v="005-0000296-9"/>
    <s v="829-910-4902"/>
    <s v="activo"/>
    <s v="Convencional"/>
    <s v="comprobante de recepcion"/>
    <s v="0077-003823"/>
    <m/>
    <m/>
    <m/>
    <m/>
    <x v="14"/>
    <m/>
    <m/>
    <m/>
    <s v="baba"/>
    <n v="17750"/>
    <n v="134"/>
    <n v="36"/>
    <n v="132"/>
    <m/>
    <m/>
    <n v="0.27272727272727271"/>
    <n v="4824"/>
    <n v="4824"/>
    <s v=""/>
    <m/>
    <m/>
  </r>
  <r>
    <n v="980"/>
    <x v="225"/>
    <n v="20"/>
    <s v="V771"/>
    <s v="FELIPE MARTE GONZALEZ"/>
    <s v="MONTE PLATA "/>
    <s v="VENDEDOR DIRECTO "/>
    <s v="005-0035510-2"/>
    <s v="829-497-1824"/>
    <n v="0"/>
    <s v="Convencional"/>
    <s v="comprobante de recepcion"/>
    <s v="0077-003822"/>
    <m/>
    <m/>
    <m/>
    <m/>
    <x v="14"/>
    <m/>
    <m/>
    <m/>
    <s v="baba"/>
    <n v="17750"/>
    <n v="134"/>
    <n v="364"/>
    <n v="132"/>
    <m/>
    <m/>
    <n v="2.7575757575757578"/>
    <n v="48776"/>
    <n v="48776"/>
    <s v=""/>
    <m/>
    <m/>
  </r>
  <r>
    <n v="981"/>
    <x v="225"/>
    <n v="20"/>
    <s v="I011"/>
    <s v="Ismael Muñoz"/>
    <s v="yamasa"/>
    <s v="intermediario"/>
    <s v="005-0049973-6"/>
    <s v="809-994-6231"/>
    <s v="activo"/>
    <s v="Convencional"/>
    <s v="comprobante de recepcion"/>
    <s v="0077-003821"/>
    <m/>
    <m/>
    <m/>
    <m/>
    <x v="14"/>
    <m/>
    <m/>
    <m/>
    <s v="baba"/>
    <n v="17750"/>
    <n v="134"/>
    <n v="54"/>
    <n v="132"/>
    <m/>
    <m/>
    <n v="0.40909090909090912"/>
    <n v="7236"/>
    <n v="7236"/>
    <s v=""/>
    <m/>
    <m/>
  </r>
  <r>
    <n v="982"/>
    <x v="225"/>
    <n v="20"/>
    <s v="I011"/>
    <s v="Ismael Muñoz"/>
    <s v="yamasa"/>
    <s v="intermediario"/>
    <s v="005-0049973-6"/>
    <s v="809-994-6231"/>
    <s v="activo"/>
    <s v="Convencional"/>
    <s v="comprobante de recepcion"/>
    <s v="0077-003820"/>
    <m/>
    <m/>
    <m/>
    <m/>
    <x v="14"/>
    <m/>
    <m/>
    <m/>
    <s v="baba"/>
    <n v="17750"/>
    <n v="134"/>
    <n v="42"/>
    <n v="132"/>
    <m/>
    <m/>
    <n v="0.31818181818181818"/>
    <n v="5628"/>
    <n v="5628"/>
    <s v=""/>
    <m/>
    <m/>
  </r>
  <r>
    <n v="983"/>
    <x v="225"/>
    <n v="20"/>
    <s v="V969"/>
    <s v="Rafi Frio"/>
    <s v="MONTE PLATA "/>
    <s v="VENDEDOR DIRECTO "/>
    <n v="0"/>
    <n v="0"/>
    <n v="0"/>
    <s v="Convencional"/>
    <s v="comprobante de recepcion"/>
    <s v="0077-003819"/>
    <m/>
    <m/>
    <m/>
    <m/>
    <x v="14"/>
    <m/>
    <m/>
    <m/>
    <s v="baba"/>
    <n v="17750"/>
    <n v="134"/>
    <n v="162"/>
    <n v="132"/>
    <m/>
    <m/>
    <n v="1.2272727272727273"/>
    <n v="21708"/>
    <n v="21708"/>
    <s v=""/>
    <m/>
    <m/>
  </r>
  <r>
    <n v="984"/>
    <x v="225"/>
    <n v="20"/>
    <s v="I020"/>
    <s v="Uribe del Rosario del Rosario"/>
    <s v="yamasa"/>
    <s v="intermediario"/>
    <s v="005-0040185-6"/>
    <s v="809-498-0092"/>
    <s v="activo"/>
    <s v="Convencional"/>
    <s v="comprobante de recepcion"/>
    <s v="0077-003818"/>
    <m/>
    <m/>
    <m/>
    <m/>
    <x v="14"/>
    <m/>
    <m/>
    <m/>
    <s v="baba"/>
    <n v="17750"/>
    <n v="134"/>
    <n v="27"/>
    <n v="132"/>
    <m/>
    <m/>
    <n v="0.20454545454545456"/>
    <n v="3618"/>
    <n v="3618"/>
    <s v=""/>
    <m/>
    <m/>
  </r>
  <r>
    <n v="985"/>
    <x v="225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43-02101"/>
    <m/>
    <m/>
    <m/>
    <m/>
    <x v="14"/>
    <m/>
    <m/>
    <m/>
    <s v="baba"/>
    <m/>
    <n v="0"/>
    <n v="185"/>
    <n v="132"/>
    <m/>
    <m/>
    <n v="1.4015151515151516"/>
    <s v=""/>
    <m/>
    <s v=""/>
    <m/>
    <m/>
  </r>
  <r>
    <n v="986"/>
    <x v="225"/>
    <n v="20"/>
    <s v="I021"/>
    <s v="ygnacio santana"/>
    <s v="esperalvillo"/>
    <s v="intermediario"/>
    <s v="005-0005962-1"/>
    <s v="829-376-2461"/>
    <s v="activo"/>
    <s v="Convencional"/>
    <s v="recibo de ingreso por contrato"/>
    <s v="0040-02000"/>
    <m/>
    <m/>
    <m/>
    <m/>
    <x v="14"/>
    <m/>
    <m/>
    <m/>
    <s v="baba"/>
    <n v="17750"/>
    <n v="134"/>
    <n v="1328"/>
    <n v="132"/>
    <m/>
    <m/>
    <n v="10.060606060606061"/>
    <s v=""/>
    <m/>
    <s v=""/>
    <m/>
    <m/>
  </r>
  <r>
    <n v="987"/>
    <x v="226"/>
    <n v="20"/>
    <s v="V1060"/>
    <s v="MARINO MUESES MARTINEZ"/>
    <s v="yamasa"/>
    <s v="VENDEDOR DIRECTO "/>
    <s v="049-0028464-9"/>
    <s v="849-816-6292"/>
    <n v="0"/>
    <s v="Convencional"/>
    <s v="recibo de ingreso por contrato"/>
    <s v="038-01859"/>
    <m/>
    <m/>
    <m/>
    <m/>
    <x v="11"/>
    <s v="Resultado"/>
    <m/>
    <m/>
    <s v="baba"/>
    <m/>
    <n v="0"/>
    <n v="2757"/>
    <n v="126"/>
    <m/>
    <m/>
    <n v="21.88095238095238"/>
    <s v=""/>
    <m/>
    <s v=""/>
    <m/>
    <m/>
  </r>
  <r>
    <n v="988"/>
    <x v="226"/>
    <n v="20"/>
    <s v="V1060"/>
    <s v="MARINO MUESES MARTINEZ"/>
    <s v="yamasa"/>
    <s v="VENDEDOR DIRECTO "/>
    <s v="049-0028464-9"/>
    <s v="849-816-6292"/>
    <n v="0"/>
    <s v="Convencional"/>
    <s v="Corto plazo"/>
    <s v="0002-000057"/>
    <m/>
    <m/>
    <d v="2024-05-30T00:00:00"/>
    <n v="50"/>
    <x v="11"/>
    <m/>
    <m/>
    <m/>
    <s v="seco"/>
    <n v="16500"/>
    <s v=""/>
    <m/>
    <m/>
    <m/>
    <m/>
    <s v=""/>
    <s v=""/>
    <m/>
    <s v=""/>
    <m/>
    <m/>
  </r>
  <r>
    <n v="989"/>
    <x v="226"/>
    <n v="20"/>
    <s v="V1060"/>
    <s v="MARINO MUESES MARTINEZ"/>
    <s v="yamasa"/>
    <s v="VENDEDOR DIRECTO "/>
    <s v="049-0028464-9"/>
    <s v="849-816-6292"/>
    <n v="0"/>
    <s v="Convencional"/>
    <s v="Egreso"/>
    <s v="0008-000360"/>
    <n v="825000"/>
    <s v="Efectivo"/>
    <m/>
    <m/>
    <x v="11"/>
    <m/>
    <m/>
    <m/>
    <m/>
    <m/>
    <s v=""/>
    <m/>
    <m/>
    <m/>
    <m/>
    <s v=""/>
    <s v=""/>
    <m/>
    <s v=""/>
    <m/>
    <m/>
  </r>
  <r>
    <n v="990"/>
    <x v="226"/>
    <n v="20"/>
    <s v="I004"/>
    <s v="Carlos Manuel Mateo (bulito)"/>
    <s v="yamasa"/>
    <s v="intermediario"/>
    <n v="0"/>
    <s v="829-613-1057"/>
    <n v="0"/>
    <s v="Convencional"/>
    <s v="Egreso"/>
    <m/>
    <n v="37440"/>
    <s v="transferencia"/>
    <m/>
    <m/>
    <x v="3"/>
    <m/>
    <m/>
    <m/>
    <m/>
    <m/>
    <s v=""/>
    <m/>
    <m/>
    <m/>
    <m/>
    <s v=""/>
    <s v=""/>
    <m/>
    <s v=""/>
    <m/>
    <m/>
  </r>
  <r>
    <n v="991"/>
    <x v="226"/>
    <n v="20"/>
    <s v="I016"/>
    <s v="noelia moreno (la morena)"/>
    <s v="yamasa"/>
    <s v="intermediario"/>
    <s v="402-1271187-8"/>
    <s v="829-852-1597"/>
    <n v="0"/>
    <s v="Convencional"/>
    <s v="Egreso"/>
    <m/>
    <n v="86878"/>
    <s v="transferencia"/>
    <m/>
    <m/>
    <x v="3"/>
    <m/>
    <m/>
    <m/>
    <m/>
    <m/>
    <s v=""/>
    <m/>
    <m/>
    <m/>
    <m/>
    <s v=""/>
    <s v=""/>
    <m/>
    <s v=""/>
    <m/>
    <m/>
  </r>
  <r>
    <n v="992"/>
    <x v="225"/>
    <n v="20"/>
    <s v="I019"/>
    <s v="Santo Diaz "/>
    <s v="esperalvillo"/>
    <s v="intermediario"/>
    <s v="005-0014126-2"/>
    <s v="829-988-7025"/>
    <s v="suspendido"/>
    <s v="Convencional"/>
    <s v="recibo de ingreso por contrato"/>
    <s v="0042-02089"/>
    <m/>
    <m/>
    <m/>
    <m/>
    <x v="13"/>
    <s v="Resultado"/>
    <m/>
    <m/>
    <s v="baba"/>
    <m/>
    <n v="0"/>
    <n v="2915"/>
    <n v="126"/>
    <m/>
    <m/>
    <n v="23.134920634920636"/>
    <s v=""/>
    <m/>
    <s v=""/>
    <m/>
    <m/>
  </r>
  <r>
    <n v="993"/>
    <x v="226"/>
    <n v="20"/>
    <s v="I007"/>
    <s v="Ermitano Vicioso"/>
    <s v="MONTE PLATA "/>
    <s v="Intermediario "/>
    <s v="008-00308822-8"/>
    <s v="829-368-6521"/>
    <n v="0"/>
    <s v="Convencional"/>
    <s v="comprobante de recepcion"/>
    <s v="0084-004184"/>
    <m/>
    <m/>
    <m/>
    <m/>
    <x v="11"/>
    <m/>
    <m/>
    <m/>
    <s v="baba"/>
    <n v="16000"/>
    <n v="121"/>
    <n v="448"/>
    <n v="132"/>
    <m/>
    <m/>
    <n v="3.393939393939394"/>
    <n v="54208"/>
    <n v="54210"/>
    <s v=""/>
    <m/>
    <m/>
  </r>
  <r>
    <n v="994"/>
    <x v="226"/>
    <n v="20"/>
    <s v="V685"/>
    <s v="Gregory David Jorge Moreno "/>
    <s v="MONTE PLATA "/>
    <s v="vendedor directo"/>
    <s v="008-0034825-2"/>
    <s v="809-893-8618"/>
    <s v="activo"/>
    <s v="Convencional"/>
    <s v="comprobante de recepcion"/>
    <s v="0084-004181"/>
    <m/>
    <m/>
    <m/>
    <m/>
    <x v="11"/>
    <m/>
    <m/>
    <m/>
    <s v="baba"/>
    <n v="15000"/>
    <n v="111"/>
    <n v="407"/>
    <n v="135"/>
    <m/>
    <m/>
    <n v="3.0148148148148146"/>
    <n v="45177"/>
    <n v="45180"/>
    <s v=""/>
    <m/>
    <m/>
  </r>
  <r>
    <n v="995"/>
    <x v="226"/>
    <n v="20"/>
    <s v="V263"/>
    <s v="Agripino Bueno"/>
    <s v="monte plata"/>
    <s v="vendedor directo"/>
    <n v="0"/>
    <n v="0"/>
    <n v="0"/>
    <s v="Convencional"/>
    <s v="comprobante de recepcion"/>
    <s v="0084-004182"/>
    <m/>
    <m/>
    <m/>
    <m/>
    <x v="11"/>
    <m/>
    <m/>
    <m/>
    <s v="baba"/>
    <n v="16000"/>
    <n v="121"/>
    <n v="105"/>
    <n v="132"/>
    <m/>
    <m/>
    <n v="0.79545454545454541"/>
    <n v="12705"/>
    <n v="12705"/>
    <s v=""/>
    <m/>
    <m/>
  </r>
  <r>
    <n v="996"/>
    <x v="226"/>
    <n v="20"/>
    <s v="V829"/>
    <s v="Eduardo Gonzalez Ortiz"/>
    <s v="monte plata"/>
    <s v="vendedor directo"/>
    <s v="008-0085573-3"/>
    <n v="0"/>
    <n v="0"/>
    <s v="Convencional"/>
    <s v="comprobante de recepcion"/>
    <s v="0084-004183"/>
    <m/>
    <m/>
    <m/>
    <m/>
    <x v="11"/>
    <m/>
    <m/>
    <m/>
    <s v="baba"/>
    <n v="16000"/>
    <n v="121"/>
    <n v="125"/>
    <n v="132"/>
    <m/>
    <m/>
    <n v="0.94696969696969702"/>
    <n v="15125"/>
    <n v="15125"/>
    <s v=""/>
    <m/>
    <m/>
  </r>
  <r>
    <n v="997"/>
    <x v="226"/>
    <n v="20"/>
    <s v="I019"/>
    <s v="Santo Diaz "/>
    <s v="esperalvillo"/>
    <s v="intermediario"/>
    <s v="005-0014126-2"/>
    <s v="829-988-7025"/>
    <s v="suspendido"/>
    <s v="Convencional"/>
    <s v="recibo de ingreso por contrato"/>
    <s v="0042-02090"/>
    <m/>
    <m/>
    <m/>
    <m/>
    <x v="13"/>
    <s v="Resultado"/>
    <m/>
    <m/>
    <s v="baba"/>
    <m/>
    <n v="0"/>
    <n v="4583"/>
    <n v="134"/>
    <m/>
    <m/>
    <n v="34.201492537313435"/>
    <s v=""/>
    <m/>
    <s v=""/>
    <m/>
    <m/>
  </r>
  <r>
    <n v="998"/>
    <x v="226"/>
    <n v="20"/>
    <s v="V251"/>
    <s v="Eduardo Solano Lay "/>
    <s v="monte plata"/>
    <s v="vendedor directo"/>
    <s v="051-0006176-0"/>
    <n v="0"/>
    <s v="activo"/>
    <s v="Convencional"/>
    <s v="comprobante de recepcion"/>
    <s v="0083-004144"/>
    <m/>
    <m/>
    <m/>
    <m/>
    <x v="12"/>
    <m/>
    <m/>
    <m/>
    <s v="baba"/>
    <n v="15000"/>
    <n v="113"/>
    <n v="194"/>
    <n v="132"/>
    <m/>
    <m/>
    <n v="1.4696969696969697"/>
    <n v="21922"/>
    <n v="21922"/>
    <s v=""/>
    <m/>
    <m/>
  </r>
  <r>
    <n v="999"/>
    <x v="226"/>
    <n v="20"/>
    <s v="V806"/>
    <s v="Seferia Ferrer "/>
    <s v="MONTE PLATA "/>
    <s v="vendedor directo"/>
    <s v="005-0000850-3"/>
    <s v="809-764-8447"/>
    <n v="0"/>
    <s v="Convencional"/>
    <s v="comprobante de recepcion"/>
    <s v="0083-004145"/>
    <m/>
    <m/>
    <m/>
    <m/>
    <x v="12"/>
    <m/>
    <m/>
    <m/>
    <s v="baba"/>
    <n v="15000"/>
    <n v="113"/>
    <n v="182"/>
    <n v="132"/>
    <m/>
    <m/>
    <n v="1.3787878787878789"/>
    <n v="20566"/>
    <n v="20566"/>
    <s v=""/>
    <m/>
    <m/>
  </r>
  <r>
    <n v="1000"/>
    <x v="226"/>
    <n v="20"/>
    <s v="V488"/>
    <s v="VICENTE GERALDO"/>
    <s v="MONTE PLATA "/>
    <s v="vendedor directo"/>
    <s v="008-0012270-7"/>
    <n v="0"/>
    <n v="0"/>
    <s v="Convencional"/>
    <s v="comprobante de recepcion"/>
    <s v="0083-004146"/>
    <m/>
    <m/>
    <m/>
    <m/>
    <x v="12"/>
    <m/>
    <m/>
    <m/>
    <s v="baba"/>
    <n v="15000"/>
    <n v="113"/>
    <n v="9"/>
    <n v="132"/>
    <m/>
    <m/>
    <n v="6.8181818181818177E-2"/>
    <n v="1017"/>
    <n v="1017"/>
    <s v=""/>
    <m/>
    <m/>
  </r>
  <r>
    <n v="1001"/>
    <x v="226"/>
    <n v="20"/>
    <s v="V657"/>
    <s v="L. JOSE A. CASTRO C."/>
    <s v="monte plata"/>
    <s v="vendedor directo"/>
    <s v="008-0033840-2"/>
    <n v="0"/>
    <n v="0"/>
    <s v="Convencional"/>
    <s v="comprobante de recepcion"/>
    <s v="0083-004143"/>
    <m/>
    <m/>
    <m/>
    <m/>
    <x v="12"/>
    <m/>
    <m/>
    <m/>
    <s v="baba"/>
    <n v="15000"/>
    <n v="113"/>
    <n v="36"/>
    <n v="132"/>
    <m/>
    <m/>
    <n v="0.27272727272727271"/>
    <n v="4068"/>
    <n v="4065"/>
    <s v=""/>
    <m/>
    <m/>
  </r>
  <r>
    <n v="1002"/>
    <x v="226"/>
    <n v="20"/>
    <s v="V1061"/>
    <s v="Luis Miguel Belene V."/>
    <s v="MONTE PLATA "/>
    <s v="VENDEDOR DIRECTO "/>
    <s v="402-2744373-2"/>
    <s v="829-771-8130"/>
    <n v="0"/>
    <s v="Convencional"/>
    <s v="comprobante de recepcion"/>
    <s v="0083-004141"/>
    <m/>
    <m/>
    <m/>
    <m/>
    <x v="12"/>
    <m/>
    <m/>
    <m/>
    <s v="seco"/>
    <n v="15000"/>
    <n v="300"/>
    <n v="6"/>
    <n v="50"/>
    <m/>
    <m/>
    <n v="0.12"/>
    <n v="1800"/>
    <n v="1800"/>
    <s v=""/>
    <m/>
    <m/>
  </r>
  <r>
    <n v="1003"/>
    <x v="226"/>
    <n v="20"/>
    <s v="V1062"/>
    <s v="JACINTO HERNANDEZ HEREDIA"/>
    <s v="MONTE PLATA "/>
    <s v="VENDEDOR DIRECTO "/>
    <s v="008-0008415-4"/>
    <n v="0"/>
    <n v="0"/>
    <s v="Convencional"/>
    <s v="comprobante de recepcion"/>
    <s v="0083-004142"/>
    <m/>
    <m/>
    <m/>
    <m/>
    <x v="9"/>
    <m/>
    <m/>
    <m/>
    <s v="baba"/>
    <n v="15000"/>
    <n v="100"/>
    <n v="69"/>
    <n v="150"/>
    <m/>
    <m/>
    <n v="0.46"/>
    <n v="6900"/>
    <n v="6900"/>
    <s v=""/>
    <m/>
    <m/>
  </r>
  <r>
    <n v="1004"/>
    <x v="226"/>
    <n v="20"/>
    <s v="I017"/>
    <s v="pedro pablo"/>
    <s v="esperalvillo"/>
    <s v="intermediario"/>
    <s v="056-0331195-6"/>
    <s v="829-383-9434"/>
    <n v="0"/>
    <s v="Convencional"/>
    <s v="comprobante de recepcion"/>
    <s v="0081-004013"/>
    <m/>
    <m/>
    <m/>
    <m/>
    <x v="13"/>
    <m/>
    <m/>
    <m/>
    <s v="baba"/>
    <n v="16000"/>
    <n v="121"/>
    <n v="114"/>
    <n v="132"/>
    <m/>
    <m/>
    <n v="0.86363636363636365"/>
    <n v="13794"/>
    <n v="13800"/>
    <s v=""/>
    <m/>
    <m/>
  </r>
  <r>
    <n v="1005"/>
    <x v="226"/>
    <n v="20"/>
    <s v="I016"/>
    <s v="noelia moreno (la morena)"/>
    <s v="yamasa"/>
    <s v="intermediario"/>
    <s v="402-1271187-8"/>
    <s v="829-852-1597"/>
    <n v="0"/>
    <s v="Convencional"/>
    <s v="recibo de ingreso por contrato"/>
    <s v="0042-02095"/>
    <m/>
    <m/>
    <m/>
    <m/>
    <x v="13"/>
    <m/>
    <m/>
    <m/>
    <s v="baba"/>
    <m/>
    <n v="0"/>
    <n v="387"/>
    <n v="132"/>
    <m/>
    <m/>
    <n v="2.9318181818181817"/>
    <s v=""/>
    <m/>
    <s v=""/>
    <m/>
    <m/>
  </r>
  <r>
    <n v="1014"/>
    <x v="227"/>
    <n v="20"/>
    <s v="I016"/>
    <s v="noelia moreno (la morena)"/>
    <s v="yamasa"/>
    <s v="intermediario"/>
    <s v="402-1271187-8"/>
    <s v="829-852-1597"/>
    <n v="0"/>
    <s v="Convencional"/>
    <s v="Egreso"/>
    <m/>
    <n v="46827"/>
    <s v="transferencia"/>
    <m/>
    <m/>
    <x v="3"/>
    <m/>
    <m/>
    <m/>
    <m/>
    <m/>
    <m/>
    <m/>
    <m/>
    <m/>
    <m/>
    <s v=""/>
    <n v="0"/>
    <m/>
    <s v=""/>
    <m/>
    <m/>
  </r>
  <r>
    <n v="1006"/>
    <x v="226"/>
    <n v="20"/>
    <s v="V846"/>
    <s v="Manuel Veriguete"/>
    <s v="MONTE PLATA "/>
    <s v="VENDEDOR DIRECTO "/>
    <s v="005-0011343-6"/>
    <n v="0"/>
    <n v="0"/>
    <s v="Convencional"/>
    <s v="comprobante de recepcion"/>
    <s v="0081-004011"/>
    <m/>
    <m/>
    <m/>
    <m/>
    <x v="13"/>
    <m/>
    <m/>
    <m/>
    <s v="baba"/>
    <n v="16000"/>
    <n v="106.6"/>
    <n v="1827"/>
    <n v="150"/>
    <m/>
    <m/>
    <n v="12.18"/>
    <n v="194758.19999999998"/>
    <n v="194758"/>
    <s v=""/>
    <m/>
    <m/>
  </r>
  <r>
    <n v="1007"/>
    <x v="226"/>
    <n v="20"/>
    <s v="v846"/>
    <s v="Manuel Veriguete"/>
    <s v="MONTE PLATA "/>
    <s v="VENDEDOR DIRECTO "/>
    <s v="005-0011343-6"/>
    <n v="0"/>
    <n v="0"/>
    <s v="Convencional"/>
    <s v="comprobante de recepcion"/>
    <s v="0081-004012"/>
    <m/>
    <m/>
    <m/>
    <m/>
    <x v="13"/>
    <m/>
    <m/>
    <m/>
    <s v="baba"/>
    <n v="16000"/>
    <n v="121"/>
    <n v="89"/>
    <n v="132"/>
    <m/>
    <m/>
    <n v="0.6742424242424242"/>
    <n v="10769"/>
    <n v="10760"/>
    <s v=""/>
    <m/>
    <m/>
  </r>
  <r>
    <n v="1008"/>
    <x v="226"/>
    <n v="20"/>
    <s v="I466"/>
    <s v="Rita osias de la cruz "/>
    <s v="Yamasa "/>
    <s v="intermediario"/>
    <s v="005-0014942-2"/>
    <n v="8298211746"/>
    <s v="activo"/>
    <s v="Convencional"/>
    <s v="recibo de ingreso por contrato"/>
    <s v="0042-02094"/>
    <m/>
    <m/>
    <m/>
    <m/>
    <x v="13"/>
    <m/>
    <m/>
    <m/>
    <s v="baba"/>
    <n v="18000"/>
    <n v="136"/>
    <n v="551"/>
    <n v="132"/>
    <m/>
    <m/>
    <n v="4.1742424242424239"/>
    <s v=""/>
    <m/>
    <s v=""/>
    <m/>
    <m/>
  </r>
  <r>
    <n v="1015"/>
    <x v="227"/>
    <n v="20"/>
    <s v="I466"/>
    <s v="Rita osias de la cruz "/>
    <s v="Yamasa "/>
    <s v="intermediario"/>
    <s v="005-0014942-2"/>
    <n v="8298211746"/>
    <s v="activo"/>
    <s v="Convencional"/>
    <s v="Egreso"/>
    <m/>
    <n v="66671"/>
    <s v="transferencia"/>
    <m/>
    <m/>
    <x v="3"/>
    <m/>
    <m/>
    <m/>
    <m/>
    <m/>
    <m/>
    <m/>
    <m/>
    <m/>
    <m/>
    <s v=""/>
    <n v="0"/>
    <m/>
    <s v=""/>
    <m/>
    <m/>
  </r>
  <r>
    <n v="1009"/>
    <x v="226"/>
    <n v="20"/>
    <s v="I019"/>
    <s v="Santo Diaz "/>
    <s v="esperalvillo"/>
    <s v="intermediario"/>
    <s v="005-0014126-2"/>
    <s v="829-988-7025"/>
    <s v="suspendido"/>
    <s v="Convencional"/>
    <s v="Egreso"/>
    <s v="0004-000157"/>
    <n v="1100000"/>
    <s v="Efectivo"/>
    <m/>
    <m/>
    <x v="13"/>
    <m/>
    <m/>
    <m/>
    <m/>
    <m/>
    <s v=""/>
    <m/>
    <m/>
    <m/>
    <m/>
    <s v=""/>
    <s v=""/>
    <m/>
    <s v=""/>
    <m/>
    <m/>
  </r>
  <r>
    <n v="1010"/>
    <x v="226"/>
    <n v="20"/>
    <s v="V080"/>
    <s v="juan francisco javier (ruso)"/>
    <s v="monte plata"/>
    <s v="vendedor directo"/>
    <s v="008-0025807-1"/>
    <s v="829-699-3307"/>
    <n v="0"/>
    <s v="Convencional"/>
    <s v="recibo de ingreso por contrato"/>
    <s v="0028-01364"/>
    <m/>
    <m/>
    <m/>
    <m/>
    <x v="0"/>
    <m/>
    <m/>
    <m/>
    <s v="baba"/>
    <m/>
    <n v="0"/>
    <n v="98"/>
    <n v="132"/>
    <m/>
    <m/>
    <n v="0.74242424242424243"/>
    <s v=""/>
    <m/>
    <s v=""/>
    <m/>
    <m/>
  </r>
  <r>
    <n v="1011"/>
    <x v="226"/>
    <n v="20"/>
    <s v="V080"/>
    <s v="juan francisco javier (ruso)"/>
    <s v="monte plata"/>
    <s v="vendedor directo"/>
    <s v="008-0025807-1"/>
    <s v="829-699-3307"/>
    <n v="0"/>
    <s v="Convencional"/>
    <s v="comprobante de recepcion"/>
    <s v="0090-004481"/>
    <m/>
    <m/>
    <m/>
    <m/>
    <x v="0"/>
    <m/>
    <m/>
    <m/>
    <s v="baba"/>
    <n v="16000"/>
    <n v="121"/>
    <n v="132"/>
    <n v="132"/>
    <m/>
    <m/>
    <n v="1"/>
    <n v="15972"/>
    <n v="15975"/>
    <s v=""/>
    <m/>
    <m/>
  </r>
  <r>
    <n v="1012"/>
    <x v="226"/>
    <n v="20"/>
    <s v="V428"/>
    <s v="Carmelo Rubio Aquino Caraballo "/>
    <s v="MONTE PLATA "/>
    <s v="vendedor directo"/>
    <s v="008-0012673-2"/>
    <s v="809-461-5962"/>
    <s v="activo"/>
    <s v="Convencional"/>
    <s v="comprobante de recepcion"/>
    <s v="0090-004480"/>
    <m/>
    <m/>
    <m/>
    <m/>
    <x v="0"/>
    <m/>
    <m/>
    <m/>
    <s v="baba"/>
    <n v="16000"/>
    <n v="121"/>
    <n v="64"/>
    <n v="132"/>
    <m/>
    <m/>
    <n v="0.48484848484848486"/>
    <n v="7744"/>
    <n v="7750"/>
    <s v=""/>
    <m/>
    <m/>
  </r>
  <r>
    <n v="1013"/>
    <x v="226"/>
    <n v="20"/>
    <s v="I008"/>
    <s v="Euclides olivo (gonzalo)"/>
    <s v="esperalvillo"/>
    <s v="intermediario"/>
    <s v="005-0011214-9"/>
    <s v="829-558-0305"/>
    <s v="activo"/>
    <s v="Convencional"/>
    <s v="Egreso"/>
    <s v="0009-000437"/>
    <n v="200000"/>
    <s v="Efectivo"/>
    <m/>
    <m/>
    <x v="0"/>
    <m/>
    <m/>
    <m/>
    <m/>
    <m/>
    <s v=""/>
    <m/>
    <m/>
    <m/>
    <m/>
    <s v=""/>
    <s v=""/>
    <m/>
    <s v=""/>
    <m/>
    <m/>
  </r>
  <r>
    <n v="1016"/>
    <x v="226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37-01818"/>
    <m/>
    <m/>
    <m/>
    <m/>
    <x v="7"/>
    <m/>
    <m/>
    <m/>
    <s v="baba"/>
    <m/>
    <n v="0"/>
    <n v="218"/>
    <n v="132"/>
    <m/>
    <m/>
    <n v="1.6515151515151516"/>
    <s v=""/>
    <m/>
    <s v=""/>
    <m/>
    <m/>
  </r>
  <r>
    <n v="1017"/>
    <x v="226"/>
    <n v="20"/>
    <s v="I003"/>
    <s v="apolonio de la cruz Belén"/>
    <s v="yamasa"/>
    <s v="intermediario"/>
    <s v="005-0049650-0"/>
    <n v="0"/>
    <n v="0"/>
    <s v="Convencional"/>
    <s v="comprobante de recepcion"/>
    <s v="0100-004991"/>
    <m/>
    <m/>
    <m/>
    <m/>
    <x v="7"/>
    <m/>
    <m/>
    <m/>
    <s v="baba"/>
    <n v="16400"/>
    <n v="124"/>
    <n v="734"/>
    <n v="132"/>
    <m/>
    <m/>
    <n v="5.5606060606060606"/>
    <n v="91016"/>
    <n v="91016"/>
    <s v=""/>
    <m/>
    <m/>
  </r>
  <r>
    <n v="1018"/>
    <x v="226"/>
    <n v="20"/>
    <s v="I003"/>
    <s v="apolonio de la cruz Belén"/>
    <s v="yamasa"/>
    <s v="intermediario"/>
    <s v="005-0049650-0"/>
    <n v="0"/>
    <n v="0"/>
    <s v="Convencional"/>
    <s v="comprobante de recepcion"/>
    <s v="0100-004992"/>
    <m/>
    <m/>
    <s v="a rendimiento"/>
    <m/>
    <x v="7"/>
    <m/>
    <m/>
    <m/>
    <s v="baba"/>
    <n v="16000"/>
    <n v="121"/>
    <n v="16"/>
    <n v="132"/>
    <m/>
    <m/>
    <n v="0.12121212121212122"/>
    <n v="1936"/>
    <n v="1936"/>
    <s v=""/>
    <m/>
    <m/>
  </r>
  <r>
    <n v="1019"/>
    <x v="226"/>
    <n v="20"/>
    <s v="I003"/>
    <s v="apolonio de la cruz Belén"/>
    <s v="yamasa"/>
    <s v="intermediario"/>
    <s v="005-0049650-0"/>
    <n v="0"/>
    <n v="0"/>
    <s v="Convencional"/>
    <s v="comprobante de recepcion"/>
    <s v="0100-004993"/>
    <m/>
    <m/>
    <m/>
    <m/>
    <x v="7"/>
    <m/>
    <m/>
    <m/>
    <s v="baba"/>
    <n v="16000"/>
    <n v="121"/>
    <n v="124"/>
    <n v="132"/>
    <m/>
    <m/>
    <n v="0.93939393939393945"/>
    <n v="15004"/>
    <n v="15004"/>
    <s v=""/>
    <m/>
    <m/>
  </r>
  <r>
    <n v="1020"/>
    <x v="226"/>
    <n v="20"/>
    <s v="V298"/>
    <s v="Juan Contreras "/>
    <s v="yamasa"/>
    <s v="vendedor directo"/>
    <s v="005-0017068-3"/>
    <n v="0"/>
    <n v="0"/>
    <s v="Convencional"/>
    <s v="comprobante de recepcion"/>
    <s v="0100-004999"/>
    <m/>
    <m/>
    <s v="a rendimiento"/>
    <m/>
    <x v="7"/>
    <m/>
    <m/>
    <m/>
    <s v="baba"/>
    <n v="16000"/>
    <n v="121"/>
    <n v="9"/>
    <n v="132"/>
    <m/>
    <m/>
    <n v="6.8181818181818177E-2"/>
    <n v="1089"/>
    <n v="1089"/>
    <s v=""/>
    <m/>
    <m/>
  </r>
  <r>
    <n v="1021"/>
    <x v="226"/>
    <n v="20"/>
    <s v="I002"/>
    <s v="andres adon pallano"/>
    <s v="yamasa"/>
    <s v="intermediario"/>
    <s v="005-0032083-3"/>
    <s v="809-665-5845"/>
    <s v="activo"/>
    <s v="Convencional"/>
    <s v="comprobante de recepcion"/>
    <s v="0100-004994"/>
    <m/>
    <m/>
    <s v="a rendimiento"/>
    <m/>
    <x v="7"/>
    <m/>
    <m/>
    <m/>
    <s v="baba"/>
    <n v="16000"/>
    <n v="121"/>
    <n v="13"/>
    <n v="132"/>
    <m/>
    <m/>
    <n v="9.8484848484848481E-2"/>
    <n v="1573"/>
    <n v="1573"/>
    <s v=""/>
    <m/>
    <m/>
  </r>
  <r>
    <n v="1022"/>
    <x v="226"/>
    <n v="20"/>
    <s v="I002"/>
    <s v="andres adon pallano"/>
    <s v="yamasa"/>
    <s v="intermediario"/>
    <s v="005-0032083-3"/>
    <s v="809-665-5845"/>
    <s v="activo"/>
    <s v="Convencional"/>
    <s v="comprobante de recepcion"/>
    <s v="0100-004995"/>
    <m/>
    <m/>
    <m/>
    <m/>
    <x v="7"/>
    <m/>
    <m/>
    <m/>
    <s v="baba"/>
    <n v="16000"/>
    <n v="121"/>
    <n v="340"/>
    <n v="132"/>
    <m/>
    <m/>
    <n v="2.5757575757575757"/>
    <n v="41140"/>
    <n v="41140"/>
    <s v=""/>
    <m/>
    <m/>
  </r>
  <r>
    <n v="1023"/>
    <x v="226"/>
    <n v="20"/>
    <s v="I002"/>
    <s v="andres adon pallano"/>
    <s v="yamasa"/>
    <s v="intermediario"/>
    <s v="005-0032083-3"/>
    <s v="809-665-5845"/>
    <s v="activo"/>
    <s v="Convencional"/>
    <s v="comprobante de recepcion"/>
    <s v="0100-004996"/>
    <m/>
    <m/>
    <m/>
    <m/>
    <x v="7"/>
    <m/>
    <m/>
    <m/>
    <s v="baba"/>
    <n v="16000"/>
    <n v="121"/>
    <n v="60"/>
    <n v="132"/>
    <m/>
    <m/>
    <n v="0.45454545454545453"/>
    <n v="7260"/>
    <n v="7260"/>
    <s v=""/>
    <m/>
    <m/>
  </r>
  <r>
    <n v="1024"/>
    <x v="226"/>
    <n v="20"/>
    <s v="V863"/>
    <s v="Ramon Cruz Martinez "/>
    <s v="MONTE PLATA "/>
    <s v="VENDEDOR DIRECTO "/>
    <s v="005-0045715-5"/>
    <s v="829-944-9520"/>
    <n v="0"/>
    <s v="Convencional"/>
    <s v="comprobante de recepcion"/>
    <s v="0100-004998"/>
    <m/>
    <m/>
    <m/>
    <m/>
    <x v="7"/>
    <m/>
    <m/>
    <m/>
    <s v="baba"/>
    <n v="16000"/>
    <n v="121"/>
    <n v="482"/>
    <n v="132"/>
    <m/>
    <m/>
    <n v="3.6515151515151514"/>
    <n v="58322"/>
    <n v="58322"/>
    <s v=""/>
    <m/>
    <m/>
  </r>
  <r>
    <n v="1025"/>
    <x v="226"/>
    <n v="20"/>
    <s v="V298"/>
    <s v="Juan Contreras "/>
    <s v="yamasa"/>
    <s v="vendedor directo"/>
    <s v="005-0017068-3"/>
    <n v="0"/>
    <n v="0"/>
    <s v="Convencional"/>
    <s v="comprobante de recepcion"/>
    <s v="0100-004997"/>
    <m/>
    <m/>
    <m/>
    <m/>
    <x v="7"/>
    <m/>
    <m/>
    <m/>
    <s v="baba"/>
    <n v="16000"/>
    <n v="121"/>
    <n v="239"/>
    <n v="132"/>
    <m/>
    <m/>
    <n v="1.8106060606060606"/>
    <n v="28919"/>
    <n v="28919"/>
    <s v=""/>
    <m/>
    <m/>
  </r>
  <r>
    <n v="1026"/>
    <x v="226"/>
    <n v="20"/>
    <s v="I012"/>
    <s v="joan nuñez de león"/>
    <s v="yamasa"/>
    <s v="intermediario"/>
    <s v="005-0019114-3"/>
    <s v="829-696-7652"/>
    <n v="0"/>
    <s v="Convencional"/>
    <s v="comprobante de recepcion"/>
    <s v="0100-005000"/>
    <m/>
    <m/>
    <m/>
    <m/>
    <x v="7"/>
    <m/>
    <m/>
    <m/>
    <s v="baba"/>
    <n v="16000"/>
    <n v="121"/>
    <n v="1011"/>
    <n v="132"/>
    <m/>
    <m/>
    <n v="7.6590909090909092"/>
    <n v="122331"/>
    <n v="122331"/>
    <s v=""/>
    <m/>
    <m/>
  </r>
  <r>
    <n v="1027"/>
    <x v="226"/>
    <n v="20"/>
    <s v="V1063"/>
    <s v="Felipe Manzueta "/>
    <s v="yamasa"/>
    <s v="VENDEDOR DIRECTO "/>
    <n v="0"/>
    <s v="809-665-5845"/>
    <n v="0"/>
    <s v="Convencional"/>
    <s v="recibo de ingreso por contrato"/>
    <s v="0037-01821"/>
    <m/>
    <m/>
    <m/>
    <m/>
    <x v="7"/>
    <m/>
    <m/>
    <m/>
    <s v="baba"/>
    <n v="16000"/>
    <n v="121"/>
    <n v="154"/>
    <n v="132"/>
    <m/>
    <m/>
    <n v="1.1666666666666667"/>
    <s v=""/>
    <m/>
    <s v=""/>
    <m/>
    <m/>
  </r>
  <r>
    <n v="1028"/>
    <x v="226"/>
    <n v="20"/>
    <s v="I002"/>
    <s v="andres adon pallano"/>
    <s v="yamasa"/>
    <s v="intermediario"/>
    <s v="005-0032083-3"/>
    <s v="809-665-5845"/>
    <s v="activo"/>
    <s v="Convencional"/>
    <s v="Egreso"/>
    <m/>
    <n v="18634"/>
    <s v="transferencia"/>
    <m/>
    <m/>
    <x v="7"/>
    <m/>
    <m/>
    <m/>
    <m/>
    <m/>
    <s v=""/>
    <m/>
    <m/>
    <m/>
    <m/>
    <s v=""/>
    <s v=""/>
    <m/>
    <s v=""/>
    <m/>
    <m/>
  </r>
  <r>
    <n v="1029"/>
    <x v="226"/>
    <n v="20"/>
    <s v="I002"/>
    <s v="andres adon pallano"/>
    <s v="yamasa"/>
    <s v="intermediario"/>
    <s v="005-0032083-3"/>
    <s v="809-665-5845"/>
    <s v="activo"/>
    <s v="Convencional"/>
    <s v="recibo de ingreso por contrato"/>
    <s v="0037-01820"/>
    <m/>
    <m/>
    <m/>
    <m/>
    <x v="7"/>
    <m/>
    <m/>
    <m/>
    <s v="baba"/>
    <n v="16000"/>
    <n v="121"/>
    <n v="397"/>
    <n v="132"/>
    <m/>
    <m/>
    <n v="3.0075757575757578"/>
    <s v=""/>
    <m/>
    <s v=""/>
    <m/>
    <m/>
  </r>
  <r>
    <n v="1030"/>
    <x v="226"/>
    <n v="20"/>
    <s v="I002"/>
    <s v="andres adon pallano"/>
    <s v="yamasa"/>
    <s v="intermediario"/>
    <s v="005-0032083-3"/>
    <s v="809-665-5845"/>
    <s v="activo"/>
    <s v="Convencional"/>
    <s v="Egreso"/>
    <m/>
    <n v="48037"/>
    <s v="transferencia"/>
    <m/>
    <m/>
    <x v="7"/>
    <m/>
    <m/>
    <m/>
    <s v="baba"/>
    <m/>
    <s v=""/>
    <m/>
    <m/>
    <m/>
    <m/>
    <s v=""/>
    <s v=""/>
    <m/>
    <s v=""/>
    <m/>
    <m/>
  </r>
  <r>
    <n v="1031"/>
    <x v="226"/>
    <n v="20"/>
    <s v="I012"/>
    <s v="joan nuñez de león"/>
    <s v="yamasa"/>
    <s v="intermediario"/>
    <s v="005-0019114-3"/>
    <s v="829-696-7652"/>
    <n v="0"/>
    <s v="Convencional"/>
    <s v="recibo de ingreso por contrato"/>
    <s v="0037-01819"/>
    <m/>
    <m/>
    <m/>
    <m/>
    <x v="7"/>
    <m/>
    <m/>
    <m/>
    <s v="baba"/>
    <n v="16000"/>
    <n v="121"/>
    <n v="189"/>
    <n v="132"/>
    <m/>
    <m/>
    <n v="1.4318181818181819"/>
    <s v=""/>
    <m/>
    <s v=""/>
    <m/>
    <m/>
  </r>
  <r>
    <n v="1032"/>
    <x v="226"/>
    <n v="20"/>
    <s v="I012"/>
    <s v="joan nuñez de león"/>
    <s v="yamasa"/>
    <s v="intermediario"/>
    <s v="005-0019114-3"/>
    <s v="829-696-7652"/>
    <n v="0"/>
    <s v="Convencional"/>
    <s v="Egreso"/>
    <m/>
    <n v="22869"/>
    <s v="transferencia"/>
    <m/>
    <m/>
    <x v="7"/>
    <m/>
    <m/>
    <m/>
    <m/>
    <m/>
    <s v=""/>
    <m/>
    <m/>
    <m/>
    <m/>
    <s v=""/>
    <s v=""/>
    <m/>
    <s v=""/>
    <m/>
    <m/>
  </r>
  <r>
    <n v="1033"/>
    <x v="226"/>
    <n v="20"/>
    <s v="I016"/>
    <s v="noelia moreno (la morena)"/>
    <s v="yamasa"/>
    <s v="intermediario"/>
    <s v="402-1271187-8"/>
    <s v="829-852-1597"/>
    <n v="0"/>
    <s v="Convencional"/>
    <s v="recibo de ingreso por contrato"/>
    <s v="0037-01822"/>
    <m/>
    <m/>
    <m/>
    <m/>
    <x v="7"/>
    <m/>
    <m/>
    <m/>
    <s v="baba"/>
    <n v="16000"/>
    <n v="121"/>
    <n v="1144"/>
    <n v="132"/>
    <m/>
    <m/>
    <n v="8.6666666666666661"/>
    <s v=""/>
    <m/>
    <s v=""/>
    <m/>
    <m/>
  </r>
  <r>
    <n v="1034"/>
    <x v="226"/>
    <n v="20"/>
    <s v="I016"/>
    <s v="noelia moreno (la morena)"/>
    <s v="yamasa"/>
    <s v="intermediario"/>
    <s v="402-1271187-8"/>
    <s v="829-852-1597"/>
    <n v="0"/>
    <s v="Convencional"/>
    <s v="Egreso"/>
    <m/>
    <n v="138424"/>
    <s v="transferencia"/>
    <m/>
    <m/>
    <x v="7"/>
    <m/>
    <m/>
    <m/>
    <s v="baba"/>
    <m/>
    <s v=""/>
    <m/>
    <m/>
    <m/>
    <m/>
    <s v=""/>
    <s v=""/>
    <m/>
    <s v=""/>
    <m/>
    <m/>
  </r>
  <r>
    <n v="1035"/>
    <x v="226"/>
    <n v="20"/>
    <s v="I011"/>
    <s v="Ismael Muñoz"/>
    <s v="yamasa"/>
    <s v="intermediario"/>
    <s v="005-0049973-6"/>
    <s v="809-994-6231"/>
    <s v="activo"/>
    <s v="Convencional"/>
    <s v="comprobante de recepcion"/>
    <s v="0077-003842"/>
    <m/>
    <m/>
    <m/>
    <m/>
    <x v="14"/>
    <m/>
    <m/>
    <m/>
    <s v="baba"/>
    <n v="16000"/>
    <n v="121"/>
    <n v="773"/>
    <n v="132"/>
    <m/>
    <m/>
    <n v="5.8560606060606064"/>
    <n v="93533"/>
    <n v="93533"/>
    <s v=""/>
    <m/>
    <m/>
  </r>
  <r>
    <n v="1036"/>
    <x v="226"/>
    <n v="20"/>
    <s v="I020"/>
    <s v="Uribe del Rosario del Rosario"/>
    <s v="yamasa"/>
    <s v="intermediario"/>
    <s v="005-0040185-6"/>
    <s v="809-498-0092"/>
    <s v="activo"/>
    <s v="Convencional"/>
    <s v="comprobante de recepcion"/>
    <s v="0077-003832"/>
    <m/>
    <m/>
    <m/>
    <m/>
    <x v="14"/>
    <m/>
    <m/>
    <m/>
    <s v="baba"/>
    <n v="16000"/>
    <n v="121"/>
    <n v="109"/>
    <n v="132"/>
    <m/>
    <m/>
    <n v="0.8257575757575758"/>
    <n v="13189"/>
    <n v="13189"/>
    <s v=""/>
    <m/>
    <m/>
  </r>
  <r>
    <n v="1037"/>
    <x v="226"/>
    <n v="20"/>
    <s v="V1064"/>
    <s v="Yeinelet de prona"/>
    <s v="MONTE PLATA "/>
    <s v="VENDEDOR DIRECTO "/>
    <n v="0"/>
    <n v="0"/>
    <n v="0"/>
    <s v="Convencional"/>
    <s v="comprobante de recepcion"/>
    <s v="0077-003840"/>
    <m/>
    <m/>
    <m/>
    <m/>
    <x v="14"/>
    <m/>
    <m/>
    <m/>
    <s v="baba"/>
    <n v="16000"/>
    <n v="121"/>
    <n v="138"/>
    <n v="132"/>
    <m/>
    <m/>
    <n v="1.0454545454545454"/>
    <n v="16698"/>
    <n v="16698"/>
    <s v=""/>
    <m/>
    <m/>
  </r>
  <r>
    <n v="1038"/>
    <x v="226"/>
    <n v="20"/>
    <s v="V862"/>
    <s v="Estefani Bello"/>
    <s v="MONTE PLATA "/>
    <s v="VENDEDOR DIRECTO "/>
    <n v="0"/>
    <n v="0"/>
    <n v="0"/>
    <s v="Convencional"/>
    <s v="comprobante de recepcion"/>
    <s v="0077-003838"/>
    <m/>
    <m/>
    <m/>
    <m/>
    <x v="14"/>
    <m/>
    <m/>
    <m/>
    <s v="baba"/>
    <n v="16000"/>
    <n v="121"/>
    <n v="138"/>
    <n v="132"/>
    <m/>
    <m/>
    <n v="1.0454545454545454"/>
    <n v="16698"/>
    <n v="16698"/>
    <s v=""/>
    <m/>
    <m/>
  </r>
  <r>
    <n v="1039"/>
    <x v="226"/>
    <n v="20"/>
    <s v="V1065"/>
    <s v="Jose de Leon"/>
    <s v="MONTE PLATA "/>
    <s v="VENDEDOR DIRECTO "/>
    <n v="0"/>
    <n v="0"/>
    <n v="0"/>
    <s v="Convencional"/>
    <s v="comprobante de recepcion"/>
    <s v="0077-003831"/>
    <m/>
    <m/>
    <m/>
    <m/>
    <x v="14"/>
    <m/>
    <m/>
    <m/>
    <s v="baba"/>
    <n v="16000"/>
    <n v="121"/>
    <n v="92"/>
    <n v="132"/>
    <m/>
    <m/>
    <n v="0.69696969696969702"/>
    <n v="11132"/>
    <n v="11132"/>
    <s v=""/>
    <m/>
    <m/>
  </r>
  <r>
    <n v="1040"/>
    <x v="226"/>
    <n v="20"/>
    <s v="I004"/>
    <s v="Carlos Manuel Mateo (bulito)"/>
    <s v="yamasa"/>
    <s v="intermediario"/>
    <n v="0"/>
    <s v="829-613-1057"/>
    <n v="0"/>
    <s v="Convencional"/>
    <s v="comprobante de recepcion"/>
    <s v="0077-003839"/>
    <m/>
    <m/>
    <m/>
    <m/>
    <x v="14"/>
    <m/>
    <m/>
    <m/>
    <s v="baba"/>
    <n v="16000"/>
    <n v="121"/>
    <n v="1209"/>
    <n v="132"/>
    <m/>
    <m/>
    <n v="9.1590909090909083"/>
    <n v="146289"/>
    <n v="146289"/>
    <s v=""/>
    <m/>
    <m/>
  </r>
  <r>
    <n v="1041"/>
    <x v="226"/>
    <n v="20"/>
    <s v="I017"/>
    <s v="pedro pablo"/>
    <s v="esperalvillo"/>
    <s v="intermediario"/>
    <s v="056-0331195-6"/>
    <s v="829-383-9434"/>
    <n v="0"/>
    <s v="Convencional"/>
    <s v="comprobante de recepcion"/>
    <s v="0077-003833"/>
    <m/>
    <m/>
    <m/>
    <m/>
    <x v="14"/>
    <m/>
    <m/>
    <m/>
    <s v="baba"/>
    <n v="16000"/>
    <n v="121"/>
    <n v="198"/>
    <n v="132"/>
    <m/>
    <m/>
    <n v="1.5"/>
    <n v="23958"/>
    <n v="23958"/>
    <s v=""/>
    <m/>
    <m/>
  </r>
  <r>
    <n v="1042"/>
    <x v="226"/>
    <n v="20"/>
    <s v="I020"/>
    <s v="Uribe del Rosario del Rosario"/>
    <s v="yamasa"/>
    <s v="intermediario"/>
    <s v="005-0040185-6"/>
    <s v="809-498-0092"/>
    <s v="activo"/>
    <s v="Convencional"/>
    <s v="comprobante de recepcion"/>
    <s v="0077-003841"/>
    <m/>
    <m/>
    <m/>
    <m/>
    <x v="14"/>
    <m/>
    <m/>
    <m/>
    <s v="baba"/>
    <n v="16000"/>
    <n v="121"/>
    <n v="181"/>
    <n v="132"/>
    <m/>
    <m/>
    <n v="1.3712121212121211"/>
    <n v="21901"/>
    <n v="21901"/>
    <s v=""/>
    <m/>
    <m/>
  </r>
  <r>
    <n v="1043"/>
    <x v="226"/>
    <n v="20"/>
    <s v="I021"/>
    <s v="ygnacio santana"/>
    <s v="esperalvillo"/>
    <s v="intermediario"/>
    <s v="005-0005962-1"/>
    <s v="829-376-2461"/>
    <s v="activo"/>
    <s v="Convencional"/>
    <s v="recibo de ingreso por contrato"/>
    <s v="0043-02102"/>
    <m/>
    <m/>
    <s v="pendiente volante 165,286"/>
    <m/>
    <x v="14"/>
    <m/>
    <m/>
    <m/>
    <s v="baba"/>
    <n v="16000"/>
    <n v="121"/>
    <n v="1366"/>
    <n v="132"/>
    <m/>
    <m/>
    <n v="10.348484848484848"/>
    <s v=""/>
    <m/>
    <s v=""/>
    <m/>
    <m/>
  </r>
  <r>
    <n v="1044"/>
    <x v="226"/>
    <n v="20"/>
    <s v="V1057"/>
    <s v="Edwin Alberto Gonzalez"/>
    <s v="MONTE PLATA "/>
    <s v="VENDEDOR DIRECTO "/>
    <s v="402-2446446-6"/>
    <n v="0"/>
    <n v="0"/>
    <s v="Convencional"/>
    <s v="comprobante de recepcion"/>
    <s v="0077-003836"/>
    <m/>
    <m/>
    <m/>
    <m/>
    <x v="14"/>
    <m/>
    <m/>
    <m/>
    <s v="baba"/>
    <n v="16000"/>
    <n v="121"/>
    <n v="327"/>
    <n v="132"/>
    <m/>
    <m/>
    <n v="2.4772727272727271"/>
    <n v="39567"/>
    <n v="39567"/>
    <s v=""/>
    <m/>
    <m/>
  </r>
  <r>
    <n v="1045"/>
    <x v="226"/>
    <n v="20"/>
    <s v="V771"/>
    <s v="FELIPE MARTE GONZALEZ"/>
    <s v="MONTE PLATA "/>
    <s v="VENDEDOR DIRECTO "/>
    <s v="005-0035510-2"/>
    <s v="829-497-1824"/>
    <n v="0"/>
    <s v="Convencional"/>
    <s v="comprobante de recepcion"/>
    <s v="0077-003837"/>
    <m/>
    <m/>
    <m/>
    <m/>
    <x v="14"/>
    <m/>
    <m/>
    <m/>
    <s v="baba"/>
    <n v="16000"/>
    <n v="121"/>
    <n v="213"/>
    <n v="132"/>
    <m/>
    <m/>
    <n v="1.6136363636363635"/>
    <n v="25773"/>
    <n v="25773"/>
    <s v=""/>
    <m/>
    <m/>
  </r>
  <r>
    <n v="1046"/>
    <x v="227"/>
    <n v="20"/>
    <s v="I001"/>
    <s v="Adalberto Alcantara"/>
    <s v="monte plata"/>
    <s v="intermediario"/>
    <s v="008-0021014-8"/>
    <s v="809-765-5986"/>
    <s v="activo"/>
    <s v="Convencional"/>
    <s v="Egreso"/>
    <s v="0009-000440"/>
    <n v="733500"/>
    <s v="Efectivo"/>
    <m/>
    <m/>
    <x v="0"/>
    <m/>
    <m/>
    <m/>
    <m/>
    <m/>
    <s v=""/>
    <m/>
    <m/>
    <m/>
    <m/>
    <s v=""/>
    <s v=""/>
    <m/>
    <s v=""/>
    <m/>
    <m/>
  </r>
  <r>
    <n v="1047"/>
    <x v="227"/>
    <n v="20"/>
    <s v="I002"/>
    <s v="andres adon pallano"/>
    <s v="yamasa"/>
    <s v="intermediario"/>
    <s v="005-0032083-3"/>
    <s v="809-665-5845"/>
    <s v="activo"/>
    <s v="Convencional"/>
    <s v="comprobante de recepcion"/>
    <s v="0086-004253"/>
    <m/>
    <m/>
    <m/>
    <m/>
    <x v="7"/>
    <m/>
    <m/>
    <m/>
    <s v="baba"/>
    <n v="16000"/>
    <n v="121"/>
    <n v="308"/>
    <n v="132"/>
    <m/>
    <m/>
    <n v="2.3333333333333335"/>
    <n v="37268"/>
    <n v="37268"/>
    <s v=""/>
    <m/>
    <m/>
  </r>
  <r>
    <n v="1048"/>
    <x v="227"/>
    <n v="20"/>
    <s v="V606"/>
    <s v="VICTOR SANCHEZ "/>
    <s v="monte plata"/>
    <s v="VENDEDOR DIRECTO "/>
    <n v="0"/>
    <n v="0"/>
    <n v="0"/>
    <s v="Convencional"/>
    <s v="comprobante de recepcion"/>
    <s v="0086-004251"/>
    <m/>
    <m/>
    <m/>
    <m/>
    <x v="7"/>
    <m/>
    <m/>
    <m/>
    <s v="baba"/>
    <n v="15500"/>
    <n v="117"/>
    <n v="270"/>
    <n v="132"/>
    <m/>
    <m/>
    <n v="2.0454545454545454"/>
    <n v="31590"/>
    <n v="31600"/>
    <s v=""/>
    <m/>
    <m/>
  </r>
  <r>
    <n v="1049"/>
    <x v="227"/>
    <n v="20"/>
    <s v="V827"/>
    <s v="Rafael "/>
    <s v="MONTE PLATA "/>
    <s v="vendedor directo"/>
    <n v="0"/>
    <n v="0"/>
    <n v="0"/>
    <s v="Convencional"/>
    <s v="comprobante de recepcion"/>
    <s v="0086-004252"/>
    <m/>
    <m/>
    <m/>
    <m/>
    <x v="7"/>
    <m/>
    <m/>
    <m/>
    <s v="baba"/>
    <n v="15500"/>
    <n v="117"/>
    <n v="43"/>
    <n v="132"/>
    <m/>
    <m/>
    <n v="0.32575757575757575"/>
    <n v="5031"/>
    <n v="5031"/>
    <s v=""/>
    <m/>
    <m/>
  </r>
  <r>
    <n v="1050"/>
    <x v="227"/>
    <n v="20"/>
    <s v="I002"/>
    <s v="andres adon pallano"/>
    <s v="yamasa"/>
    <s v="intermediario"/>
    <s v="005-0032083-3"/>
    <s v="809-665-5845"/>
    <s v="activo"/>
    <s v="Convencional"/>
    <s v="comprobante de recepcion"/>
    <s v="0086-004254"/>
    <m/>
    <m/>
    <s v="a rendimiento"/>
    <m/>
    <x v="7"/>
    <m/>
    <m/>
    <m/>
    <s v="baba"/>
    <n v="16000"/>
    <n v="121"/>
    <n v="17"/>
    <n v="132"/>
    <m/>
    <m/>
    <n v="0.12878787878787878"/>
    <n v="2057"/>
    <n v="2057"/>
    <s v=""/>
    <m/>
    <m/>
  </r>
  <r>
    <n v="1051"/>
    <x v="227"/>
    <n v="20"/>
    <s v="V298"/>
    <s v="Juan Contreras "/>
    <s v="yamasa"/>
    <s v="vendedor directo"/>
    <s v="005-0017068-3"/>
    <n v="0"/>
    <n v="0"/>
    <s v="Convencional"/>
    <s v="comprobante de recepcion"/>
    <s v="0086-004255"/>
    <m/>
    <m/>
    <m/>
    <m/>
    <x v="7"/>
    <m/>
    <m/>
    <m/>
    <s v="baba"/>
    <n v="16000"/>
    <n v="121"/>
    <n v="91"/>
    <n v="132"/>
    <m/>
    <m/>
    <n v="0.68939393939393945"/>
    <n v="11011"/>
    <n v="11011"/>
    <s v=""/>
    <m/>
    <m/>
  </r>
  <r>
    <n v="1052"/>
    <x v="227"/>
    <n v="20"/>
    <s v="V863"/>
    <s v="Ramon Cruz Martinez "/>
    <s v="MONTE PLATA "/>
    <s v="VENDEDOR DIRECTO "/>
    <s v="005-0045715-5"/>
    <s v="829-944-9520"/>
    <n v="0"/>
    <s v="Convencional"/>
    <s v="comprobante de recepcion"/>
    <s v="0086-004256"/>
    <m/>
    <m/>
    <m/>
    <m/>
    <x v="7"/>
    <m/>
    <m/>
    <m/>
    <s v="baba"/>
    <n v="16000"/>
    <n v="121"/>
    <n v="321"/>
    <n v="132"/>
    <m/>
    <m/>
    <n v="2.4318181818181817"/>
    <n v="38841"/>
    <n v="38841"/>
    <s v=""/>
    <m/>
    <m/>
  </r>
  <r>
    <n v="1053"/>
    <x v="227"/>
    <n v="20"/>
    <s v="I012"/>
    <s v="joan nuñez de león"/>
    <s v="yamasa"/>
    <s v="intermediario"/>
    <s v="005-0019114-3"/>
    <s v="829-696-7652"/>
    <n v="0"/>
    <s v="Convencional"/>
    <s v="comprobante de recepcion"/>
    <s v="0086-004257"/>
    <m/>
    <m/>
    <m/>
    <m/>
    <x v="7"/>
    <m/>
    <m/>
    <m/>
    <s v="baba"/>
    <n v="16000"/>
    <n v="121"/>
    <n v="113"/>
    <n v="132"/>
    <m/>
    <m/>
    <n v="0.85606060606060608"/>
    <n v="13673"/>
    <n v="13673"/>
    <s v=""/>
    <m/>
    <m/>
  </r>
  <r>
    <n v="1054"/>
    <x v="227"/>
    <n v="20"/>
    <s v="V431"/>
    <s v="eleno gonzalez "/>
    <s v="MONTE PLATA "/>
    <s v="vendedor directo"/>
    <s v="402-2638025-7"/>
    <s v="849-880-2767"/>
    <n v="0"/>
    <s v="Convencional"/>
    <s v="comprobante de recepcion"/>
    <s v="0086-004258"/>
    <m/>
    <m/>
    <m/>
    <m/>
    <x v="7"/>
    <m/>
    <m/>
    <m/>
    <s v="baba"/>
    <n v="16000"/>
    <n v="121"/>
    <n v="223"/>
    <n v="132"/>
    <m/>
    <m/>
    <n v="1.6893939393939394"/>
    <n v="26983"/>
    <n v="26983"/>
    <s v=""/>
    <m/>
    <m/>
  </r>
  <r>
    <n v="1055"/>
    <x v="227"/>
    <n v="20"/>
    <s v="V142"/>
    <s v="Tomas De La Cruz "/>
    <s v="Yamasa "/>
    <s v="vendedor directo"/>
    <s v="005-0032977-6"/>
    <s v="809-778-3786"/>
    <s v="activo"/>
    <s v="Convencional"/>
    <s v="comprobante de recepcion"/>
    <s v="0086-004259"/>
    <m/>
    <m/>
    <m/>
    <m/>
    <x v="7"/>
    <m/>
    <m/>
    <m/>
    <s v="baba"/>
    <n v="16000"/>
    <n v="121"/>
    <n v="489"/>
    <n v="132"/>
    <m/>
    <m/>
    <n v="3.7045454545454546"/>
    <n v="59169"/>
    <n v="59169"/>
    <s v=""/>
    <m/>
    <m/>
  </r>
  <r>
    <n v="1056"/>
    <x v="227"/>
    <n v="20"/>
    <s v="I002"/>
    <s v="andres adon pallano"/>
    <s v="yamasa"/>
    <s v="intermediario"/>
    <s v="005-0032083-3"/>
    <s v="809-665-5845"/>
    <s v="activo"/>
    <s v="Convencional"/>
    <s v="comprobante de recepcion"/>
    <s v="0086-004260"/>
    <m/>
    <m/>
    <m/>
    <m/>
    <x v="7"/>
    <m/>
    <m/>
    <m/>
    <s v="baba"/>
    <n v="16000"/>
    <n v="121"/>
    <n v="215"/>
    <n v="132"/>
    <m/>
    <m/>
    <n v="1.6287878787878789"/>
    <n v="26015"/>
    <n v="26015"/>
    <s v=""/>
    <m/>
    <m/>
  </r>
  <r>
    <n v="1057"/>
    <x v="227"/>
    <n v="20"/>
    <s v="i016"/>
    <s v="noelia moreno (la morena)"/>
    <s v="yamasa"/>
    <s v="intermediario"/>
    <s v="402-1271187-8"/>
    <s v="829-852-1597"/>
    <n v="0"/>
    <s v="Convencional"/>
    <s v="comprobante de recepcion"/>
    <s v="0086-004261"/>
    <m/>
    <m/>
    <m/>
    <m/>
    <x v="7"/>
    <m/>
    <m/>
    <m/>
    <s v="baba"/>
    <n v="16000"/>
    <n v="121"/>
    <n v="17"/>
    <n v="132"/>
    <m/>
    <m/>
    <n v="0.12878787878787878"/>
    <n v="2057"/>
    <n v="2057"/>
    <s v=""/>
    <m/>
    <m/>
  </r>
  <r>
    <n v="1058"/>
    <x v="227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37-01823"/>
    <m/>
    <m/>
    <s v="a rendimiento"/>
    <m/>
    <x v="7"/>
    <m/>
    <m/>
    <m/>
    <s v="baba"/>
    <m/>
    <n v="0"/>
    <n v="17"/>
    <n v="132"/>
    <m/>
    <m/>
    <n v="0.12878787878787878"/>
    <s v=""/>
    <m/>
    <s v=""/>
    <m/>
    <m/>
  </r>
  <r>
    <n v="1059"/>
    <x v="227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37-01824"/>
    <m/>
    <m/>
    <m/>
    <m/>
    <x v="7"/>
    <m/>
    <m/>
    <m/>
    <s v="baba"/>
    <m/>
    <n v="0"/>
    <n v="82"/>
    <n v="132"/>
    <m/>
    <m/>
    <n v="0.62121212121212122"/>
    <s v=""/>
    <m/>
    <s v=""/>
    <m/>
    <m/>
  </r>
  <r>
    <n v="1060"/>
    <x v="227"/>
    <n v="20"/>
    <s v="i016"/>
    <s v="noelia moreno (la morena)"/>
    <s v="yamasa"/>
    <s v="intermediario"/>
    <s v="402-1271187-8"/>
    <s v="829-852-1597"/>
    <n v="0"/>
    <s v="Convencional"/>
    <s v="recibo de ingreso por contrato"/>
    <s v="0037-01825"/>
    <m/>
    <m/>
    <m/>
    <m/>
    <x v="7"/>
    <m/>
    <m/>
    <m/>
    <s v="baba"/>
    <n v="16000"/>
    <n v="121"/>
    <n v="1318"/>
    <n v="132"/>
    <m/>
    <m/>
    <n v="9.9848484848484844"/>
    <s v=""/>
    <m/>
    <s v=""/>
    <m/>
    <m/>
  </r>
  <r>
    <n v="1061"/>
    <x v="227"/>
    <n v="20"/>
    <s v="I016"/>
    <s v="noelia moreno (la morena)"/>
    <s v="yamasa"/>
    <s v="intermediario"/>
    <s v="402-1271187-8"/>
    <s v="829-852-1597"/>
    <n v="0"/>
    <s v="Convencional"/>
    <s v="Egreso"/>
    <m/>
    <n v="159478"/>
    <s v="transferencia"/>
    <m/>
    <m/>
    <x v="7"/>
    <m/>
    <m/>
    <m/>
    <m/>
    <m/>
    <n v="0"/>
    <n v="3035"/>
    <n v="100"/>
    <m/>
    <m/>
    <n v="30.35"/>
    <n v="0"/>
    <m/>
    <s v=""/>
    <m/>
    <m/>
  </r>
  <r>
    <n v="1062"/>
    <x v="227"/>
    <n v="20"/>
    <s v="V864"/>
    <s v="DIONICIO PEREZ PEREZ"/>
    <s v="MONTE PLATA "/>
    <s v="VENDEDOR DIRECTO "/>
    <s v="005-0006502-4"/>
    <s v="809-759-6829"/>
    <n v="0"/>
    <s v="Convencional"/>
    <s v="recibo de ingreso por contrato"/>
    <s v="0039-01912"/>
    <m/>
    <m/>
    <m/>
    <m/>
    <x v="11"/>
    <m/>
    <m/>
    <m/>
    <s v="fermentado"/>
    <n v="14500"/>
    <n v="145"/>
    <n v="2845"/>
    <n v="100"/>
    <m/>
    <m/>
    <n v="28.45"/>
    <s v=""/>
    <m/>
    <s v=""/>
    <m/>
    <m/>
  </r>
  <r>
    <n v="1063"/>
    <x v="227"/>
    <n v="20"/>
    <s v="I007"/>
    <s v="Ermitano Vicioso"/>
    <s v="MONTE PLATA "/>
    <s v="Intermediario "/>
    <s v="008-00308822-8"/>
    <s v="829-368-6521"/>
    <n v="0"/>
    <s v="Convencional"/>
    <s v="comprobante de recepcion"/>
    <s v="0084-004190"/>
    <m/>
    <m/>
    <m/>
    <m/>
    <x v="11"/>
    <m/>
    <m/>
    <m/>
    <s v="baba"/>
    <n v="17000"/>
    <n v="128"/>
    <n v="258"/>
    <n v="132"/>
    <m/>
    <m/>
    <n v="1.9545454545454546"/>
    <n v="33024"/>
    <n v="33030"/>
    <s v=""/>
    <m/>
    <m/>
  </r>
  <r>
    <n v="1064"/>
    <x v="227"/>
    <n v="20"/>
    <s v="V1066"/>
    <s v="Jose Gomez "/>
    <s v="MONTE PLATA "/>
    <s v="VENDEDOR DIRECTO "/>
    <n v="0"/>
    <n v="0"/>
    <n v="0"/>
    <s v="Convencional"/>
    <s v="comprobante de recepcion"/>
    <s v="0084-004193"/>
    <m/>
    <m/>
    <m/>
    <m/>
    <x v="11"/>
    <m/>
    <m/>
    <m/>
    <s v="baba"/>
    <n v="17000"/>
    <n v="125"/>
    <n v="26"/>
    <n v="136"/>
    <m/>
    <m/>
    <n v="0.19117647058823528"/>
    <n v="3250"/>
    <n v="3250"/>
    <s v=""/>
    <m/>
    <m/>
  </r>
  <r>
    <n v="1065"/>
    <x v="227"/>
    <n v="20"/>
    <s v="V1067"/>
    <s v="Alen f. Del Rosario"/>
    <s v="MONTE PLATA "/>
    <s v="VENDEDOR DIRECTO "/>
    <s v="402-1933886-6"/>
    <n v="0"/>
    <n v="0"/>
    <s v="Convencional"/>
    <s v="comprobante de recepcion"/>
    <s v="0084-004192"/>
    <m/>
    <m/>
    <m/>
    <m/>
    <x v="11"/>
    <m/>
    <m/>
    <m/>
    <s v="baba"/>
    <n v="17000"/>
    <n v="128"/>
    <n v="547"/>
    <n v="132"/>
    <m/>
    <m/>
    <n v="4.1439393939393936"/>
    <n v="70016"/>
    <n v="70016"/>
    <s v=""/>
    <m/>
    <m/>
  </r>
  <r>
    <n v="1066"/>
    <x v="227"/>
    <n v="20"/>
    <s v="V1068"/>
    <s v="Dalix Sheidy"/>
    <s v="MONTE PLATA "/>
    <s v="VENDEDOR DIRECTO "/>
    <s v="402-2573091-6"/>
    <s v="829-283-4262"/>
    <n v="0"/>
    <s v="Convencional"/>
    <s v="comprobante de recepcion"/>
    <s v="0084-004189"/>
    <m/>
    <m/>
    <m/>
    <m/>
    <x v="11"/>
    <m/>
    <m/>
    <m/>
    <s v="baba"/>
    <n v="17000"/>
    <n v="128"/>
    <n v="292"/>
    <n v="132"/>
    <m/>
    <m/>
    <n v="2.2121212121212119"/>
    <n v="37376"/>
    <n v="37376"/>
    <s v=""/>
    <m/>
    <m/>
  </r>
  <r>
    <n v="1067"/>
    <x v="227"/>
    <n v="20"/>
    <s v="V068"/>
    <s v="JENAO CHE JOSE LUIS"/>
    <s v="monte plata"/>
    <s v="vendedor directo"/>
    <s v="008-0019990-3"/>
    <n v="0"/>
    <s v="activo"/>
    <s v="Convencional"/>
    <s v="comprobante de recepcion"/>
    <s v="0084-004188"/>
    <m/>
    <m/>
    <m/>
    <m/>
    <x v="11"/>
    <m/>
    <m/>
    <m/>
    <s v="baba"/>
    <n v="17000"/>
    <n v="125"/>
    <n v="40"/>
    <n v="136"/>
    <m/>
    <m/>
    <n v="0.29411764705882354"/>
    <n v="5000"/>
    <n v="5000"/>
    <s v=""/>
    <m/>
    <m/>
  </r>
  <r>
    <n v="1068"/>
    <x v="227"/>
    <n v="20"/>
    <s v="V083"/>
    <s v="juan gonzalez (parcito)"/>
    <s v="monte plata"/>
    <s v="vendedor directo"/>
    <s v="008-0005573-3"/>
    <n v="0"/>
    <s v="activo"/>
    <s v="Convencional"/>
    <s v="comprobante de recepcion"/>
    <s v="0084-004187"/>
    <m/>
    <m/>
    <m/>
    <m/>
    <x v="11"/>
    <m/>
    <m/>
    <m/>
    <s v="baba"/>
    <n v="17000"/>
    <n v="128"/>
    <n v="313"/>
    <n v="132"/>
    <m/>
    <m/>
    <n v="2.3712121212121211"/>
    <n v="40064"/>
    <n v="40070"/>
    <s v=""/>
    <m/>
    <m/>
  </r>
  <r>
    <n v="1069"/>
    <x v="227"/>
    <n v="20"/>
    <s v="V070"/>
    <s v="jose medina"/>
    <s v="monte plata"/>
    <s v="vendedor directo"/>
    <s v="008-0021776-2"/>
    <n v="0"/>
    <n v="0"/>
    <s v="Convencional"/>
    <s v="comprobante de recepcion"/>
    <s v="0084-004186"/>
    <m/>
    <m/>
    <m/>
    <m/>
    <x v="11"/>
    <m/>
    <m/>
    <m/>
    <s v="baba"/>
    <n v="17000"/>
    <n v="125"/>
    <n v="3"/>
    <n v="136"/>
    <m/>
    <m/>
    <n v="2.2058823529411766E-2"/>
    <n v="375"/>
    <n v="375"/>
    <s v=""/>
    <m/>
    <m/>
  </r>
  <r>
    <n v="1070"/>
    <x v="227"/>
    <n v="20"/>
    <s v="V291"/>
    <s v="Marcelo de leon"/>
    <s v="monte plata"/>
    <s v="vendedor directo"/>
    <n v="0"/>
    <n v="0"/>
    <n v="0"/>
    <s v="Convencional"/>
    <s v="comprobante de recepcion"/>
    <s v="0084-004178"/>
    <m/>
    <m/>
    <m/>
    <m/>
    <x v="11"/>
    <m/>
    <m/>
    <m/>
    <s v="baba"/>
    <n v="17000"/>
    <n v="125"/>
    <n v="12"/>
    <n v="136"/>
    <m/>
    <m/>
    <n v="8.8235294117647065E-2"/>
    <n v="1500"/>
    <n v="1500"/>
    <s v=""/>
    <m/>
    <m/>
  </r>
  <r>
    <n v="1071"/>
    <x v="227"/>
    <n v="20"/>
    <s v="V1069"/>
    <s v="Lucila Beltran"/>
    <s v="MONTE PLATA "/>
    <s v="VENDEDOR DIRECTO "/>
    <n v="0"/>
    <n v="0"/>
    <n v="0"/>
    <s v="Convencional"/>
    <s v="comprobante de recepcion"/>
    <s v="0084-004185"/>
    <m/>
    <m/>
    <m/>
    <m/>
    <x v="11"/>
    <m/>
    <m/>
    <m/>
    <s v="seco"/>
    <n v="17000"/>
    <n v="340"/>
    <n v="2"/>
    <n v="50"/>
    <m/>
    <m/>
    <n v="0.04"/>
    <n v="680"/>
    <n v="680"/>
    <s v=""/>
    <m/>
    <m/>
  </r>
  <r>
    <n v="1072"/>
    <x v="227"/>
    <n v="20"/>
    <s v="I021"/>
    <s v="ygnacio santana"/>
    <s v="esperalvillo"/>
    <s v="intermediario"/>
    <s v="005-0005962-1"/>
    <s v="829-376-2461"/>
    <s v="activo"/>
    <s v="Convencional"/>
    <s v="recibo de ingreso por contrato"/>
    <s v="0043-02103"/>
    <m/>
    <m/>
    <m/>
    <m/>
    <x v="14"/>
    <m/>
    <m/>
    <m/>
    <s v="baba"/>
    <m/>
    <m/>
    <n v="2250"/>
    <n v="132"/>
    <m/>
    <m/>
    <n v="17.045454545454547"/>
    <n v="0"/>
    <m/>
    <s v=""/>
    <m/>
    <m/>
  </r>
  <r>
    <n v="1073"/>
    <x v="227"/>
    <n v="20"/>
    <s v="V969"/>
    <s v="Rafi Frio"/>
    <s v="MONTE PLATA "/>
    <s v="VENDEDOR DIRECTO "/>
    <n v="0"/>
    <n v="0"/>
    <n v="0"/>
    <s v="Convencional"/>
    <s v="comprobante de recepcion"/>
    <s v="0077-003850"/>
    <m/>
    <m/>
    <m/>
    <m/>
    <x v="14"/>
    <m/>
    <m/>
    <m/>
    <s v="baba"/>
    <n v="16000"/>
    <n v="121"/>
    <n v="522"/>
    <n v="132"/>
    <m/>
    <m/>
    <n v="3.9545454545454546"/>
    <n v="63162"/>
    <n v="63162"/>
    <s v=""/>
    <m/>
    <m/>
  </r>
  <r>
    <n v="1074"/>
    <x v="227"/>
    <n v="20"/>
    <s v="V1070"/>
    <s v="JUNIOR HEREDIA PEREZ"/>
    <s v="Yamasa "/>
    <s v="VENDEDOR DIRECTO "/>
    <s v="005-0038932-5"/>
    <s v="809-758-2337"/>
    <n v="0"/>
    <s v="Convencional"/>
    <s v="comprobante de recepcion"/>
    <s v="0077-003849"/>
    <m/>
    <m/>
    <m/>
    <m/>
    <x v="14"/>
    <m/>
    <m/>
    <m/>
    <s v="baba"/>
    <n v="16000"/>
    <n v="121"/>
    <n v="945"/>
    <n v="132"/>
    <m/>
    <m/>
    <n v="7.1590909090909092"/>
    <n v="114345"/>
    <n v="114345"/>
    <s v=""/>
    <m/>
    <m/>
  </r>
  <r>
    <n v="1075"/>
    <x v="227"/>
    <n v="20"/>
    <s v="I017"/>
    <s v="pedro pablo"/>
    <s v="esperalvillo"/>
    <s v="intermediario"/>
    <s v="056-0331195-6"/>
    <s v="829-383-9434"/>
    <n v="0"/>
    <s v="Convencional"/>
    <s v="comprobante de recepcion"/>
    <s v="0077-003848"/>
    <m/>
    <m/>
    <m/>
    <m/>
    <x v="14"/>
    <m/>
    <m/>
    <m/>
    <s v="baba"/>
    <n v="16000"/>
    <n v="121"/>
    <n v="275"/>
    <n v="132"/>
    <m/>
    <m/>
    <n v="2.0833333333333335"/>
    <n v="33275"/>
    <n v="33275"/>
    <s v=""/>
    <m/>
    <m/>
  </r>
  <r>
    <n v="1076"/>
    <x v="227"/>
    <n v="20"/>
    <s v="V1071"/>
    <s v="Julio Sepulveda"/>
    <s v="MONTE PLATA "/>
    <s v="VENDEDOR DIRECTO "/>
    <n v="0"/>
    <n v="0"/>
    <n v="0"/>
    <s v="Convencional"/>
    <s v="comprobante de recepcion"/>
    <s v="0077-003846"/>
    <m/>
    <m/>
    <m/>
    <m/>
    <x v="14"/>
    <m/>
    <m/>
    <m/>
    <s v="baba"/>
    <n v="16000"/>
    <n v="121"/>
    <n v="984"/>
    <n v="132"/>
    <m/>
    <m/>
    <n v="7.4545454545454541"/>
    <n v="119064"/>
    <n v="119064"/>
    <s v=""/>
    <m/>
    <m/>
  </r>
  <r>
    <n v="1077"/>
    <x v="227"/>
    <n v="20"/>
    <s v="V029"/>
    <s v="dani del rosario"/>
    <s v="monte plata"/>
    <s v="vendedor directo"/>
    <n v="0"/>
    <n v="0"/>
    <n v="0"/>
    <s v="Convencional"/>
    <s v="comprobante de recepcion"/>
    <s v="0077-003845"/>
    <m/>
    <m/>
    <m/>
    <m/>
    <x v="14"/>
    <m/>
    <m/>
    <m/>
    <s v="baba"/>
    <n v="16000"/>
    <n v="121"/>
    <n v="162"/>
    <n v="132"/>
    <m/>
    <m/>
    <n v="1.2272727272727273"/>
    <n v="19602"/>
    <n v="19602"/>
    <s v=""/>
    <m/>
    <m/>
  </r>
  <r>
    <n v="1078"/>
    <x v="227"/>
    <n v="20"/>
    <s v="I466"/>
    <s v="Rita osias de la cruz "/>
    <s v="Yamasa "/>
    <s v="intermediario"/>
    <s v="005-0014942-2"/>
    <n v="8298211746"/>
    <s v="activo"/>
    <s v="Convencional"/>
    <s v="comprobante de recepcion"/>
    <s v="0077-003844"/>
    <m/>
    <m/>
    <m/>
    <m/>
    <x v="14"/>
    <m/>
    <m/>
    <m/>
    <s v="baba"/>
    <n v="16000"/>
    <n v="121"/>
    <n v="1000"/>
    <n v="132"/>
    <m/>
    <m/>
    <n v="7.5757575757575761"/>
    <n v="121000"/>
    <n v="121000"/>
    <s v=""/>
    <m/>
    <m/>
  </r>
  <r>
    <n v="1079"/>
    <x v="227"/>
    <n v="20"/>
    <s v="I020"/>
    <s v="Uribe del Rosario del Rosario"/>
    <s v="yamasa"/>
    <s v="intermediario"/>
    <s v="005-0040185-6"/>
    <s v="809-498-0092"/>
    <s v="activo"/>
    <s v="Convencional"/>
    <s v="comprobante de recepcion"/>
    <s v="0077-003843"/>
    <m/>
    <m/>
    <m/>
    <m/>
    <x v="14"/>
    <m/>
    <m/>
    <m/>
    <s v="baba"/>
    <n v="16000"/>
    <n v="121"/>
    <n v="125"/>
    <n v="132"/>
    <m/>
    <m/>
    <n v="0.94696969696969702"/>
    <n v="15125"/>
    <n v="15125"/>
    <s v=""/>
    <m/>
    <m/>
  </r>
  <r>
    <n v="1080"/>
    <x v="227"/>
    <n v="20"/>
    <s v="V1072"/>
    <s v="Victor Diaz "/>
    <s v="MONTE PLATA "/>
    <s v="VENDEDOR DIRECTO "/>
    <n v="0"/>
    <n v="0"/>
    <n v="0"/>
    <s v="Convencional"/>
    <s v="comprobante de recepcion"/>
    <s v="0077-003847"/>
    <m/>
    <m/>
    <m/>
    <m/>
    <x v="14"/>
    <m/>
    <m/>
    <m/>
    <s v="baba"/>
    <n v="16000"/>
    <n v="121"/>
    <n v="134"/>
    <n v="132"/>
    <m/>
    <m/>
    <n v="1.0151515151515151"/>
    <n v="16214"/>
    <n v="16214"/>
    <s v=""/>
    <m/>
    <m/>
  </r>
  <r>
    <n v="1081"/>
    <x v="227"/>
    <n v="20"/>
    <s v="I011"/>
    <s v="Ismael Muñoz"/>
    <s v="yamasa"/>
    <s v="intermediario"/>
    <s v="005-0049973-6"/>
    <s v="809-994-6231"/>
    <s v="activo"/>
    <s v="Convencional"/>
    <s v="comprobante de recepcion"/>
    <s v="0043-02104"/>
    <m/>
    <m/>
    <m/>
    <m/>
    <x v="14"/>
    <m/>
    <m/>
    <m/>
    <s v="baba"/>
    <n v="16000"/>
    <n v="121"/>
    <n v="575"/>
    <n v="132"/>
    <m/>
    <m/>
    <n v="4.3560606060606064"/>
    <n v="69575"/>
    <n v="69571"/>
    <s v=""/>
    <m/>
    <m/>
  </r>
  <r>
    <n v="1374"/>
    <x v="227"/>
    <n v="20"/>
    <s v="V775"/>
    <s v="REYNO RUDECINDO MARIANO"/>
    <s v="yamasa"/>
    <s v="VENDEDOR DIRECTO "/>
    <s v="005-0006534-7"/>
    <s v="809-913-9490"/>
    <n v="0"/>
    <s v="Convencional"/>
    <s v="recibo de ingreso por contrato"/>
    <s v="0039-01911"/>
    <m/>
    <m/>
    <m/>
    <m/>
    <x v="11"/>
    <m/>
    <m/>
    <m/>
    <s v="fermentado"/>
    <m/>
    <m/>
    <n v="3035"/>
    <n v="100"/>
    <m/>
    <m/>
    <n v="30.35"/>
    <n v="0"/>
    <m/>
    <s v=""/>
    <m/>
    <m/>
  </r>
  <r>
    <n v="1082"/>
    <x v="227"/>
    <n v="20"/>
    <s v="V1073"/>
    <s v="Ramon vidal"/>
    <s v="MONTE PLATA "/>
    <s v="VENDEDOR DIRECTO "/>
    <n v="0"/>
    <n v="0"/>
    <n v="0"/>
    <s v="Convencional"/>
    <s v="comprobante de recepcion"/>
    <s v="0087-004315"/>
    <m/>
    <m/>
    <m/>
    <m/>
    <x v="9"/>
    <m/>
    <m/>
    <m/>
    <s v="baba"/>
    <n v="15000"/>
    <n v="113"/>
    <n v="15"/>
    <n v="132"/>
    <m/>
    <m/>
    <n v="0.11363636363636363"/>
    <n v="1695"/>
    <n v="1700"/>
    <s v=""/>
    <m/>
    <m/>
  </r>
  <r>
    <n v="1083"/>
    <x v="227"/>
    <n v="20"/>
    <s v="V1074"/>
    <s v="Ramon de jesus "/>
    <s v="MONTE PLATA "/>
    <s v="VENDEDOR DIRECTO "/>
    <n v="0"/>
    <n v="0"/>
    <n v="0"/>
    <s v="Convencional"/>
    <s v="comprobante de recepcion"/>
    <s v="0087-004316"/>
    <m/>
    <m/>
    <m/>
    <m/>
    <x v="9"/>
    <m/>
    <m/>
    <m/>
    <s v="baba"/>
    <n v="15000"/>
    <n v="113"/>
    <n v="142"/>
    <n v="132"/>
    <m/>
    <m/>
    <n v="1.0757575757575757"/>
    <n v="16046"/>
    <n v="16050"/>
    <s v=""/>
    <m/>
    <m/>
  </r>
  <r>
    <n v="1084"/>
    <x v="227"/>
    <n v="20"/>
    <s v="V1075"/>
    <s v="Jairo Leocadio Manzanillo"/>
    <s v="MONTE PLATA "/>
    <s v="VENDEDOR DIRECTO "/>
    <s v="008-0035693-3"/>
    <n v="0"/>
    <n v="0"/>
    <s v="Convencional"/>
    <s v="comprobante de recepcion"/>
    <s v="0102-005051"/>
    <m/>
    <m/>
    <m/>
    <m/>
    <x v="9"/>
    <m/>
    <m/>
    <m/>
    <s v="baba"/>
    <n v="15000"/>
    <n v="111"/>
    <n v="23"/>
    <n v="135"/>
    <m/>
    <m/>
    <n v="0.17037037037037037"/>
    <n v="2553"/>
    <n v="2550"/>
    <s v=""/>
    <m/>
    <m/>
  </r>
  <r>
    <n v="1085"/>
    <x v="227"/>
    <n v="20"/>
    <s v="V1076"/>
    <s v="Pascual Moises "/>
    <s v="MONTE PLATA "/>
    <s v="VENDEDOR DIRECTO "/>
    <n v="0"/>
    <n v="0"/>
    <n v="0"/>
    <s v="Convencional"/>
    <s v="comprobante de recepcion"/>
    <s v="0102-005052"/>
    <m/>
    <m/>
    <m/>
    <m/>
    <x v="9"/>
    <m/>
    <m/>
    <m/>
    <s v="baba"/>
    <n v="15000"/>
    <n v="111"/>
    <n v="74"/>
    <n v="135"/>
    <m/>
    <m/>
    <n v="0.54814814814814816"/>
    <n v="8214"/>
    <n v="8215"/>
    <s v=""/>
    <m/>
    <m/>
  </r>
  <r>
    <n v="1086"/>
    <x v="227"/>
    <n v="20"/>
    <s v="V806"/>
    <s v="Seferia Ferrer "/>
    <s v="MONTE PLATA "/>
    <s v="vendedor directo"/>
    <s v="005-0000850-3"/>
    <s v="809-764-8447"/>
    <n v="0"/>
    <s v="Convencional"/>
    <s v="comprobante de recepcion"/>
    <s v="0102-005053"/>
    <m/>
    <m/>
    <m/>
    <m/>
    <x v="9"/>
    <m/>
    <m/>
    <m/>
    <s v="baba"/>
    <n v="15000"/>
    <n v="111"/>
    <n v="189"/>
    <n v="135"/>
    <m/>
    <m/>
    <n v="1.4"/>
    <n v="20979"/>
    <n v="20980"/>
    <s v=""/>
    <m/>
    <m/>
  </r>
  <r>
    <n v="1087"/>
    <x v="227"/>
    <n v="20"/>
    <s v="V1077"/>
    <s v="JUAN CARLOS AQUINO"/>
    <s v="MONTE PLATA "/>
    <s v="VENDEDOR DIRECTO "/>
    <s v="402-2670911-7"/>
    <n v="0"/>
    <n v="0"/>
    <s v="Convencional"/>
    <s v="comprobante de recepcion"/>
    <s v="0102-005054"/>
    <m/>
    <m/>
    <m/>
    <m/>
    <x v="9"/>
    <m/>
    <m/>
    <m/>
    <s v="baba"/>
    <n v="15000"/>
    <n v="111"/>
    <n v="68"/>
    <n v="135"/>
    <m/>
    <m/>
    <n v="0.50370370370370365"/>
    <n v="7548"/>
    <n v="7550"/>
    <s v=""/>
    <m/>
    <m/>
  </r>
  <r>
    <n v="1088"/>
    <x v="227"/>
    <n v="20"/>
    <s v="V972"/>
    <s v="ANIBAL AQUINO"/>
    <s v="MONTE PLATA "/>
    <s v="VENDEDOR DIRECTO "/>
    <s v="402-3505134-5"/>
    <n v="0"/>
    <s v="activo"/>
    <s v="Convencional"/>
    <s v="comprobante de recepcion"/>
    <s v="0102-005055"/>
    <m/>
    <m/>
    <m/>
    <m/>
    <x v="9"/>
    <m/>
    <m/>
    <m/>
    <s v="baba"/>
    <n v="15000"/>
    <n v="111"/>
    <n v="38"/>
    <n v="135"/>
    <m/>
    <m/>
    <n v="0.2814814814814815"/>
    <n v="4218"/>
    <n v="4220"/>
    <s v=""/>
    <m/>
    <m/>
  </r>
  <r>
    <n v="1089"/>
    <x v="227"/>
    <n v="20"/>
    <s v="V1020"/>
    <s v="Danilo Laureano F."/>
    <s v="MONTE PLATA "/>
    <s v="VENDEDOR DIRECTO "/>
    <s v="005-0021707-0"/>
    <s v="829-337-2177"/>
    <n v="0"/>
    <s v="Convencional"/>
    <s v="comprobante de recepcion"/>
    <s v="0087-004317"/>
    <m/>
    <m/>
    <m/>
    <m/>
    <x v="9"/>
    <m/>
    <m/>
    <m/>
    <s v="seco"/>
    <n v="15500"/>
    <n v="310"/>
    <n v="28.5"/>
    <n v="50"/>
    <m/>
    <m/>
    <n v="0.56999999999999995"/>
    <n v="8835"/>
    <n v="8835"/>
    <s v=""/>
    <m/>
    <m/>
  </r>
  <r>
    <n v="1090"/>
    <x v="227"/>
    <n v="20"/>
    <s v="V1078"/>
    <s v="GILBERTO SANCHEZ ACEVEDO"/>
    <s v="MONTE PLATA "/>
    <s v="VENDEDOR DIRECTO "/>
    <s v="102-0002958-4"/>
    <n v="0"/>
    <n v="0"/>
    <s v="Convencional"/>
    <s v="comprobante de recepcion"/>
    <s v="0083-004147"/>
    <m/>
    <m/>
    <m/>
    <m/>
    <x v="12"/>
    <m/>
    <m/>
    <m/>
    <s v="baba"/>
    <n v="15000"/>
    <n v="113"/>
    <n v="175"/>
    <n v="132"/>
    <m/>
    <m/>
    <n v="1.3257575757575757"/>
    <n v="19775"/>
    <n v="19775"/>
    <s v=""/>
    <m/>
    <m/>
  </r>
  <r>
    <n v="1091"/>
    <x v="227"/>
    <n v="20"/>
    <s v="V686"/>
    <s v="MARCELO VALTENVI "/>
    <s v="MONTE PLATA "/>
    <s v="vendedor directo"/>
    <n v="0"/>
    <s v="809-273-3530"/>
    <n v="0"/>
    <s v="Convencional"/>
    <s v="comprobante de recepcion"/>
    <s v="0083-004148"/>
    <m/>
    <m/>
    <m/>
    <m/>
    <x v="12"/>
    <m/>
    <m/>
    <m/>
    <s v="baba"/>
    <n v="15000"/>
    <n v="113"/>
    <n v="29"/>
    <n v="132"/>
    <m/>
    <m/>
    <n v="0.2196969696969697"/>
    <n v="3277"/>
    <n v="3277"/>
    <s v=""/>
    <m/>
    <m/>
  </r>
  <r>
    <n v="1092"/>
    <x v="227"/>
    <n v="20"/>
    <s v="V1079"/>
    <s v="Lucas Evangelista"/>
    <s v="MONTE PLATA "/>
    <s v="VENDEDOR DIRECTO "/>
    <n v="0"/>
    <n v="0"/>
    <n v="0"/>
    <s v="Convencional"/>
    <s v="comprobante de recepcion"/>
    <s v="0083-004149"/>
    <m/>
    <m/>
    <m/>
    <m/>
    <x v="12"/>
    <m/>
    <m/>
    <m/>
    <s v="baba"/>
    <n v="15000"/>
    <n v="113"/>
    <n v="29"/>
    <n v="132"/>
    <m/>
    <m/>
    <n v="0.2196969696969697"/>
    <n v="3277"/>
    <n v="3277"/>
    <s v=""/>
    <m/>
    <m/>
  </r>
  <r>
    <n v="1093"/>
    <x v="227"/>
    <n v="20"/>
    <s v="V1080"/>
    <s v="Dicarnos"/>
    <s v="MONTE PLATA "/>
    <s v="VENDEDOR DIRECTO "/>
    <n v="0"/>
    <n v="0"/>
    <n v="0"/>
    <s v="Convencional"/>
    <s v="comprobante de recepcion"/>
    <s v="0083-004150"/>
    <m/>
    <m/>
    <m/>
    <m/>
    <x v="12"/>
    <m/>
    <m/>
    <m/>
    <s v="baba"/>
    <n v="15000"/>
    <n v="113"/>
    <n v="17"/>
    <n v="132"/>
    <m/>
    <m/>
    <n v="0.12878787878787878"/>
    <n v="1921"/>
    <n v="1921"/>
    <s v=""/>
    <m/>
    <m/>
  </r>
  <r>
    <n v="1094"/>
    <x v="227"/>
    <n v="20"/>
    <s v="V299"/>
    <s v="Francisco Contreras Martinez "/>
    <s v="MONTE PLATA "/>
    <s v="vendedor directo"/>
    <s v="005-0041022-0"/>
    <n v="0"/>
    <s v="activo"/>
    <s v="Convencional"/>
    <s v="comprobante de recepcion"/>
    <s v="0102-005056"/>
    <m/>
    <m/>
    <m/>
    <m/>
    <x v="12"/>
    <m/>
    <m/>
    <m/>
    <s v="baba"/>
    <n v="15000"/>
    <n v="113"/>
    <n v="48"/>
    <n v="132"/>
    <m/>
    <m/>
    <n v="0.36363636363636365"/>
    <n v="5424"/>
    <n v="5425"/>
    <s v=""/>
    <m/>
    <m/>
  </r>
  <r>
    <n v="1095"/>
    <x v="227"/>
    <n v="20"/>
    <s v="V1023"/>
    <s v="Julio Angel Castillo "/>
    <s v="MONTE PLATA "/>
    <s v="VENDEDOR DIRECTO "/>
    <s v="402-2821518-8"/>
    <n v="0"/>
    <n v="0"/>
    <s v="Convencional"/>
    <s v="comprobante de recepcion"/>
    <s v="0102-005057"/>
    <m/>
    <m/>
    <m/>
    <m/>
    <x v="12"/>
    <m/>
    <m/>
    <m/>
    <s v="baba"/>
    <n v="15000"/>
    <n v="113"/>
    <n v="31"/>
    <n v="132"/>
    <m/>
    <m/>
    <n v="0.23484848484848486"/>
    <n v="3503"/>
    <n v="3500"/>
    <s v=""/>
    <m/>
    <m/>
  </r>
  <r>
    <n v="1096"/>
    <x v="227"/>
    <n v="20"/>
    <s v="V834"/>
    <s v="Confesor Moreno"/>
    <s v="Peralvillo "/>
    <s v="VENDEDOR DIRECTO "/>
    <s v="005-0009582-8"/>
    <n v="0"/>
    <n v="0"/>
    <s v="Convencional"/>
    <s v="comprobante de recepcion"/>
    <s v="0081-004014"/>
    <m/>
    <m/>
    <m/>
    <m/>
    <x v="13"/>
    <m/>
    <m/>
    <m/>
    <s v="seco"/>
    <n v="17700"/>
    <n v="354"/>
    <n v="1170"/>
    <n v="50"/>
    <m/>
    <m/>
    <n v="23.4"/>
    <n v="414180"/>
    <n v="414180"/>
    <s v=""/>
    <m/>
    <m/>
  </r>
  <r>
    <n v="1097"/>
    <x v="227"/>
    <n v="20"/>
    <s v="i019"/>
    <s v="Santo Diaz "/>
    <s v="esperalvillo"/>
    <s v="intermediario"/>
    <s v="005-0014126-2"/>
    <s v="829-988-7025"/>
    <s v="suspendido"/>
    <s v="Convencional"/>
    <s v="recibo de ingreso por contrato"/>
    <s v="0042-02096"/>
    <m/>
    <m/>
    <m/>
    <m/>
    <x v="13"/>
    <s v="Resultado"/>
    <m/>
    <m/>
    <s v="baba"/>
    <m/>
    <n v="0"/>
    <n v="3992"/>
    <n v="131"/>
    <m/>
    <m/>
    <n v="30.47328244274809"/>
    <s v=""/>
    <m/>
    <s v=""/>
    <m/>
    <m/>
  </r>
  <r>
    <n v="1098"/>
    <x v="227"/>
    <n v="20"/>
    <s v="I196"/>
    <s v="Daniel Jimenez Garcia "/>
    <s v="esperalvillo"/>
    <s v="vendedor directo"/>
    <s v="005-0043428-7"/>
    <n v="0"/>
    <s v="activo"/>
    <s v="Convencional"/>
    <s v="recibo de ingreso por contrato"/>
    <s v="0028-01367"/>
    <m/>
    <m/>
    <m/>
    <m/>
    <x v="0"/>
    <m/>
    <m/>
    <m/>
    <s v="seco"/>
    <m/>
    <n v="0"/>
    <n v="146"/>
    <n v="50"/>
    <m/>
    <m/>
    <n v="2.92"/>
    <s v=""/>
    <m/>
    <s v=""/>
    <m/>
    <m/>
  </r>
  <r>
    <n v="1099"/>
    <x v="227"/>
    <n v="20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66"/>
    <m/>
    <m/>
    <m/>
    <m/>
    <x v="0"/>
    <m/>
    <m/>
    <m/>
    <s v="seco"/>
    <n v="17400"/>
    <n v="348"/>
    <n v="111"/>
    <n v="50"/>
    <m/>
    <m/>
    <n v="2.2200000000000002"/>
    <s v=""/>
    <m/>
    <s v=""/>
    <m/>
    <m/>
  </r>
  <r>
    <n v="1100"/>
    <x v="227"/>
    <n v="20"/>
    <s v="V1070"/>
    <s v="JUNIOR HEREDIA PEREZ"/>
    <s v="Yamasa "/>
    <s v="VENDEDOR DIRECTO "/>
    <s v="005-0038932-5"/>
    <s v="809-758-2337"/>
    <n v="0"/>
    <s v="Convencional"/>
    <s v="comprobante de recepcion"/>
    <s v="0090-004482"/>
    <m/>
    <m/>
    <m/>
    <m/>
    <x v="0"/>
    <m/>
    <m/>
    <m/>
    <s v="seco"/>
    <n v="17400"/>
    <n v="348"/>
    <n v="356"/>
    <n v="50"/>
    <m/>
    <m/>
    <n v="7.12"/>
    <n v="123888"/>
    <n v="123888"/>
    <s v=""/>
    <m/>
    <m/>
  </r>
  <r>
    <n v="1101"/>
    <x v="227"/>
    <n v="20"/>
    <s v="I196"/>
    <s v="Daniel Jimenez Garcia "/>
    <s v="esperalvillo"/>
    <s v="vendedor directo"/>
    <s v="005-0043428-7"/>
    <n v="0"/>
    <s v="activo"/>
    <s v="Convencional"/>
    <s v="comprobante de recepcion"/>
    <s v="0090-004483"/>
    <m/>
    <m/>
    <m/>
    <m/>
    <x v="0"/>
    <m/>
    <m/>
    <m/>
    <s v="seco"/>
    <n v="17000"/>
    <n v="340"/>
    <n v="46"/>
    <n v="50"/>
    <m/>
    <m/>
    <n v="0.92"/>
    <n v="15640"/>
    <n v="15650"/>
    <s v=""/>
    <m/>
    <m/>
  </r>
  <r>
    <n v="1102"/>
    <x v="227"/>
    <n v="20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65"/>
    <m/>
    <m/>
    <m/>
    <m/>
    <x v="0"/>
    <m/>
    <m/>
    <m/>
    <s v="fermentado"/>
    <n v="17400"/>
    <n v="174"/>
    <n v="938"/>
    <n v="100"/>
    <m/>
    <m/>
    <n v="9.3800000000000008"/>
    <s v=""/>
    <m/>
    <s v=""/>
    <m/>
    <m/>
  </r>
  <r>
    <n v="1183"/>
    <x v="227"/>
    <n v="20"/>
    <s v="I004"/>
    <s v="Carlos Manuel Mateo (bulito)"/>
    <s v="yamasa"/>
    <s v="intermediario"/>
    <n v="0"/>
    <s v="829-613-1057"/>
    <n v="0"/>
    <s v="Convencional"/>
    <s v="recibo de ingreso por contrato"/>
    <s v="0037-01826"/>
    <m/>
    <m/>
    <m/>
    <m/>
    <x v="14"/>
    <m/>
    <m/>
    <m/>
    <s v="baba"/>
    <n v="16000"/>
    <n v="121"/>
    <n v="2983"/>
    <n v="132"/>
    <m/>
    <m/>
    <n v="22.598484848484848"/>
    <m/>
    <m/>
    <s v=""/>
    <m/>
    <m/>
  </r>
  <r>
    <n v="1129"/>
    <x v="227"/>
    <n v="20"/>
    <s v="I019"/>
    <s v="Santo Diaz "/>
    <s v="esperalvillo"/>
    <s v="intermediario"/>
    <s v="005-0014126-2"/>
    <s v="829-988-7025"/>
    <s v="suspendido"/>
    <s v="Convencional"/>
    <s v="Corto plazo"/>
    <s v="0016-000761"/>
    <m/>
    <m/>
    <d v="2024-05-29T00:00:00"/>
    <n v="100"/>
    <x v="13"/>
    <m/>
    <m/>
    <m/>
    <s v="baba"/>
    <n v="17000"/>
    <s v=""/>
    <m/>
    <m/>
    <m/>
    <m/>
    <s v=""/>
    <s v=""/>
    <m/>
    <s v=""/>
    <m/>
    <m/>
  </r>
  <r>
    <n v="1128"/>
    <x v="227"/>
    <n v="20"/>
    <s v="I019"/>
    <s v="Santo Diaz "/>
    <s v="esperalvillo"/>
    <s v="intermediario"/>
    <s v="005-0014126-2"/>
    <s v="829-988-7025"/>
    <s v="suspendido"/>
    <s v="Convencional"/>
    <s v="Egreso"/>
    <s v="0004-000159"/>
    <n v="600000"/>
    <s v="Efectivo"/>
    <m/>
    <m/>
    <x v="13"/>
    <m/>
    <m/>
    <m/>
    <m/>
    <m/>
    <s v=""/>
    <m/>
    <m/>
    <m/>
    <m/>
    <s v=""/>
    <s v=""/>
    <m/>
    <s v=""/>
    <m/>
    <m/>
  </r>
  <r>
    <n v="1184"/>
    <x v="227"/>
    <n v="20"/>
    <s v="V775"/>
    <s v="REYNO RUDECINDO MARIANO"/>
    <s v="yamasa"/>
    <s v="VENDEDOR DIRECTO "/>
    <s v="005-0006534-7"/>
    <s v="809-913-9490"/>
    <n v="0"/>
    <s v="Convencional"/>
    <s v="Egreso"/>
    <m/>
    <n v="1630000"/>
    <s v="transferencia"/>
    <m/>
    <m/>
    <x v="0"/>
    <m/>
    <m/>
    <m/>
    <m/>
    <m/>
    <m/>
    <m/>
    <m/>
    <m/>
    <m/>
    <s v=""/>
    <n v="0"/>
    <m/>
    <s v=""/>
    <m/>
    <m/>
  </r>
  <r>
    <n v="1103"/>
    <x v="228"/>
    <n v="20"/>
    <s v="V1081"/>
    <s v="Ramon Mosqueo"/>
    <s v="MONTE PLATA "/>
    <s v="VENDEDOR DIRECTO "/>
    <s v="402-1282714-7"/>
    <n v="0"/>
    <n v="0"/>
    <s v="Convencional"/>
    <s v="comprobante de recepcion"/>
    <s v="0084-004194"/>
    <m/>
    <m/>
    <m/>
    <m/>
    <x v="11"/>
    <m/>
    <m/>
    <m/>
    <s v="seco"/>
    <n v="17500"/>
    <n v="350"/>
    <n v="1609"/>
    <n v="50"/>
    <m/>
    <m/>
    <n v="32.18"/>
    <n v="563150"/>
    <n v="563150"/>
    <s v=""/>
    <m/>
    <m/>
  </r>
  <r>
    <n v="1104"/>
    <x v="228"/>
    <n v="20"/>
    <s v="V864"/>
    <s v="DIONICIO PEREZ PEREZ"/>
    <s v="MONTE PLATA "/>
    <s v="VENDEDOR DIRECTO "/>
    <s v="005-0006502-4"/>
    <s v="809-759-6829"/>
    <n v="0"/>
    <s v="Convencional"/>
    <s v="Egreso"/>
    <m/>
    <n v="137250"/>
    <s v="transferencia"/>
    <m/>
    <m/>
    <x v="3"/>
    <m/>
    <m/>
    <m/>
    <m/>
    <m/>
    <s v=""/>
    <m/>
    <m/>
    <m/>
    <m/>
    <s v=""/>
    <s v=""/>
    <m/>
    <s v=""/>
    <m/>
    <m/>
  </r>
  <r>
    <n v="1105"/>
    <x v="228"/>
    <n v="20"/>
    <s v="V864"/>
    <s v="DIONICIO PEREZ PEREZ"/>
    <s v="MONTE PLATA "/>
    <s v="VENDEDOR DIRECTO "/>
    <s v="005-0006502-4"/>
    <s v="809-759-6829"/>
    <n v="0"/>
    <s v="Convencional"/>
    <s v="Egreso"/>
    <m/>
    <n v="115500"/>
    <s v="transferencia"/>
    <m/>
    <m/>
    <x v="3"/>
    <m/>
    <m/>
    <m/>
    <m/>
    <m/>
    <s v=""/>
    <m/>
    <m/>
    <m/>
    <m/>
    <s v=""/>
    <s v=""/>
    <m/>
    <s v=""/>
    <m/>
    <m/>
  </r>
  <r>
    <n v="1106"/>
    <x v="228"/>
    <n v="20"/>
    <s v="V864"/>
    <s v="DIONICIO PEREZ PEREZ"/>
    <s v="MONTE PLATA "/>
    <s v="VENDEDOR DIRECTO "/>
    <s v="005-0006502-4"/>
    <s v="809-759-6829"/>
    <n v="0"/>
    <s v="Convencional"/>
    <s v="Egreso"/>
    <m/>
    <n v="244500"/>
    <s v="transferencia"/>
    <m/>
    <m/>
    <x v="3"/>
    <m/>
    <m/>
    <m/>
    <m/>
    <m/>
    <s v=""/>
    <m/>
    <m/>
    <m/>
    <m/>
    <s v=""/>
    <s v=""/>
    <m/>
    <s v=""/>
    <m/>
    <m/>
  </r>
  <r>
    <n v="1107"/>
    <x v="228"/>
    <n v="20"/>
    <s v="V765"/>
    <s v="Edi Florentino "/>
    <s v="MONTE PLATA "/>
    <s v="VENDEDOR DIRECTO "/>
    <s v="008-0009779-2"/>
    <s v="849-471-9199"/>
    <n v="0"/>
    <s v="Convencional"/>
    <s v="comprobante de recepcion"/>
    <s v="0084-004195"/>
    <m/>
    <m/>
    <m/>
    <m/>
    <x v="11"/>
    <m/>
    <m/>
    <m/>
    <s v="baba"/>
    <n v="17000"/>
    <n v="128"/>
    <n v="399"/>
    <n v="132"/>
    <m/>
    <m/>
    <n v="3.0227272727272729"/>
    <n v="51072"/>
    <n v="51072"/>
    <s v=""/>
    <m/>
    <m/>
  </r>
  <r>
    <n v="1108"/>
    <x v="228"/>
    <n v="20"/>
    <s v="V414"/>
    <s v="Antonio Florentino "/>
    <s v="MONTE PLATA "/>
    <s v="vendedor directo"/>
    <n v="0"/>
    <n v="0"/>
    <n v="0"/>
    <s v="Convencional"/>
    <s v="comprobante de recepcion"/>
    <s v="0084-004196"/>
    <m/>
    <m/>
    <m/>
    <m/>
    <x v="11"/>
    <m/>
    <m/>
    <m/>
    <s v="baba"/>
    <n v="17000"/>
    <n v="128"/>
    <n v="124"/>
    <n v="132"/>
    <m/>
    <m/>
    <n v="0.93939393939393945"/>
    <n v="15872"/>
    <n v="15872"/>
    <s v=""/>
    <m/>
    <m/>
  </r>
  <r>
    <n v="1109"/>
    <x v="228"/>
    <n v="20"/>
    <s v="V792"/>
    <s v="Rosibel Beltran"/>
    <s v="monte plata"/>
    <s v="vendedor directo"/>
    <n v="0"/>
    <n v="0"/>
    <n v="0"/>
    <s v="Convencional"/>
    <s v="comprobante de recepcion"/>
    <s v="0084-004197"/>
    <m/>
    <m/>
    <m/>
    <m/>
    <x v="11"/>
    <m/>
    <m/>
    <m/>
    <s v="baba"/>
    <n v="17000"/>
    <n v="128"/>
    <n v="96"/>
    <n v="132"/>
    <m/>
    <m/>
    <n v="0.72727272727272729"/>
    <n v="12288"/>
    <n v="12288"/>
    <s v=""/>
    <m/>
    <m/>
  </r>
  <r>
    <n v="1110"/>
    <x v="228"/>
    <n v="20"/>
    <s v="V1067"/>
    <s v="Alen f. Del Rosario"/>
    <s v="MONTE PLATA "/>
    <s v="VENDEDOR DIRECTO "/>
    <s v="402-1933886-6"/>
    <n v="0"/>
    <n v="0"/>
    <s v="Convencional"/>
    <s v="comprobante de recepcion"/>
    <s v="0084-004199"/>
    <m/>
    <m/>
    <m/>
    <m/>
    <x v="11"/>
    <m/>
    <m/>
    <m/>
    <s v="baba"/>
    <n v="17000"/>
    <n v="128"/>
    <n v="55"/>
    <n v="132"/>
    <m/>
    <m/>
    <n v="0.41666666666666669"/>
    <n v="7040"/>
    <n v="7050"/>
    <s v=""/>
    <m/>
    <m/>
  </r>
  <r>
    <n v="1111"/>
    <x v="228"/>
    <n v="20"/>
    <s v="v1067"/>
    <s v="Alen f. Del Rosario"/>
    <s v="MONTE PLATA "/>
    <s v="VENDEDOR DIRECTO "/>
    <s v="402-1933886-6"/>
    <n v="0"/>
    <n v="0"/>
    <s v="Convencional"/>
    <s v="comprobante de recepcion"/>
    <s v="0084-004198"/>
    <m/>
    <m/>
    <m/>
    <m/>
    <x v="11"/>
    <m/>
    <m/>
    <m/>
    <s v="baba"/>
    <n v="17000"/>
    <n v="128"/>
    <n v="413"/>
    <n v="132"/>
    <m/>
    <m/>
    <n v="3.1287878787878789"/>
    <n v="52864"/>
    <n v="52868"/>
    <s v=""/>
    <m/>
    <m/>
  </r>
  <r>
    <n v="1112"/>
    <x v="228"/>
    <n v="20"/>
    <s v="V433"/>
    <s v="Concepcion Mariano Villanueva "/>
    <s v="MONTE PLATA "/>
    <s v="vendedor directo"/>
    <s v="008-0012879-6"/>
    <n v="0"/>
    <n v="0"/>
    <s v="Convencional"/>
    <s v="comprobante de recepcion"/>
    <s v="0102-005058"/>
    <m/>
    <m/>
    <m/>
    <m/>
    <x v="12"/>
    <m/>
    <m/>
    <m/>
    <s v="baba"/>
    <n v="15000"/>
    <n v="113"/>
    <n v="61"/>
    <n v="132"/>
    <m/>
    <m/>
    <n v="0.4621212121212121"/>
    <n v="6893"/>
    <n v="6893"/>
    <s v=""/>
    <m/>
    <m/>
  </r>
  <r>
    <n v="1113"/>
    <x v="228"/>
    <n v="20"/>
    <s v="V1082"/>
    <s v="Medrique melbis"/>
    <s v="MONTE PLATA "/>
    <s v="VENDEDOR DIRECTO "/>
    <n v="0"/>
    <n v="0"/>
    <n v="0"/>
    <s v="Convencional"/>
    <s v="comprobante de recepcion"/>
    <s v="0102-005059"/>
    <m/>
    <m/>
    <m/>
    <m/>
    <x v="12"/>
    <m/>
    <m/>
    <m/>
    <s v="baba"/>
    <n v="15000"/>
    <n v="113"/>
    <n v="51"/>
    <n v="132"/>
    <m/>
    <m/>
    <n v="0.38636363636363635"/>
    <n v="5763"/>
    <n v="5760"/>
    <s v=""/>
    <m/>
    <m/>
  </r>
  <r>
    <n v="1114"/>
    <x v="228"/>
    <n v="20"/>
    <s v="V1012"/>
    <s v="Francisco de la Cruz "/>
    <s v="MONTE PLATA "/>
    <s v="VENDEDOR DIRECTO "/>
    <s v="008-0023140-1"/>
    <s v="829-792-5593"/>
    <n v="0"/>
    <s v="Convencional"/>
    <s v="comprobante de recepcion"/>
    <s v="0102-005063"/>
    <m/>
    <m/>
    <m/>
    <m/>
    <x v="12"/>
    <m/>
    <m/>
    <m/>
    <s v="baba"/>
    <n v="15000"/>
    <n v="113"/>
    <n v="40"/>
    <n v="132"/>
    <m/>
    <m/>
    <n v="0.30303030303030304"/>
    <n v="4520"/>
    <n v="4520"/>
    <s v=""/>
    <m/>
    <m/>
  </r>
  <r>
    <n v="1115"/>
    <x v="228"/>
    <n v="20"/>
    <s v="V1011"/>
    <s v="Tony Vizcaino"/>
    <s v="MONTE PLATA "/>
    <s v="VENDEDOR DIRECTO "/>
    <n v="0"/>
    <n v="0"/>
    <n v="0"/>
    <s v="Convencional"/>
    <s v="comprobante de recepcion"/>
    <s v="0102-005064"/>
    <m/>
    <m/>
    <m/>
    <m/>
    <x v="12"/>
    <m/>
    <m/>
    <m/>
    <s v="baba"/>
    <n v="15000"/>
    <n v="113"/>
    <n v="28"/>
    <n v="132"/>
    <m/>
    <m/>
    <n v="0.21212121212121213"/>
    <n v="3164"/>
    <n v="3165"/>
    <s v=""/>
    <m/>
    <m/>
  </r>
  <r>
    <n v="1116"/>
    <x v="228"/>
    <n v="20"/>
    <s v="V016"/>
    <s v="Antonio Rosario Leocadio "/>
    <s v="monte plata"/>
    <s v="vendedor directo"/>
    <s v="008-0023317-3"/>
    <s v="829-899-7072"/>
    <s v="activo"/>
    <s v="Convencional"/>
    <s v="comprobante de recepcion"/>
    <s v="0102-005065"/>
    <m/>
    <m/>
    <m/>
    <m/>
    <x v="12"/>
    <m/>
    <m/>
    <m/>
    <s v="baba"/>
    <n v="15000"/>
    <n v="100"/>
    <n v="46"/>
    <n v="150"/>
    <m/>
    <m/>
    <n v="0.30666666666666664"/>
    <n v="4600"/>
    <n v="4600"/>
    <s v=""/>
    <m/>
    <m/>
  </r>
  <r>
    <n v="1117"/>
    <x v="228"/>
    <n v="20"/>
    <s v="V1083"/>
    <s v="Ferrelys Hernandez "/>
    <s v="MONTE PLATA "/>
    <s v="VENDEDOR DIRECTO "/>
    <n v="0"/>
    <n v="0"/>
    <n v="0"/>
    <s v="Convencional"/>
    <s v="comprobante de recepcion"/>
    <s v="0102-005066"/>
    <m/>
    <m/>
    <m/>
    <m/>
    <x v="12"/>
    <m/>
    <m/>
    <m/>
    <s v="baba"/>
    <n v="15000"/>
    <n v="113"/>
    <n v="21"/>
    <n v="132"/>
    <m/>
    <m/>
    <n v="0.15909090909090909"/>
    <n v="2373"/>
    <n v="2375"/>
    <s v=""/>
    <m/>
    <m/>
  </r>
  <r>
    <n v="1119"/>
    <x v="228"/>
    <n v="20"/>
    <s v="V770"/>
    <s v="Ticanor cena"/>
    <s v="MONTE PLATA "/>
    <s v="VENDEDOR DIRECTO "/>
    <n v="0"/>
    <s v="849-450-4236"/>
    <n v="0"/>
    <s v="Convencional"/>
    <s v="comprobante de recepcion"/>
    <s v="0102-005067"/>
    <m/>
    <m/>
    <m/>
    <m/>
    <x v="12"/>
    <m/>
    <m/>
    <m/>
    <s v="baba"/>
    <n v="15000"/>
    <n v="113"/>
    <n v="38"/>
    <n v="132"/>
    <m/>
    <m/>
    <n v="0.2878787878787879"/>
    <n v="4294"/>
    <n v="4295"/>
    <s v=""/>
    <m/>
    <m/>
  </r>
  <r>
    <n v="1120"/>
    <x v="228"/>
    <n v="20"/>
    <s v="V1082"/>
    <s v="Medrique melbis"/>
    <s v="MONTE PLATA "/>
    <s v="VENDEDOR DIRECTO "/>
    <n v="0"/>
    <n v="0"/>
    <n v="0"/>
    <s v="Convencional"/>
    <s v="comprobante de recepcion"/>
    <s v="0102-005060"/>
    <m/>
    <m/>
    <m/>
    <m/>
    <x v="12"/>
    <m/>
    <m/>
    <m/>
    <s v="seco"/>
    <n v="15500"/>
    <n v="310"/>
    <n v="45"/>
    <n v="50"/>
    <m/>
    <m/>
    <n v="0.9"/>
    <n v="13950"/>
    <n v="13950"/>
    <s v=""/>
    <m/>
    <m/>
  </r>
  <r>
    <n v="1121"/>
    <x v="228"/>
    <n v="20"/>
    <s v="V434"/>
    <s v="Nicola Jorge Belen "/>
    <s v="MONTE PLATA "/>
    <s v="vendedor directo"/>
    <s v="008-0022834-8"/>
    <n v="0"/>
    <s v="activo"/>
    <s v="Convencional"/>
    <s v="comprobante de recepcion"/>
    <s v="0102-005062"/>
    <m/>
    <m/>
    <m/>
    <m/>
    <x v="12"/>
    <m/>
    <m/>
    <m/>
    <s v="seco"/>
    <n v="15500"/>
    <n v="310"/>
    <n v="20"/>
    <n v="50"/>
    <m/>
    <m/>
    <n v="0.4"/>
    <n v="6200"/>
    <n v="6200"/>
    <s v=""/>
    <m/>
    <m/>
  </r>
  <r>
    <n v="1122"/>
    <x v="228"/>
    <n v="20"/>
    <s v="V092"/>
    <s v="Luis E. Gonzalez Burgos "/>
    <s v="monte plata"/>
    <s v="vendedor directo"/>
    <s v="066-0016228-0"/>
    <s v="809-829-3853"/>
    <s v="activo"/>
    <s v="Convencional"/>
    <s v="comprobante de recepcion"/>
    <s v="0102-005061"/>
    <m/>
    <m/>
    <m/>
    <m/>
    <x v="9"/>
    <m/>
    <m/>
    <m/>
    <s v="baba"/>
    <n v="15000"/>
    <n v="113"/>
    <n v="71"/>
    <n v="132"/>
    <m/>
    <m/>
    <n v="0.53787878787878785"/>
    <n v="8023"/>
    <n v="8025"/>
    <s v=""/>
    <m/>
    <m/>
  </r>
  <r>
    <n v="1123"/>
    <x v="228"/>
    <n v="20"/>
    <s v="V1084"/>
    <s v="Sijo Belen"/>
    <s v="MONTE PLATA "/>
    <s v="VENDEDOR DIRECTO "/>
    <n v="0"/>
    <n v="0"/>
    <n v="0"/>
    <s v="Convencional"/>
    <s v="comprobante de recepcion"/>
    <s v="0087-004318"/>
    <m/>
    <m/>
    <m/>
    <m/>
    <x v="9"/>
    <m/>
    <m/>
    <m/>
    <s v="baba"/>
    <n v="15000"/>
    <n v="113"/>
    <n v="157"/>
    <n v="132"/>
    <m/>
    <m/>
    <n v="1.1893939393939394"/>
    <n v="17741"/>
    <n v="17740"/>
    <s v=""/>
    <m/>
    <m/>
  </r>
  <r>
    <n v="1124"/>
    <x v="228"/>
    <n v="20"/>
    <s v="V1085"/>
    <s v="JUAN CARLOS RODRIGUEZ PEREZ"/>
    <s v="MONTE PLATA "/>
    <s v="VENDEDOR DIRECTO "/>
    <s v="049-0048774-7"/>
    <s v="809-991-8880"/>
    <n v="0"/>
    <s v="Convencional"/>
    <s v="Egreso"/>
    <m/>
    <n v="407500"/>
    <s v="transferencia"/>
    <m/>
    <m/>
    <x v="3"/>
    <m/>
    <m/>
    <m/>
    <m/>
    <m/>
    <s v=""/>
    <m/>
    <m/>
    <m/>
    <m/>
    <s v=""/>
    <s v=""/>
    <m/>
    <s v=""/>
    <m/>
    <m/>
  </r>
  <r>
    <n v="1125"/>
    <x v="228"/>
    <n v="20"/>
    <s v="I006"/>
    <s v="enriquez gonzalez Martinez "/>
    <s v="yamasa"/>
    <s v="intermediario"/>
    <s v="005-0000296-9"/>
    <s v="829-910-4902"/>
    <s v="activo"/>
    <s v="Convencional"/>
    <s v="Corto plazo"/>
    <s v="0012-000579"/>
    <m/>
    <m/>
    <d v="2024-05-30T00:00:00"/>
    <n v="25"/>
    <x v="0"/>
    <m/>
    <m/>
    <m/>
    <s v="baba"/>
    <n v="16000"/>
    <s v=""/>
    <m/>
    <m/>
    <m/>
    <m/>
    <s v=""/>
    <s v=""/>
    <m/>
    <s v=""/>
    <m/>
    <m/>
  </r>
  <r>
    <n v="1126"/>
    <x v="228"/>
    <n v="20"/>
    <s v="I006"/>
    <s v="enriquez gonzalez Martinez "/>
    <s v="yamasa"/>
    <s v="intermediario"/>
    <s v="005-0000296-9"/>
    <s v="829-910-4902"/>
    <s v="activo"/>
    <s v="Convencional"/>
    <s v="Egreso"/>
    <s v="0009-000441"/>
    <n v="400000"/>
    <s v="Efectivo"/>
    <m/>
    <m/>
    <x v="0"/>
    <m/>
    <m/>
    <m/>
    <m/>
    <m/>
    <s v=""/>
    <m/>
    <m/>
    <m/>
    <m/>
    <s v=""/>
    <s v=""/>
    <m/>
    <s v=""/>
    <m/>
    <m/>
  </r>
  <r>
    <n v="1127"/>
    <x v="228"/>
    <n v="20"/>
    <s v="I019"/>
    <s v="Santo Diaz "/>
    <s v="esperalvillo"/>
    <s v="intermediario"/>
    <s v="005-0014126-2"/>
    <s v="829-988-7025"/>
    <s v="suspendido"/>
    <s v="Convencional"/>
    <s v="Egreso"/>
    <s v="0004-000160"/>
    <n v="1100000"/>
    <s v="Efectivo"/>
    <m/>
    <m/>
    <x v="13"/>
    <m/>
    <m/>
    <m/>
    <m/>
    <m/>
    <s v=""/>
    <m/>
    <m/>
    <m/>
    <m/>
    <s v=""/>
    <s v=""/>
    <m/>
    <s v=""/>
    <m/>
    <m/>
  </r>
  <r>
    <n v="1131"/>
    <x v="228"/>
    <n v="20"/>
    <s v="V650"/>
    <s v="ROBERT MARTE DE LA CRUZ"/>
    <s v="MONTE PLATA "/>
    <s v="VENDEDOR DIRECTO "/>
    <s v="008-0023986-5"/>
    <s v="829-636-3877"/>
    <s v="activo"/>
    <s v="Convencional"/>
    <s v="comprobante de recepcion"/>
    <s v="0086-004262"/>
    <m/>
    <m/>
    <m/>
    <m/>
    <x v="7"/>
    <m/>
    <m/>
    <m/>
    <s v="baba"/>
    <n v="16000"/>
    <n v="121"/>
    <n v="378"/>
    <n v="132"/>
    <m/>
    <m/>
    <n v="2.8636363636363638"/>
    <n v="45738"/>
    <n v="45738"/>
    <s v=""/>
    <m/>
    <m/>
  </r>
  <r>
    <n v="1132"/>
    <x v="228"/>
    <n v="20"/>
    <s v="I003"/>
    <s v="apolonio de la cruz Belén"/>
    <s v="yamasa"/>
    <s v="intermediario"/>
    <s v="005-0049650-0"/>
    <n v="0"/>
    <n v="0"/>
    <s v="Convencional"/>
    <s v="comprobante de recepcion"/>
    <s v="0086-004263"/>
    <m/>
    <m/>
    <m/>
    <m/>
    <x v="7"/>
    <m/>
    <m/>
    <m/>
    <s v="baba"/>
    <n v="16000"/>
    <n v="121"/>
    <n v="391"/>
    <n v="132"/>
    <m/>
    <m/>
    <n v="2.9621212121212119"/>
    <n v="47311"/>
    <n v="47311"/>
    <s v=""/>
    <m/>
    <m/>
  </r>
  <r>
    <n v="1133"/>
    <x v="228"/>
    <n v="20"/>
    <s v="I002"/>
    <s v="andres adon pallano"/>
    <s v="yamasa"/>
    <s v="intermediario"/>
    <s v="005-0032083-3"/>
    <s v="809-665-5845"/>
    <s v="activo"/>
    <s v="Convencional"/>
    <s v="comprobante de recepcion"/>
    <s v="0086-004264"/>
    <m/>
    <m/>
    <m/>
    <m/>
    <x v="7"/>
    <m/>
    <m/>
    <m/>
    <s v="baba"/>
    <n v="16000"/>
    <n v="121"/>
    <n v="255"/>
    <n v="132"/>
    <m/>
    <m/>
    <n v="1.9318181818181819"/>
    <n v="30855"/>
    <n v="30855"/>
    <s v=""/>
    <m/>
    <m/>
  </r>
  <r>
    <n v="1134"/>
    <x v="228"/>
    <n v="20"/>
    <s v="I002"/>
    <s v="andres adon pallano"/>
    <s v="yamasa"/>
    <s v="intermediario"/>
    <s v="005-0032083-3"/>
    <s v="809-665-5845"/>
    <s v="activo"/>
    <s v="Convencional"/>
    <s v="comprobante de recepcion"/>
    <s v="0086-004265"/>
    <m/>
    <m/>
    <s v="a rendimiento"/>
    <m/>
    <x v="7"/>
    <m/>
    <m/>
    <m/>
    <s v="baba"/>
    <n v="16000"/>
    <n v="121"/>
    <n v="16"/>
    <n v="132"/>
    <m/>
    <m/>
    <n v="0.12121212121212122"/>
    <n v="1936"/>
    <n v="1936"/>
    <s v=""/>
    <m/>
    <m/>
  </r>
  <r>
    <n v="1135"/>
    <x v="228"/>
    <n v="20"/>
    <s v="V298"/>
    <s v="Juan Contreras "/>
    <s v="yamasa"/>
    <s v="vendedor directo"/>
    <s v="005-0017068-3"/>
    <n v="0"/>
    <n v="0"/>
    <s v="Convencional"/>
    <s v="comprobante de recepcion"/>
    <s v="0086-004267"/>
    <m/>
    <m/>
    <m/>
    <m/>
    <x v="7"/>
    <m/>
    <m/>
    <m/>
    <s v="baba"/>
    <n v="16000"/>
    <n v="121"/>
    <n v="477"/>
    <n v="132"/>
    <m/>
    <m/>
    <n v="3.6136363636363638"/>
    <n v="57717"/>
    <n v="57717"/>
    <s v=""/>
    <m/>
    <m/>
  </r>
  <r>
    <n v="1136"/>
    <x v="228"/>
    <n v="20"/>
    <s v="I002"/>
    <s v="andres adon pallano"/>
    <s v="yamasa"/>
    <s v="intermediario"/>
    <s v="005-0032083-3"/>
    <s v="809-665-5845"/>
    <s v="activo"/>
    <s v="Convencional"/>
    <s v="comprobante de recepcion"/>
    <s v="0086-004266"/>
    <m/>
    <m/>
    <m/>
    <m/>
    <x v="7"/>
    <m/>
    <m/>
    <m/>
    <s v="baba"/>
    <n v="16000"/>
    <n v="121"/>
    <n v="296"/>
    <n v="132"/>
    <m/>
    <m/>
    <n v="2.2424242424242422"/>
    <n v="35816"/>
    <n v="35816"/>
    <s v=""/>
    <m/>
    <m/>
  </r>
  <r>
    <n v="1137"/>
    <x v="228"/>
    <n v="20"/>
    <s v="I002"/>
    <s v="andres adon pallano"/>
    <s v="yamasa"/>
    <s v="intermediario"/>
    <s v="005-0032083-3"/>
    <s v="809-665-5845"/>
    <s v="activo"/>
    <s v="Convencional"/>
    <s v="comprobante de recepcion"/>
    <s v="0086-004268"/>
    <m/>
    <m/>
    <m/>
    <m/>
    <x v="7"/>
    <m/>
    <m/>
    <m/>
    <s v="baba"/>
    <n v="16000"/>
    <n v="121"/>
    <n v="20"/>
    <n v="132"/>
    <m/>
    <m/>
    <n v="0.15151515151515152"/>
    <n v="2420"/>
    <n v="2420"/>
    <s v=""/>
    <m/>
    <m/>
  </r>
  <r>
    <n v="1138"/>
    <x v="228"/>
    <n v="20"/>
    <s v="V431"/>
    <s v="eleno gonzalez "/>
    <s v="MONTE PLATA "/>
    <s v="vendedor directo"/>
    <s v="402-2638025-7"/>
    <s v="849-880-2767"/>
    <n v="0"/>
    <s v="Convencional"/>
    <s v="comprobante de recepcion"/>
    <s v="0086-004269"/>
    <m/>
    <m/>
    <m/>
    <m/>
    <x v="7"/>
    <m/>
    <m/>
    <m/>
    <s v="baba"/>
    <n v="16000"/>
    <n v="121"/>
    <n v="493"/>
    <n v="132"/>
    <m/>
    <m/>
    <n v="3.7348484848484849"/>
    <n v="59653"/>
    <n v="59653"/>
    <s v=""/>
    <m/>
    <m/>
  </r>
  <r>
    <n v="1139"/>
    <x v="228"/>
    <n v="20"/>
    <s v="V863"/>
    <s v="Ramon Cruz Martinez "/>
    <s v="MONTE PLATA "/>
    <s v="VENDEDOR DIRECTO "/>
    <s v="005-0045715-5"/>
    <s v="829-944-9520"/>
    <n v="0"/>
    <s v="Convencional"/>
    <s v="comprobante de recepcion"/>
    <s v="0086-004270"/>
    <m/>
    <m/>
    <m/>
    <m/>
    <x v="7"/>
    <m/>
    <m/>
    <m/>
    <s v="baba"/>
    <n v="16000"/>
    <n v="121"/>
    <n v="918"/>
    <n v="132"/>
    <m/>
    <m/>
    <n v="6.9545454545454541"/>
    <n v="111078"/>
    <n v="111078"/>
    <s v=""/>
    <m/>
    <m/>
  </r>
  <r>
    <m/>
    <x v="227"/>
    <n v="20"/>
    <s v="I004"/>
    <s v="Carlos Manuel Mateo (bulito)"/>
    <s v="yamasa"/>
    <s v="intermediario"/>
    <n v="0"/>
    <s v="829-613-1057"/>
    <n v="0"/>
    <s v="Convencional"/>
    <s v="Egreso"/>
    <m/>
    <n v="360943"/>
    <s v="Efectivo"/>
    <m/>
    <m/>
    <x v="3"/>
    <m/>
    <m/>
    <m/>
    <m/>
    <m/>
    <m/>
    <m/>
    <m/>
    <m/>
    <m/>
    <s v=""/>
    <n v="0"/>
    <m/>
    <s v=""/>
    <m/>
    <m/>
  </r>
  <r>
    <n v="1140"/>
    <x v="228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37-01827"/>
    <m/>
    <m/>
    <m/>
    <m/>
    <x v="7"/>
    <m/>
    <m/>
    <m/>
    <s v="baba"/>
    <m/>
    <n v="0"/>
    <n v="206"/>
    <n v="132"/>
    <m/>
    <m/>
    <n v="1.5606060606060606"/>
    <n v="0"/>
    <m/>
    <s v=""/>
    <m/>
    <m/>
  </r>
  <r>
    <n v="1141"/>
    <x v="228"/>
    <n v="20"/>
    <s v="V1086"/>
    <s v="VICENTE RAMIREZ SEVERINO "/>
    <s v="yamasa"/>
    <s v="VENDEDOR DIRECTO "/>
    <s v="005-0043389-1"/>
    <n v="0"/>
    <n v="0"/>
    <s v="Convencional"/>
    <s v="comprobante de recepcion"/>
    <s v="0086-004271"/>
    <m/>
    <m/>
    <m/>
    <m/>
    <x v="7"/>
    <m/>
    <m/>
    <m/>
    <s v="baba"/>
    <n v="16000"/>
    <n v="121"/>
    <n v="572"/>
    <n v="132"/>
    <m/>
    <m/>
    <n v="4.333333333333333"/>
    <n v="69212"/>
    <n v="69212"/>
    <s v=""/>
    <m/>
    <m/>
  </r>
  <r>
    <n v="1142"/>
    <x v="228"/>
    <n v="20"/>
    <s v="I012"/>
    <s v="joan nuñez de león"/>
    <s v="yamasa"/>
    <s v="intermediario"/>
    <s v="005-0019114-3"/>
    <s v="829-696-7652"/>
    <n v="0"/>
    <s v="Convencional"/>
    <s v="recibo de ingreso por contrato"/>
    <s v="0037-001829"/>
    <m/>
    <m/>
    <m/>
    <m/>
    <x v="7"/>
    <m/>
    <m/>
    <m/>
    <s v="baba"/>
    <n v="16000"/>
    <n v="121"/>
    <n v="542"/>
    <n v="132"/>
    <m/>
    <m/>
    <n v="4.1060606060606064"/>
    <m/>
    <m/>
    <s v=""/>
    <m/>
    <m/>
  </r>
  <r>
    <n v="1143"/>
    <x v="228"/>
    <n v="20"/>
    <s v="I016"/>
    <s v="noelia moreno (la morena)"/>
    <s v="yamasa"/>
    <s v="intermediario"/>
    <s v="402-1271187-8"/>
    <s v="829-852-1597"/>
    <n v="0"/>
    <s v="Convencional"/>
    <s v="recibo de ingreso por contrato"/>
    <s v="0038-001860"/>
    <m/>
    <m/>
    <m/>
    <m/>
    <x v="11"/>
    <m/>
    <m/>
    <m/>
    <s v="baba"/>
    <n v="16000"/>
    <n v="121"/>
    <n v="722"/>
    <n v="132"/>
    <m/>
    <m/>
    <n v="5.4696969696969697"/>
    <n v="0"/>
    <m/>
    <s v=""/>
    <m/>
    <m/>
  </r>
  <r>
    <n v="1144"/>
    <x v="228"/>
    <n v="20"/>
    <s v="I007"/>
    <s v="Ermitano Vicioso"/>
    <s v="MONTE PLATA "/>
    <s v="Intermediario "/>
    <s v="008-00308822-8"/>
    <s v="829-368-6521"/>
    <n v="0"/>
    <s v="Convencional"/>
    <s v="comprobante de recepcion"/>
    <s v="0025-001202"/>
    <m/>
    <m/>
    <m/>
    <m/>
    <x v="11"/>
    <m/>
    <m/>
    <m/>
    <s v="baba"/>
    <n v="17000"/>
    <n v="128"/>
    <n v="699"/>
    <n v="132"/>
    <m/>
    <m/>
    <n v="5.2954545454545459"/>
    <n v="89472"/>
    <n v="89472"/>
    <s v=""/>
    <m/>
    <m/>
  </r>
  <r>
    <n v="1145"/>
    <x v="228"/>
    <n v="20"/>
    <s v="V611"/>
    <s v="ELOI ANDUJAR "/>
    <s v="MONTE PLATA "/>
    <s v="VENDEDOR DIRECTO "/>
    <s v="004-3048512-2"/>
    <n v="0"/>
    <n v="0"/>
    <s v="Convencional"/>
    <s v="comprobante de recepcion"/>
    <s v="0025-001206"/>
    <m/>
    <m/>
    <m/>
    <m/>
    <x v="11"/>
    <m/>
    <m/>
    <m/>
    <s v="baba"/>
    <n v="16000"/>
    <n v="121"/>
    <n v="46"/>
    <n v="132"/>
    <m/>
    <m/>
    <n v="0.34848484848484851"/>
    <n v="5566"/>
    <n v="5566"/>
    <s v=""/>
    <m/>
    <m/>
  </r>
  <r>
    <n v="1146"/>
    <x v="228"/>
    <n v="20"/>
    <s v="V477"/>
    <s v="WILIAN ADAMES "/>
    <s v="MONTE PLATA "/>
    <s v="vendedor directo"/>
    <n v="0"/>
    <n v="0"/>
    <n v="0"/>
    <s v="Convencional"/>
    <s v="comprobante de recepcion"/>
    <s v="0025-001205"/>
    <m/>
    <m/>
    <m/>
    <m/>
    <x v="11"/>
    <m/>
    <m/>
    <m/>
    <s v="baba"/>
    <n v="16000"/>
    <n v="121"/>
    <n v="8"/>
    <n v="132"/>
    <m/>
    <m/>
    <n v="6.0606060606060608E-2"/>
    <n v="968"/>
    <n v="968"/>
    <s v=""/>
    <m/>
    <m/>
  </r>
  <r>
    <n v="1147"/>
    <x v="228"/>
    <n v="20"/>
    <s v="V135"/>
    <s v="Santo Cepeda Ramirez "/>
    <s v="monte plata"/>
    <s v="vendedor directo"/>
    <s v="008-0037571-9"/>
    <s v="849-392-2832"/>
    <s v="activo"/>
    <s v="Convencional"/>
    <s v="comprobante de recepcion"/>
    <s v="0025-001203"/>
    <m/>
    <m/>
    <m/>
    <m/>
    <x v="11"/>
    <m/>
    <m/>
    <m/>
    <s v="baba"/>
    <n v="17000"/>
    <n v="128"/>
    <n v="21"/>
    <n v="132"/>
    <m/>
    <m/>
    <n v="0.15909090909090909"/>
    <n v="2688"/>
    <n v="2688"/>
    <s v=""/>
    <m/>
    <m/>
  </r>
  <r>
    <n v="1148"/>
    <x v="228"/>
    <n v="20"/>
    <s v="V767"/>
    <s v="Tomas Gonzalez Moreno"/>
    <s v="MONTE PLATA "/>
    <s v="VENDEDOR DIRECTO "/>
    <s v="008-0006607-8"/>
    <s v="809-464-7229"/>
    <n v="0"/>
    <s v="Convencional"/>
    <s v="comprobante de recepcion"/>
    <s v="0025-001207"/>
    <m/>
    <m/>
    <m/>
    <m/>
    <x v="11"/>
    <m/>
    <m/>
    <m/>
    <s v="baba"/>
    <n v="16000"/>
    <n v="121"/>
    <n v="54"/>
    <n v="132"/>
    <m/>
    <m/>
    <n v="0.40909090909090912"/>
    <n v="6534"/>
    <n v="6534"/>
    <s v=""/>
    <m/>
    <m/>
  </r>
  <r>
    <n v="1149"/>
    <x v="228"/>
    <n v="20"/>
    <s v="V767"/>
    <s v="Tomas Gonzalez Moreno"/>
    <s v="MONTE PLATA "/>
    <s v="VENDEDOR DIRECTO "/>
    <s v="008-0006607-8"/>
    <s v="809-464-7229"/>
    <n v="0"/>
    <s v="Convencional"/>
    <s v="comprobante de recepcion"/>
    <s v="0025-001209"/>
    <m/>
    <m/>
    <m/>
    <m/>
    <x v="11"/>
    <m/>
    <m/>
    <m/>
    <s v="baba"/>
    <n v="16000"/>
    <n v="121"/>
    <n v="40"/>
    <n v="132"/>
    <m/>
    <m/>
    <n v="0.30303030303030304"/>
    <n v="4840"/>
    <n v="4840"/>
    <s v=""/>
    <m/>
    <m/>
  </r>
  <r>
    <n v="1150"/>
    <x v="228"/>
    <n v="20"/>
    <s v="V613"/>
    <s v="FRANCIS RAMIREZ "/>
    <s v="MONTE PLATA "/>
    <s v="vendedor directo"/>
    <s v="402-2735005-1"/>
    <n v="0"/>
    <n v="0"/>
    <s v="Convencional"/>
    <s v="comprobante de recepcion"/>
    <s v="0025-001201"/>
    <m/>
    <m/>
    <m/>
    <m/>
    <x v="11"/>
    <m/>
    <m/>
    <m/>
    <s v="baba"/>
    <n v="17000"/>
    <n v="85"/>
    <n v="8"/>
    <n v="200"/>
    <m/>
    <m/>
    <n v="0.04"/>
    <n v="680"/>
    <n v="680"/>
    <s v=""/>
    <m/>
    <m/>
  </r>
  <r>
    <n v="1151"/>
    <x v="228"/>
    <n v="20"/>
    <s v="V444"/>
    <s v="INGRID DE LA CRUZ "/>
    <s v="MONTE PLATA "/>
    <s v="vendedor directo"/>
    <n v="0"/>
    <n v="0"/>
    <n v="0"/>
    <s v="Convencional"/>
    <s v="comprobante de recepcion"/>
    <s v="0025-001204"/>
    <m/>
    <m/>
    <m/>
    <m/>
    <x v="11"/>
    <m/>
    <m/>
    <m/>
    <s v="baba"/>
    <n v="17000"/>
    <n v="121"/>
    <n v="16"/>
    <n v="140"/>
    <m/>
    <m/>
    <n v="0.11428571428571428"/>
    <n v="1936"/>
    <n v="1936"/>
    <s v=""/>
    <m/>
    <m/>
  </r>
  <r>
    <n v="1152"/>
    <x v="228"/>
    <n v="20"/>
    <s v="V076"/>
    <s v="Juan Cepeda Ramirez (Barrigon)"/>
    <s v="monte plata"/>
    <s v="vendedor directo"/>
    <s v="008-0018675-1"/>
    <s v="829-431-4736"/>
    <s v="activo"/>
    <s v="Convencional"/>
    <s v="comprobante de recepcion"/>
    <s v="0084-004200"/>
    <m/>
    <m/>
    <m/>
    <m/>
    <x v="11"/>
    <m/>
    <m/>
    <m/>
    <s v="baba"/>
    <n v="17000"/>
    <n v="128"/>
    <n v="983"/>
    <n v="132"/>
    <m/>
    <m/>
    <n v="7.4469696969696972"/>
    <n v="125824"/>
    <n v="125830"/>
    <s v=""/>
    <m/>
    <m/>
  </r>
  <r>
    <n v="1153"/>
    <x v="228"/>
    <n v="20"/>
    <s v="I007"/>
    <s v="Ermitano Vicioso"/>
    <s v="MONTE PLATA "/>
    <s v="Intermediario "/>
    <s v="008-00308822-8"/>
    <s v="829-368-6521"/>
    <n v="0"/>
    <s v="Convencional"/>
    <s v="comprobante de recepcion"/>
    <s v="0090-004485"/>
    <m/>
    <m/>
    <m/>
    <m/>
    <x v="0"/>
    <m/>
    <m/>
    <m/>
    <s v="baba"/>
    <n v="17000"/>
    <n v="121"/>
    <n v="319"/>
    <n v="140"/>
    <m/>
    <m/>
    <n v="2.2785714285714285"/>
    <n v="38599"/>
    <n v="38600"/>
    <s v=""/>
    <m/>
    <m/>
  </r>
  <r>
    <n v="1154"/>
    <x v="228"/>
    <n v="20"/>
    <s v="I021"/>
    <s v="ygnacio santana"/>
    <s v="esperalvillo"/>
    <s v="intermediario"/>
    <s v="005-0005962-1"/>
    <s v="829-376-2461"/>
    <s v="activo"/>
    <s v="Convencional"/>
    <s v="comprobante de recepcion"/>
    <s v="0043-02105"/>
    <m/>
    <m/>
    <m/>
    <m/>
    <x v="14"/>
    <m/>
    <m/>
    <m/>
    <s v="baba"/>
    <n v="16000"/>
    <n v="121"/>
    <n v="924"/>
    <n v="132"/>
    <m/>
    <m/>
    <n v="7"/>
    <n v="111804"/>
    <n v="111804"/>
    <s v=""/>
    <m/>
    <m/>
  </r>
  <r>
    <n v="1155"/>
    <x v="228"/>
    <n v="20"/>
    <s v="I023"/>
    <s v="Eulogio Contreras Belen (Pempo)"/>
    <s v="yamasa"/>
    <s v="intermediario"/>
    <s v="005-0011941-7"/>
    <s v="809-660-5143"/>
    <n v="0"/>
    <s v="Convencional"/>
    <s v="comprobante de recepcion"/>
    <s v="0081-004021"/>
    <m/>
    <m/>
    <m/>
    <m/>
    <x v="13"/>
    <m/>
    <m/>
    <m/>
    <s v="baba"/>
    <n v="16000"/>
    <n v="121"/>
    <n v="803"/>
    <n v="132"/>
    <m/>
    <m/>
    <n v="6.083333333333333"/>
    <n v="97163"/>
    <n v="97165"/>
    <s v=""/>
    <m/>
    <m/>
  </r>
  <r>
    <n v="1156"/>
    <x v="228"/>
    <n v="20"/>
    <s v="V1087"/>
    <s v="Modesto de los Santos "/>
    <s v="Yamasa "/>
    <s v="VENDEDOR DIRECTO "/>
    <s v="005-0014328-4"/>
    <n v="0"/>
    <n v="0"/>
    <s v="Convencional"/>
    <s v="comprobante de recepcion"/>
    <s v="0081-004020"/>
    <m/>
    <m/>
    <m/>
    <m/>
    <x v="13"/>
    <m/>
    <m/>
    <m/>
    <s v="baba"/>
    <n v="16000"/>
    <n v="121"/>
    <n v="376"/>
    <n v="132"/>
    <m/>
    <m/>
    <n v="2.8484848484848486"/>
    <n v="45496"/>
    <n v="45496"/>
    <s v=""/>
    <m/>
    <m/>
  </r>
  <r>
    <n v="1157"/>
    <x v="228"/>
    <n v="20"/>
    <s v="V1057"/>
    <s v="Edwin Alberto Gonzalez"/>
    <s v="MONTE PLATA "/>
    <s v="VENDEDOR DIRECTO "/>
    <s v="402-2446446-6"/>
    <n v="0"/>
    <n v="0"/>
    <s v="Convencional"/>
    <s v="comprobante de recepcion"/>
    <s v="0081-004016"/>
    <m/>
    <m/>
    <m/>
    <m/>
    <x v="13"/>
    <m/>
    <m/>
    <m/>
    <s v="baba"/>
    <n v="16000"/>
    <n v="121"/>
    <n v="18"/>
    <n v="132"/>
    <m/>
    <m/>
    <n v="0.13636363636363635"/>
    <n v="2178"/>
    <n v="2180"/>
    <s v=""/>
    <m/>
    <m/>
  </r>
  <r>
    <n v="1158"/>
    <x v="228"/>
    <n v="20"/>
    <s v="V299"/>
    <s v="Francisco Contreras Martinez "/>
    <s v="MONTE PLATA "/>
    <s v="vendedor directo"/>
    <s v="005-0041022-0"/>
    <n v="0"/>
    <s v="activo"/>
    <s v="Convencional"/>
    <s v="comprobante de recepcion"/>
    <s v="0081-004018"/>
    <m/>
    <m/>
    <m/>
    <m/>
    <x v="13"/>
    <m/>
    <m/>
    <m/>
    <s v="baba"/>
    <n v="16000"/>
    <n v="121"/>
    <n v="236"/>
    <n v="132"/>
    <m/>
    <m/>
    <n v="1.7878787878787878"/>
    <n v="28556"/>
    <n v="28556"/>
    <s v=""/>
    <m/>
    <m/>
  </r>
  <r>
    <n v="1159"/>
    <x v="228"/>
    <n v="20"/>
    <s v="V1086"/>
    <s v="VICENTE RAMIREZ SEVERINO "/>
    <s v="yamasa"/>
    <s v="VENDEDOR DIRECTO "/>
    <s v="005-0043389-1"/>
    <n v="0"/>
    <n v="0"/>
    <s v="Convencional"/>
    <s v="comprobante de recepcion"/>
    <s v="0081-004017"/>
    <m/>
    <m/>
    <m/>
    <m/>
    <x v="13"/>
    <m/>
    <m/>
    <m/>
    <s v="baba"/>
    <n v="16000"/>
    <n v="121"/>
    <n v="470"/>
    <n v="132"/>
    <m/>
    <m/>
    <n v="3.5606060606060606"/>
    <n v="56870"/>
    <n v="56870"/>
    <s v=""/>
    <m/>
    <m/>
  </r>
  <r>
    <n v="1160"/>
    <x v="228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42-02098"/>
    <m/>
    <m/>
    <m/>
    <m/>
    <x v="13"/>
    <m/>
    <m/>
    <m/>
    <s v="baba"/>
    <m/>
    <n v="0"/>
    <n v="228"/>
    <n v="132"/>
    <m/>
    <m/>
    <n v="1.7272727272727273"/>
    <n v="0"/>
    <m/>
    <s v=""/>
    <m/>
    <m/>
  </r>
  <r>
    <n v="1161"/>
    <x v="228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42-02097"/>
    <m/>
    <m/>
    <m/>
    <m/>
    <x v="13"/>
    <m/>
    <m/>
    <m/>
    <s v="baba"/>
    <m/>
    <n v="0"/>
    <n v="623"/>
    <n v="132"/>
    <m/>
    <m/>
    <n v="4.7196969696969697"/>
    <n v="0"/>
    <m/>
    <s v=""/>
    <m/>
    <m/>
  </r>
  <r>
    <n v="1162"/>
    <x v="228"/>
    <n v="20"/>
    <s v="I019"/>
    <s v="Santo Diaz "/>
    <s v="esperalvillo"/>
    <s v="intermediario"/>
    <s v="005-0014126-2"/>
    <s v="829-988-7025"/>
    <s v="suspendido"/>
    <s v="Convencional"/>
    <s v="recibo de ingreso por contrato"/>
    <s v="0042-02099"/>
    <m/>
    <m/>
    <m/>
    <m/>
    <x v="13"/>
    <s v="Resultado"/>
    <m/>
    <m/>
    <s v="baba"/>
    <m/>
    <n v="0"/>
    <n v="4150"/>
    <n v="119"/>
    <m/>
    <m/>
    <n v="34.87394957983193"/>
    <n v="0"/>
    <m/>
    <s v=""/>
    <m/>
    <m/>
  </r>
  <r>
    <n v="1163"/>
    <x v="228"/>
    <n v="20"/>
    <s v="I023"/>
    <s v="Eulogio Contreras Belen (Pempo)"/>
    <s v="yamasa"/>
    <s v="intermediario"/>
    <s v="005-0011941-7"/>
    <s v="809-660-5143"/>
    <n v="0"/>
    <s v="Convencional"/>
    <s v="recibo de ingreso por contrato"/>
    <s v="0042-02100"/>
    <m/>
    <m/>
    <m/>
    <m/>
    <x v="13"/>
    <m/>
    <m/>
    <m/>
    <s v="baba"/>
    <n v="16000"/>
    <n v="121"/>
    <n v="144"/>
    <n v="132"/>
    <m/>
    <m/>
    <n v="1.0909090909090908"/>
    <m/>
    <m/>
    <s v=""/>
    <m/>
    <m/>
  </r>
  <r>
    <n v="1164"/>
    <x v="228"/>
    <n v="20"/>
    <s v="I021"/>
    <s v="ygnacio santana"/>
    <s v="esperalvillo"/>
    <s v="intermediario"/>
    <s v="005-0005962-1"/>
    <s v="829-376-2461"/>
    <s v="activo"/>
    <s v="Convencional"/>
    <s v="comprobante de recepcion"/>
    <s v="0043-02105"/>
    <m/>
    <m/>
    <m/>
    <m/>
    <x v="14"/>
    <m/>
    <m/>
    <m/>
    <s v="baba"/>
    <n v="16000"/>
    <n v="121"/>
    <n v="924"/>
    <n v="132"/>
    <m/>
    <m/>
    <n v="7"/>
    <m/>
    <m/>
    <s v=""/>
    <m/>
    <m/>
  </r>
  <r>
    <n v="1165"/>
    <x v="228"/>
    <n v="20"/>
    <s v="I021"/>
    <s v="ygnacio santana"/>
    <s v="esperalvillo"/>
    <s v="intermediario"/>
    <s v="005-0005962-1"/>
    <s v="829-376-2461"/>
    <s v="activo"/>
    <s v="Convencional"/>
    <s v="Egreso"/>
    <m/>
    <n v="111804"/>
    <s v="transferencia"/>
    <m/>
    <m/>
    <x v="14"/>
    <m/>
    <m/>
    <m/>
    <s v="baba"/>
    <m/>
    <s v=""/>
    <m/>
    <m/>
    <m/>
    <m/>
    <s v=""/>
    <s v=""/>
    <m/>
    <s v=""/>
    <m/>
    <m/>
  </r>
  <r>
    <n v="1166"/>
    <x v="228"/>
    <n v="20"/>
    <s v="V1088"/>
    <s v="Teudy de la cruz "/>
    <s v="Yamasa "/>
    <s v="VENDEDOR DIRECTO "/>
    <n v="0"/>
    <n v="0"/>
    <n v="0"/>
    <s v="Convencional"/>
    <s v="comprobante de recepcion"/>
    <s v="0043-02106"/>
    <m/>
    <m/>
    <m/>
    <m/>
    <x v="14"/>
    <m/>
    <m/>
    <m/>
    <s v="baba"/>
    <n v="16000"/>
    <n v="121"/>
    <n v="365"/>
    <n v="132"/>
    <m/>
    <m/>
    <n v="2.7651515151515151"/>
    <n v="44165"/>
    <n v="44165"/>
    <s v=""/>
    <m/>
    <m/>
  </r>
  <r>
    <n v="1167"/>
    <x v="228"/>
    <n v="20"/>
    <s v="I017"/>
    <s v="pedro pablo"/>
    <s v="esperalvillo"/>
    <s v="intermediario"/>
    <s v="056-0331195-6"/>
    <s v="829-383-9434"/>
    <n v="0"/>
    <s v="Convencional"/>
    <s v="comprobante de recepcion"/>
    <s v="0043-02107"/>
    <m/>
    <m/>
    <m/>
    <m/>
    <x v="14"/>
    <m/>
    <m/>
    <m/>
    <s v="baba"/>
    <n v="16000"/>
    <n v="121"/>
    <n v="566"/>
    <n v="132"/>
    <m/>
    <m/>
    <n v="4.2878787878787881"/>
    <n v="68486"/>
    <n v="68486"/>
    <s v=""/>
    <m/>
    <m/>
  </r>
  <r>
    <n v="1168"/>
    <x v="228"/>
    <n v="20"/>
    <s v="I017"/>
    <s v="pedro pablo"/>
    <s v="esperalvillo"/>
    <s v="intermediario"/>
    <s v="056-0331195-6"/>
    <s v="829-383-9434"/>
    <n v="0"/>
    <s v="Convencional"/>
    <s v="comprobante de recepcion"/>
    <s v="0043-02108"/>
    <m/>
    <m/>
    <m/>
    <m/>
    <x v="14"/>
    <m/>
    <m/>
    <m/>
    <s v="baba"/>
    <n v="16000"/>
    <n v="121"/>
    <n v="77"/>
    <n v="132"/>
    <m/>
    <m/>
    <n v="0.58333333333333337"/>
    <n v="9317"/>
    <n v="9317"/>
    <s v=""/>
    <m/>
    <m/>
  </r>
  <r>
    <n v="1169"/>
    <x v="228"/>
    <n v="20"/>
    <s v="V1070"/>
    <s v="JUNIOR HEREDIA PEREZ"/>
    <s v="Yamasa "/>
    <s v="VENDEDOR DIRECTO "/>
    <s v="005-0038932-5"/>
    <s v="809-758-2337"/>
    <n v="0"/>
    <s v="Convencional"/>
    <s v="comprobante de recepcion"/>
    <s v="0043-02109"/>
    <m/>
    <m/>
    <m/>
    <m/>
    <x v="14"/>
    <m/>
    <m/>
    <m/>
    <s v="baba"/>
    <n v="16000"/>
    <n v="121"/>
    <n v="798"/>
    <n v="132"/>
    <m/>
    <m/>
    <n v="6.0454545454545459"/>
    <n v="96558"/>
    <n v="96558"/>
    <s v=""/>
    <m/>
    <m/>
  </r>
  <r>
    <n v="1170"/>
    <x v="228"/>
    <n v="20"/>
    <s v="I021"/>
    <s v="ygnacio santana"/>
    <s v="esperalvillo"/>
    <s v="intermediario"/>
    <s v="005-0005962-1"/>
    <s v="829-376-2461"/>
    <s v="activo"/>
    <s v="Convencional"/>
    <s v="comprobante de recepcion"/>
    <s v="0043-02110"/>
    <m/>
    <m/>
    <m/>
    <m/>
    <x v="14"/>
    <m/>
    <m/>
    <m/>
    <s v="baba"/>
    <n v="16000"/>
    <n v="121"/>
    <n v="894"/>
    <n v="132"/>
    <m/>
    <m/>
    <n v="6.7727272727272725"/>
    <m/>
    <m/>
    <s v=""/>
    <m/>
    <m/>
  </r>
  <r>
    <n v="1171"/>
    <x v="228"/>
    <n v="20"/>
    <s v="I021"/>
    <s v="ygnacio santana"/>
    <s v="esperalvillo"/>
    <s v="intermediario"/>
    <s v="005-0005962-1"/>
    <s v="829-376-2461"/>
    <s v="activo"/>
    <s v="Convencional"/>
    <s v="Egreso"/>
    <m/>
    <n v="108174"/>
    <s v="transferencia"/>
    <m/>
    <m/>
    <x v="14"/>
    <m/>
    <m/>
    <m/>
    <s v="baba"/>
    <m/>
    <s v=""/>
    <m/>
    <m/>
    <m/>
    <m/>
    <s v=""/>
    <s v=""/>
    <m/>
    <s v=""/>
    <m/>
    <m/>
  </r>
  <r>
    <n v="1172"/>
    <x v="228"/>
    <n v="20"/>
    <s v="I029"/>
    <s v="Rosanny Manzueta "/>
    <s v="yamasa"/>
    <s v="intermediario"/>
    <s v="005-0045706-4"/>
    <n v="0"/>
    <n v="0"/>
    <s v="Convencional"/>
    <s v="comprobante de recepcion"/>
    <s v="0043-02111"/>
    <m/>
    <m/>
    <m/>
    <m/>
    <x v="14"/>
    <m/>
    <m/>
    <m/>
    <s v="baba"/>
    <n v="16000"/>
    <n v="121"/>
    <n v="359"/>
    <n v="132"/>
    <m/>
    <m/>
    <n v="2.7196969696969697"/>
    <n v="43439"/>
    <n v="43439"/>
    <s v=""/>
    <m/>
    <m/>
  </r>
  <r>
    <n v="1173"/>
    <x v="228"/>
    <n v="20"/>
    <s v="I466"/>
    <s v="Rita osias de la cruz "/>
    <s v="Yamasa "/>
    <s v="intermediario"/>
    <s v="005-0014942-2"/>
    <n v="8298211746"/>
    <s v="activo"/>
    <s v="Convencional"/>
    <s v="comprobante de recepcion"/>
    <s v="0043-02112"/>
    <m/>
    <m/>
    <m/>
    <m/>
    <x v="14"/>
    <m/>
    <m/>
    <m/>
    <s v="baba"/>
    <n v="16000"/>
    <n v="121"/>
    <n v="348"/>
    <n v="132"/>
    <m/>
    <m/>
    <n v="2.6363636363636362"/>
    <n v="42108"/>
    <n v="42108"/>
    <s v=""/>
    <m/>
    <m/>
  </r>
  <r>
    <n v="1174"/>
    <x v="228"/>
    <n v="20"/>
    <s v="V862"/>
    <s v="Estefani Bello"/>
    <s v="MONTE PLATA "/>
    <s v="VENDEDOR DIRECTO "/>
    <n v="0"/>
    <n v="0"/>
    <n v="0"/>
    <s v="Convencional"/>
    <s v="comprobante de recepcion"/>
    <s v="0043-02113"/>
    <m/>
    <m/>
    <m/>
    <m/>
    <x v="14"/>
    <m/>
    <m/>
    <m/>
    <s v="baba"/>
    <n v="16000"/>
    <n v="121"/>
    <n v="143"/>
    <n v="132"/>
    <m/>
    <m/>
    <n v="1.0833333333333333"/>
    <n v="17303"/>
    <n v="17303"/>
    <s v=""/>
    <m/>
    <m/>
  </r>
  <r>
    <n v="1175"/>
    <x v="228"/>
    <n v="20"/>
    <s v="V754"/>
    <s v="Luis Manuel  Frias Heredia"/>
    <s v="Yamasa "/>
    <s v="VENDEDOR DIRECTO "/>
    <s v="402-2057911-0"/>
    <s v="809-507-8197"/>
    <n v="0"/>
    <s v="Convencional"/>
    <s v="comprobante de recepcion"/>
    <s v="0043-02114"/>
    <m/>
    <m/>
    <m/>
    <m/>
    <x v="14"/>
    <m/>
    <m/>
    <m/>
    <s v="baba"/>
    <n v="16000"/>
    <n v="121"/>
    <n v="845"/>
    <n v="132"/>
    <m/>
    <m/>
    <n v="6.4015151515151514"/>
    <n v="102245"/>
    <n v="102245"/>
    <s v=""/>
    <m/>
    <m/>
  </r>
  <r>
    <n v="1176"/>
    <x v="228"/>
    <n v="20"/>
    <s v="V706"/>
    <s v="Nanci Martinez "/>
    <s v="MONTE PLATA "/>
    <s v="VENDEDOR DIRECTO "/>
    <s v="005-0046531-5"/>
    <n v="0"/>
    <n v="0"/>
    <s v="Convencional"/>
    <s v="comprobante de recepcion"/>
    <s v="0043-02155"/>
    <m/>
    <m/>
    <m/>
    <m/>
    <x v="14"/>
    <m/>
    <m/>
    <m/>
    <s v="baba"/>
    <n v="16000"/>
    <n v="121"/>
    <n v="121"/>
    <n v="132"/>
    <m/>
    <m/>
    <n v="0.91666666666666663"/>
    <n v="14641"/>
    <n v="14641"/>
    <s v=""/>
    <m/>
    <m/>
  </r>
  <r>
    <n v="1177"/>
    <x v="228"/>
    <n v="20"/>
    <s v="V959"/>
    <s v="Jose marte"/>
    <s v="MONTE PLATA "/>
    <s v="vendedor directo"/>
    <n v="0"/>
    <n v="0"/>
    <n v="0"/>
    <s v="Convencional"/>
    <s v="comprobante de recepcion"/>
    <s v="0043-02116"/>
    <m/>
    <m/>
    <m/>
    <m/>
    <x v="14"/>
    <m/>
    <m/>
    <m/>
    <s v="baba"/>
    <n v="16000"/>
    <n v="121"/>
    <n v="84"/>
    <n v="132"/>
    <m/>
    <m/>
    <n v="0.63636363636363635"/>
    <n v="10164"/>
    <n v="10164"/>
    <s v=""/>
    <m/>
    <m/>
  </r>
  <r>
    <n v="1178"/>
    <x v="228"/>
    <n v="20"/>
    <s v="V1089"/>
    <s v="Yelnelet "/>
    <s v="MONTE PLATA "/>
    <s v="VENDEDOR DIRECTO "/>
    <n v="0"/>
    <n v="0"/>
    <n v="0"/>
    <s v="Convencional"/>
    <s v="comprobante de recepcion"/>
    <s v="0043-02117"/>
    <m/>
    <m/>
    <m/>
    <m/>
    <x v="14"/>
    <m/>
    <m/>
    <m/>
    <s v="baba"/>
    <n v="16000"/>
    <n v="121"/>
    <n v="138"/>
    <n v="132"/>
    <m/>
    <m/>
    <n v="1.0454545454545454"/>
    <n v="16698"/>
    <n v="16698"/>
    <s v=""/>
    <m/>
    <m/>
  </r>
  <r>
    <n v="1179"/>
    <x v="228"/>
    <n v="20"/>
    <s v="I011"/>
    <s v="Ismael Muñoz"/>
    <s v="yamasa"/>
    <s v="intermediario"/>
    <s v="005-0049973-6"/>
    <s v="809-994-6231"/>
    <s v="activo"/>
    <s v="Convencional"/>
    <s v="comprobante de recepcion"/>
    <s v="0043-02118"/>
    <m/>
    <m/>
    <m/>
    <m/>
    <x v="14"/>
    <m/>
    <m/>
    <m/>
    <s v="baba"/>
    <n v="16000"/>
    <n v="121"/>
    <n v="909"/>
    <n v="132"/>
    <m/>
    <m/>
    <n v="6.8863636363636367"/>
    <n v="109989"/>
    <n v="109989"/>
    <s v=""/>
    <m/>
    <m/>
  </r>
  <r>
    <n v="1180"/>
    <x v="229"/>
    <n v="20"/>
    <s v="I006"/>
    <s v="enriquez gonzalez Martinez "/>
    <s v="yamasa"/>
    <s v="intermediario"/>
    <s v="005-0000296-9"/>
    <s v="829-910-4902"/>
    <s v="activo"/>
    <s v="Convencional"/>
    <s v="comprobante de recepcion"/>
    <s v="0043-02119"/>
    <m/>
    <m/>
    <m/>
    <m/>
    <x v="14"/>
    <m/>
    <m/>
    <m/>
    <s v="baba"/>
    <n v="16000"/>
    <n v="121"/>
    <n v="257"/>
    <n v="132"/>
    <m/>
    <m/>
    <n v="1.946969696969697"/>
    <n v="0"/>
    <m/>
    <s v=""/>
    <m/>
    <m/>
  </r>
  <r>
    <n v="1181"/>
    <x v="228"/>
    <n v="20"/>
    <s v="V771"/>
    <s v="FELIPE MARTE GONZALEZ"/>
    <s v="MONTE PLATA "/>
    <s v="VENDEDOR DIRECTO "/>
    <s v="005-0035510-2"/>
    <s v="829-497-1824"/>
    <n v="0"/>
    <s v="Convencional"/>
    <s v="comprobante de recepcion"/>
    <s v="0043-02120"/>
    <m/>
    <m/>
    <m/>
    <m/>
    <x v="14"/>
    <m/>
    <m/>
    <m/>
    <s v="baba"/>
    <n v="16000"/>
    <n v="121"/>
    <n v="652"/>
    <n v="132"/>
    <m/>
    <m/>
    <n v="4.9393939393939394"/>
    <n v="78892"/>
    <n v="78892"/>
    <s v=""/>
    <m/>
    <m/>
  </r>
  <r>
    <n v="1182"/>
    <x v="228"/>
    <n v="20"/>
    <s v="V1090"/>
    <s v="Manuel contreras "/>
    <s v="MONTE PLATA "/>
    <s v="VENDEDOR DIRECTO "/>
    <n v="0"/>
    <n v="0"/>
    <n v="0"/>
    <s v="Convencional"/>
    <s v="comprobante de recepcion"/>
    <s v="0043-02121"/>
    <m/>
    <m/>
    <m/>
    <m/>
    <x v="14"/>
    <m/>
    <m/>
    <m/>
    <s v="baba"/>
    <n v="16000"/>
    <n v="121"/>
    <n v="74"/>
    <n v="132"/>
    <m/>
    <m/>
    <n v="0.56060606060606055"/>
    <n v="8954"/>
    <n v="8954"/>
    <s v=""/>
    <m/>
    <m/>
  </r>
  <r>
    <n v="1128"/>
    <x v="229"/>
    <n v="20"/>
    <s v="I021"/>
    <s v="ygnacio santana"/>
    <s v="esperalvillo"/>
    <s v="intermediario"/>
    <s v="005-0005962-1"/>
    <s v="829-376-2461"/>
    <s v="activo"/>
    <s v="Convencional"/>
    <s v="Egreso"/>
    <m/>
    <n v="1082861"/>
    <s v="transferencia"/>
    <m/>
    <m/>
    <x v="3"/>
    <m/>
    <m/>
    <m/>
    <m/>
    <m/>
    <s v=""/>
    <m/>
    <m/>
    <m/>
    <m/>
    <s v=""/>
    <s v=""/>
    <m/>
    <s v=""/>
    <m/>
    <m/>
  </r>
  <r>
    <n v="1129"/>
    <x v="229"/>
    <n v="20"/>
    <s v="I012"/>
    <s v="joan nuñez de león"/>
    <s v="yamasa"/>
    <s v="intermediario"/>
    <s v="005-0019114-3"/>
    <s v="829-696-7652"/>
    <n v="0"/>
    <s v="Convencional"/>
    <s v="Egreso"/>
    <m/>
    <n v="65582"/>
    <s v="transferencia"/>
    <m/>
    <m/>
    <x v="3"/>
    <m/>
    <m/>
    <m/>
    <m/>
    <m/>
    <s v=""/>
    <m/>
    <m/>
    <m/>
    <m/>
    <s v=""/>
    <s v=""/>
    <m/>
    <s v=""/>
    <m/>
    <m/>
  </r>
  <r>
    <n v="1130"/>
    <x v="229"/>
    <n v="20"/>
    <s v="I016"/>
    <s v="noelia moreno (la morena)"/>
    <s v="yamasa"/>
    <s v="intermediario"/>
    <s v="402-1271187-8"/>
    <s v="829-852-1597"/>
    <n v="0"/>
    <s v="Convencional"/>
    <s v="Egreso"/>
    <m/>
    <n v="87362"/>
    <s v="transferencia"/>
    <m/>
    <m/>
    <x v="3"/>
    <m/>
    <m/>
    <m/>
    <m/>
    <m/>
    <s v=""/>
    <m/>
    <m/>
    <m/>
    <m/>
    <s v=""/>
    <s v=""/>
    <m/>
    <s v=""/>
    <m/>
    <m/>
  </r>
  <r>
    <n v="1186"/>
    <x v="229"/>
    <n v="20"/>
    <s v="I030"/>
    <s v="PABLO MONEGRO "/>
    <s v="Yamasa "/>
    <s v="VENDEDOR DIRECTO "/>
    <n v="0"/>
    <n v="0"/>
    <n v="0"/>
    <s v="Convencional"/>
    <s v="Egreso"/>
    <m/>
    <n v="2475000"/>
    <s v="transferencia"/>
    <m/>
    <m/>
    <x v="3"/>
    <m/>
    <m/>
    <m/>
    <m/>
    <m/>
    <s v=""/>
    <m/>
    <m/>
    <m/>
    <m/>
    <s v=""/>
    <s v=""/>
    <m/>
    <s v=""/>
    <m/>
    <m/>
  </r>
  <r>
    <n v="1187"/>
    <x v="229"/>
    <n v="20"/>
    <s v="I013"/>
    <s v="jose francisco polanco (melvin)"/>
    <s v="esperalvillo"/>
    <s v="intermediario"/>
    <s v="005-0043425-3"/>
    <s v="829-661-9175"/>
    <s v="activo"/>
    <s v="Convencional"/>
    <s v="Egreso"/>
    <m/>
    <n v="163000"/>
    <s v="transferencia"/>
    <m/>
    <m/>
    <x v="3"/>
    <m/>
    <m/>
    <m/>
    <m/>
    <m/>
    <s v=""/>
    <m/>
    <m/>
    <m/>
    <m/>
    <s v=""/>
    <s v=""/>
    <m/>
    <s v=""/>
    <m/>
    <m/>
  </r>
  <r>
    <n v="1188"/>
    <x v="229"/>
    <n v="20"/>
    <s v="V775"/>
    <s v="REYNO RUDECINDO MARIANO"/>
    <s v="yamasa"/>
    <s v="VENDEDOR DIRECTO "/>
    <s v="005-0006534-7"/>
    <s v="809-913-9490"/>
    <n v="0"/>
    <s v="Convencional"/>
    <s v="Egreso"/>
    <m/>
    <n v="1630000"/>
    <s v="transferencia"/>
    <m/>
    <m/>
    <x v="3"/>
    <m/>
    <m/>
    <m/>
    <m/>
    <m/>
    <s v=""/>
    <m/>
    <m/>
    <m/>
    <m/>
    <s v=""/>
    <s v=""/>
    <m/>
    <s v=""/>
    <m/>
    <m/>
  </r>
  <r>
    <n v="1191"/>
    <x v="229"/>
    <n v="20"/>
    <s v="V825"/>
    <s v="Algenis Jorge Florentino"/>
    <s v="MONTE PLATA "/>
    <s v="vendedor directo"/>
    <s v="008-0024289-3"/>
    <n v="0"/>
    <n v="0"/>
    <s v="Convencional"/>
    <s v="comprobante de recepcion"/>
    <s v="0102-005074"/>
    <m/>
    <m/>
    <m/>
    <m/>
    <x v="12"/>
    <m/>
    <m/>
    <m/>
    <s v="baba"/>
    <n v="14000"/>
    <n v="106"/>
    <n v="9"/>
    <n v="132"/>
    <m/>
    <m/>
    <n v="6.8181818181818177E-2"/>
    <n v="954"/>
    <n v="955"/>
    <s v=""/>
    <m/>
    <m/>
  </r>
  <r>
    <n v="1192"/>
    <x v="229"/>
    <n v="20"/>
    <s v="V434"/>
    <s v="Nicola Jorge Belen "/>
    <s v="MONTE PLATA "/>
    <s v="vendedor directo"/>
    <s v="008-0022834-8"/>
    <n v="0"/>
    <s v="activo"/>
    <s v="Convencional"/>
    <s v="comprobante de recepcion"/>
    <s v="0102-005072"/>
    <m/>
    <m/>
    <m/>
    <m/>
    <x v="12"/>
    <m/>
    <m/>
    <m/>
    <s v="baba"/>
    <n v="14000"/>
    <n v="106"/>
    <n v="46"/>
    <n v="132"/>
    <m/>
    <m/>
    <n v="0.34848484848484851"/>
    <n v="4876"/>
    <n v="4875"/>
    <s v=""/>
    <m/>
    <m/>
  </r>
  <r>
    <n v="1193"/>
    <x v="229"/>
    <n v="20"/>
    <s v="V455"/>
    <s v="Vicente de los Santos "/>
    <s v="MONTE PLATA "/>
    <s v="vendedor directo"/>
    <s v="008-0019079-5"/>
    <n v="0"/>
    <n v="0"/>
    <s v="Convencional"/>
    <s v="comprobante de recepcion"/>
    <s v="0102-005070"/>
    <m/>
    <m/>
    <m/>
    <m/>
    <x v="12"/>
    <m/>
    <m/>
    <m/>
    <s v="baba"/>
    <n v="14000"/>
    <n v="106"/>
    <n v="20"/>
    <n v="132"/>
    <m/>
    <m/>
    <n v="0.15151515151515152"/>
    <n v="2120"/>
    <n v="2120"/>
    <s v=""/>
    <m/>
    <m/>
  </r>
  <r>
    <n v="1194"/>
    <x v="229"/>
    <n v="20"/>
    <s v="V092"/>
    <s v="Luis E. Gonzalez Burgos "/>
    <s v="monte plata"/>
    <s v="vendedor directo"/>
    <s v="066-0016228-0"/>
    <s v="809-829-3853"/>
    <s v="activo"/>
    <s v="Convencional"/>
    <s v="comprobante de recepcion"/>
    <s v="0102-005071"/>
    <m/>
    <m/>
    <m/>
    <m/>
    <x v="12"/>
    <m/>
    <m/>
    <m/>
    <s v="baba"/>
    <n v="14000"/>
    <n v="106"/>
    <n v="35"/>
    <n v="132"/>
    <m/>
    <m/>
    <n v="0.26515151515151514"/>
    <n v="3710"/>
    <n v="3710"/>
    <s v=""/>
    <m/>
    <m/>
  </r>
  <r>
    <n v="1195"/>
    <x v="229"/>
    <n v="20"/>
    <s v="V432"/>
    <s v="no registrado"/>
    <s v="no registrado"/>
    <s v=""/>
    <s v="no registrado"/>
    <s v="no registrado"/>
    <s v=""/>
    <s v="Convencional"/>
    <s v="comprobante de recepcion"/>
    <s v="0102-005073"/>
    <m/>
    <m/>
    <m/>
    <m/>
    <x v="12"/>
    <m/>
    <m/>
    <m/>
    <s v="baba"/>
    <n v="14000"/>
    <n v="106"/>
    <n v="29"/>
    <n v="132"/>
    <m/>
    <m/>
    <n v="0.2196969696969697"/>
    <n v="3074"/>
    <n v="3075"/>
    <s v=""/>
    <m/>
    <m/>
  </r>
  <r>
    <n v="1191"/>
    <x v="229"/>
    <n v="20"/>
    <s v="V1091"/>
    <s v="Rafael de Jesus "/>
    <s v="MONTE PLATA "/>
    <s v="VENDEDOR DIRECTO "/>
    <n v="0"/>
    <n v="0"/>
    <n v="0"/>
    <s v="Convencional"/>
    <s v="comprobante de recepcion"/>
    <s v="0043-02132"/>
    <m/>
    <m/>
    <m/>
    <m/>
    <x v="14"/>
    <m/>
    <m/>
    <m/>
    <s v="baba"/>
    <n v="15000"/>
    <n v="113"/>
    <n v="100"/>
    <n v="132"/>
    <m/>
    <m/>
    <n v="0.75757575757575757"/>
    <n v="11300"/>
    <n v="11300"/>
    <s v=""/>
    <m/>
    <m/>
  </r>
  <r>
    <n v="1192"/>
    <x v="229"/>
    <n v="20"/>
    <s v="I466"/>
    <s v="Rita osias de la cruz "/>
    <s v="Yamasa "/>
    <s v="intermediario"/>
    <s v="005-0014942-2"/>
    <n v="8298211746"/>
    <s v="activo"/>
    <s v="Convencional"/>
    <s v="comprobante de recepcion"/>
    <s v="0043-02131"/>
    <m/>
    <m/>
    <m/>
    <m/>
    <x v="14"/>
    <m/>
    <m/>
    <m/>
    <s v="baba"/>
    <n v="15000"/>
    <n v="113"/>
    <n v="905"/>
    <n v="132"/>
    <m/>
    <m/>
    <n v="6.8560606060606064"/>
    <n v="102265"/>
    <n v="102265"/>
    <s v=""/>
    <m/>
    <m/>
  </r>
  <r>
    <n v="1193"/>
    <x v="229"/>
    <n v="20"/>
    <s v="V1092"/>
    <s v="Reyno Santos "/>
    <s v="MONTE PLATA "/>
    <s v="VENDEDOR DIRECTO "/>
    <n v="0"/>
    <n v="0"/>
    <n v="0"/>
    <s v="Convencional"/>
    <s v="comprobante de recepcion"/>
    <s v="0043-02130"/>
    <m/>
    <m/>
    <m/>
    <m/>
    <x v="14"/>
    <m/>
    <m/>
    <m/>
    <s v="baba"/>
    <n v="15000"/>
    <n v="113"/>
    <n v="187"/>
    <n v="132"/>
    <m/>
    <m/>
    <n v="1.4166666666666667"/>
    <n v="21131"/>
    <n v="21131"/>
    <s v=""/>
    <m/>
    <m/>
  </r>
  <r>
    <n v="1194"/>
    <x v="229"/>
    <n v="20"/>
    <s v="V1070"/>
    <s v="JUNIOR HEREDIA PEREZ"/>
    <s v="Yamasa "/>
    <s v="VENDEDOR DIRECTO "/>
    <s v="005-0038932-5"/>
    <s v="809-758-2337"/>
    <n v="0"/>
    <s v="Convencional"/>
    <s v="comprobante de recepcion"/>
    <s v="0043-02129"/>
    <m/>
    <m/>
    <m/>
    <m/>
    <x v="14"/>
    <m/>
    <m/>
    <m/>
    <s v="baba"/>
    <n v="15000"/>
    <n v="113"/>
    <n v="580"/>
    <n v="132"/>
    <m/>
    <m/>
    <n v="4.3939393939393936"/>
    <n v="65540"/>
    <n v="65540"/>
    <s v=""/>
    <m/>
    <m/>
  </r>
  <r>
    <n v="1195"/>
    <x v="229"/>
    <n v="20"/>
    <s v="I021"/>
    <s v="ygnacio santana"/>
    <s v="esperalvillo"/>
    <s v="intermediario"/>
    <s v="005-0005962-1"/>
    <s v="829-376-2461"/>
    <s v="activo"/>
    <s v="Convencional"/>
    <s v="recibo de ingreso por contrato"/>
    <s v="0043-02128"/>
    <m/>
    <m/>
    <m/>
    <m/>
    <x v="14"/>
    <m/>
    <m/>
    <m/>
    <s v="baba"/>
    <n v="15000"/>
    <n v="113"/>
    <n v="2982"/>
    <n v="132"/>
    <m/>
    <m/>
    <n v="22.59090909090909"/>
    <s v=""/>
    <m/>
    <s v=""/>
    <m/>
    <m/>
  </r>
  <r>
    <n v="1196"/>
    <x v="229"/>
    <n v="20"/>
    <s v="V660"/>
    <s v="Alejo de Leon Manzueta "/>
    <s v="Yamasa "/>
    <s v="VENDEDOR DIRECTO "/>
    <s v="005-0032306-8"/>
    <n v="0"/>
    <s v="activo"/>
    <s v="Convencional"/>
    <s v="comprobante de recepcion"/>
    <s v="0043-02127"/>
    <m/>
    <m/>
    <m/>
    <m/>
    <x v="14"/>
    <m/>
    <m/>
    <m/>
    <s v="baba"/>
    <n v="15000"/>
    <n v="113"/>
    <n v="300"/>
    <n v="132"/>
    <m/>
    <m/>
    <n v="2.2727272727272729"/>
    <n v="33900"/>
    <n v="33900"/>
    <s v=""/>
    <m/>
    <m/>
  </r>
  <r>
    <n v="1197"/>
    <x v="229"/>
    <n v="20"/>
    <s v="I029"/>
    <s v="Rosanny Manzueta "/>
    <s v="yamasa"/>
    <s v="intermediario"/>
    <s v="005-0045706-4"/>
    <n v="0"/>
    <n v="0"/>
    <s v="Convencional"/>
    <s v="comprobante de recepcion"/>
    <s v="0043-02126"/>
    <m/>
    <m/>
    <m/>
    <m/>
    <x v="14"/>
    <m/>
    <m/>
    <m/>
    <s v="baba"/>
    <n v="15000"/>
    <n v="113"/>
    <n v="46"/>
    <n v="132"/>
    <m/>
    <m/>
    <n v="0.34848484848484851"/>
    <n v="5198"/>
    <n v="5198"/>
    <s v=""/>
    <m/>
    <m/>
  </r>
  <r>
    <n v="1198"/>
    <x v="229"/>
    <n v="20"/>
    <s v="I017"/>
    <s v="pedro pablo"/>
    <s v="esperalvillo"/>
    <s v="intermediario"/>
    <s v="056-0331195-6"/>
    <s v="829-383-9434"/>
    <n v="0"/>
    <s v="Convencional"/>
    <s v="comprobante de recepcion"/>
    <s v="0043-02125"/>
    <m/>
    <m/>
    <m/>
    <m/>
    <x v="14"/>
    <m/>
    <m/>
    <m/>
    <s v="baba"/>
    <n v="15000"/>
    <n v="113"/>
    <n v="575"/>
    <n v="132"/>
    <m/>
    <m/>
    <n v="4.3560606060606064"/>
    <n v="64975"/>
    <n v="64975"/>
    <s v=""/>
    <m/>
    <m/>
  </r>
  <r>
    <n v="1199"/>
    <x v="229"/>
    <n v="20"/>
    <s v="V236"/>
    <s v="Julio cesar Ramirez"/>
    <s v="monte plata"/>
    <s v="vendedor directo"/>
    <s v="008-0008225-7"/>
    <s v="829-526-6443"/>
    <n v="0"/>
    <s v="Convencional"/>
    <s v="comprobante de recepcion"/>
    <s v="0043-02124"/>
    <m/>
    <m/>
    <m/>
    <m/>
    <x v="14"/>
    <m/>
    <m/>
    <m/>
    <s v="baba"/>
    <n v="15000"/>
    <n v="113"/>
    <n v="692"/>
    <n v="132"/>
    <m/>
    <m/>
    <n v="5.2424242424242422"/>
    <n v="78196"/>
    <n v="78196"/>
    <s v=""/>
    <m/>
    <m/>
  </r>
  <r>
    <n v="1200"/>
    <x v="229"/>
    <n v="20"/>
    <s v="I015"/>
    <s v="julio cesar morla"/>
    <s v="esperalvillo"/>
    <s v="intermediario"/>
    <s v="005-0041094-9"/>
    <n v="0"/>
    <n v="0"/>
    <s v="Convencional"/>
    <s v="comprobante de recepcion"/>
    <s v="0043-02123"/>
    <m/>
    <m/>
    <m/>
    <m/>
    <x v="14"/>
    <m/>
    <m/>
    <m/>
    <s v="baba"/>
    <n v="15000"/>
    <n v="113"/>
    <n v="87"/>
    <n v="132"/>
    <m/>
    <m/>
    <n v="0.65909090909090906"/>
    <n v="9831"/>
    <n v="9831"/>
    <s v=""/>
    <m/>
    <m/>
  </r>
  <r>
    <n v="1201"/>
    <x v="229"/>
    <n v="20"/>
    <s v="V132"/>
    <s v="santana puello"/>
    <s v="yamasa"/>
    <s v="vendedor directo"/>
    <s v="005-0024952-9"/>
    <n v="0"/>
    <n v="0"/>
    <s v="Convencional"/>
    <s v="comprobante de recepcion"/>
    <s v="0043-02122"/>
    <m/>
    <m/>
    <m/>
    <m/>
    <x v="14"/>
    <m/>
    <m/>
    <m/>
    <s v="baba"/>
    <n v="15000"/>
    <n v="113"/>
    <n v="138"/>
    <n v="132"/>
    <m/>
    <m/>
    <n v="1.0454545454545454"/>
    <n v="15594"/>
    <n v="15594"/>
    <s v=""/>
    <m/>
    <m/>
  </r>
  <r>
    <n v="1202"/>
    <x v="229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35-01701"/>
    <m/>
    <m/>
    <m/>
    <m/>
    <x v="13"/>
    <m/>
    <m/>
    <m/>
    <s v="baba"/>
    <m/>
    <n v="0"/>
    <n v="265"/>
    <n v="132"/>
    <m/>
    <m/>
    <n v="2.0075757575757578"/>
    <n v="0"/>
    <m/>
    <s v=""/>
    <m/>
    <m/>
  </r>
  <r>
    <n v="1203"/>
    <x v="229"/>
    <n v="20"/>
    <s v="V813"/>
    <s v="Juan Maria Sanchez "/>
    <s v="MONTE PLATA "/>
    <s v="vendedor directo"/>
    <s v="005-0015600-5"/>
    <n v="0"/>
    <n v="0"/>
    <s v="Convencional"/>
    <s v="comprobante de recepcion"/>
    <s v="0081-004022"/>
    <m/>
    <m/>
    <m/>
    <m/>
    <x v="13"/>
    <m/>
    <m/>
    <m/>
    <s v="baba"/>
    <n v="15000"/>
    <n v="113"/>
    <n v="82"/>
    <n v="132"/>
    <m/>
    <m/>
    <n v="0.62121212121212122"/>
    <n v="9266"/>
    <n v="9266"/>
    <s v=""/>
    <m/>
    <m/>
  </r>
  <r>
    <n v="1204"/>
    <x v="229"/>
    <n v="20"/>
    <s v="V1093"/>
    <s v="LAUTERIO DURAN MEJIA"/>
    <s v="MONTE PLATA "/>
    <s v="VENDEDOR DIRECTO "/>
    <s v="001-0861275-5"/>
    <n v="0"/>
    <n v="0"/>
    <s v="Convencional"/>
    <s v="comprobante de recepcion"/>
    <s v="0081-004023"/>
    <m/>
    <m/>
    <m/>
    <m/>
    <x v="13"/>
    <m/>
    <m/>
    <m/>
    <s v="baba"/>
    <n v="15000"/>
    <n v="113"/>
    <n v="48"/>
    <n v="132"/>
    <m/>
    <m/>
    <n v="0.36363636363636365"/>
    <n v="5424"/>
    <n v="5424"/>
    <s v=""/>
    <m/>
    <m/>
  </r>
  <r>
    <n v="1205"/>
    <x v="229"/>
    <n v="20"/>
    <s v="I002"/>
    <s v="andres adon pallano"/>
    <s v="yamasa"/>
    <s v="intermediario"/>
    <s v="005-0032083-3"/>
    <s v="809-665-5845"/>
    <s v="activo"/>
    <s v="Convencional"/>
    <s v="comprobante de recepcion"/>
    <s v="0081-004024"/>
    <m/>
    <m/>
    <m/>
    <m/>
    <x v="13"/>
    <m/>
    <m/>
    <m/>
    <s v="baba"/>
    <n v="15000"/>
    <n v="113"/>
    <n v="187"/>
    <n v="132"/>
    <m/>
    <m/>
    <n v="1.4166666666666667"/>
    <n v="21131"/>
    <n v="21131"/>
    <s v=""/>
    <m/>
    <m/>
  </r>
  <r>
    <n v="1206"/>
    <x v="229"/>
    <n v="20"/>
    <s v="I011"/>
    <s v="Ismael Muñoz"/>
    <s v="yamasa"/>
    <s v="intermediario"/>
    <s v="005-0049973-6"/>
    <s v="809-994-6231"/>
    <s v="activo"/>
    <s v="Convencional"/>
    <s v="comprobante de recepcion"/>
    <s v="0081-004025"/>
    <m/>
    <m/>
    <m/>
    <m/>
    <x v="13"/>
    <m/>
    <m/>
    <m/>
    <s v="baba"/>
    <n v="15000"/>
    <n v="113"/>
    <n v="354"/>
    <n v="132"/>
    <m/>
    <m/>
    <n v="2.6818181818181817"/>
    <n v="40002"/>
    <n v="40002"/>
    <s v=""/>
    <m/>
    <m/>
  </r>
  <r>
    <n v="1207"/>
    <x v="229"/>
    <n v="20"/>
    <s v="V431"/>
    <s v="eleno gonzalez "/>
    <s v="MONTE PLATA "/>
    <s v="vendedor directo"/>
    <s v="402-2638025-7"/>
    <s v="849-880-2767"/>
    <n v="0"/>
    <s v="Convencional"/>
    <s v="comprobante de recepcion"/>
    <s v="0081-004026"/>
    <m/>
    <m/>
    <m/>
    <m/>
    <x v="13"/>
    <m/>
    <m/>
    <m/>
    <s v="baba"/>
    <n v="15000"/>
    <n v="113"/>
    <n v="154"/>
    <n v="132"/>
    <m/>
    <m/>
    <n v="1.1666666666666667"/>
    <n v="17402"/>
    <n v="17402"/>
    <s v=""/>
    <m/>
    <m/>
  </r>
  <r>
    <n v="1208"/>
    <x v="229"/>
    <n v="20"/>
    <s v="I002"/>
    <s v="andres adon pallano"/>
    <s v="yamasa"/>
    <s v="intermediario"/>
    <s v="005-0032083-3"/>
    <s v="809-665-5845"/>
    <s v="activo"/>
    <s v="Convencional"/>
    <s v="comprobante de recepcion"/>
    <s v="0081-004027"/>
    <m/>
    <m/>
    <m/>
    <m/>
    <x v="13"/>
    <m/>
    <m/>
    <m/>
    <s v="baba"/>
    <n v="15000"/>
    <n v="113"/>
    <n v="536"/>
    <n v="132"/>
    <m/>
    <m/>
    <n v="4.0606060606060606"/>
    <n v="60568"/>
    <n v="60568"/>
    <s v=""/>
    <m/>
    <m/>
  </r>
  <r>
    <n v="1209"/>
    <x v="229"/>
    <n v="20"/>
    <s v="I016"/>
    <s v="noelia moreno (la morena)"/>
    <s v="yamasa"/>
    <s v="intermediario"/>
    <s v="402-1271187-8"/>
    <s v="829-852-1597"/>
    <n v="0"/>
    <s v="Convencional"/>
    <s v="comprobante de recepcion"/>
    <s v="0081-004028"/>
    <m/>
    <m/>
    <m/>
    <m/>
    <x v="13"/>
    <m/>
    <m/>
    <m/>
    <s v="baba"/>
    <n v="15000"/>
    <n v="113"/>
    <n v="661"/>
    <n v="132"/>
    <m/>
    <m/>
    <n v="5.0075757575757578"/>
    <n v="74693"/>
    <n v="74695"/>
    <s v=""/>
    <m/>
    <m/>
  </r>
  <r>
    <n v="1210"/>
    <x v="229"/>
    <n v="20"/>
    <s v="I020"/>
    <s v="Uribe del Rosario del Rosario"/>
    <s v="yamasa"/>
    <s v="intermediario"/>
    <s v="005-0040185-6"/>
    <s v="809-498-0092"/>
    <s v="activo"/>
    <s v="Convencional"/>
    <s v="comprobante de recepcion"/>
    <s v="0086-004272"/>
    <m/>
    <m/>
    <m/>
    <m/>
    <x v="7"/>
    <m/>
    <m/>
    <m/>
    <s v="baba"/>
    <n v="15000"/>
    <n v="113"/>
    <n v="130"/>
    <n v="132"/>
    <m/>
    <m/>
    <n v="0.98484848484848486"/>
    <n v="14690"/>
    <n v="14700"/>
    <s v=""/>
    <m/>
    <m/>
  </r>
  <r>
    <n v="1211"/>
    <x v="229"/>
    <n v="20"/>
    <s v="V298"/>
    <s v="Juan Contreras "/>
    <s v="yamasa"/>
    <s v="vendedor directo"/>
    <s v="005-0017068-3"/>
    <n v="0"/>
    <n v="0"/>
    <s v="Convencional"/>
    <s v="comprobante de recepcion"/>
    <s v="0086-004273"/>
    <m/>
    <m/>
    <m/>
    <m/>
    <x v="7"/>
    <m/>
    <m/>
    <m/>
    <s v="baba"/>
    <n v="15000"/>
    <n v="113"/>
    <n v="452"/>
    <n v="132"/>
    <m/>
    <m/>
    <n v="3.4242424242424243"/>
    <n v="51076"/>
    <n v="51076"/>
    <s v=""/>
    <m/>
    <m/>
  </r>
  <r>
    <n v="1212"/>
    <x v="229"/>
    <n v="20"/>
    <s v="I002"/>
    <s v="andres adon pallano"/>
    <s v="yamasa"/>
    <s v="intermediario"/>
    <s v="005-0032083-3"/>
    <s v="809-665-5845"/>
    <s v="activo"/>
    <s v="Convencional"/>
    <s v="comprobante de recepcion"/>
    <s v="0086-004274"/>
    <m/>
    <m/>
    <m/>
    <m/>
    <x v="7"/>
    <m/>
    <m/>
    <m/>
    <s v="baba"/>
    <n v="15000"/>
    <n v="113"/>
    <n v="381"/>
    <n v="132"/>
    <m/>
    <m/>
    <n v="2.8863636363636362"/>
    <n v="43053"/>
    <n v="43053"/>
    <s v=""/>
    <m/>
    <m/>
  </r>
  <r>
    <n v="1213"/>
    <x v="229"/>
    <n v="20"/>
    <s v="V863"/>
    <s v="Ramon Cruz Martinez "/>
    <s v="MONTE PLATA "/>
    <s v="VENDEDOR DIRECTO "/>
    <s v="005-0045715-5"/>
    <s v="829-944-9520"/>
    <n v="0"/>
    <s v="Convencional"/>
    <s v="comprobante de recepcion"/>
    <s v="0086-004275"/>
    <m/>
    <m/>
    <m/>
    <m/>
    <x v="7"/>
    <m/>
    <m/>
    <m/>
    <s v="baba"/>
    <n v="15000"/>
    <n v="113"/>
    <n v="407"/>
    <n v="132"/>
    <m/>
    <m/>
    <n v="3.0833333333333335"/>
    <n v="45991"/>
    <n v="46000"/>
    <s v=""/>
    <m/>
    <m/>
  </r>
  <r>
    <n v="1214"/>
    <x v="229"/>
    <n v="20"/>
    <s v="V1086"/>
    <s v="VICENTE RAMIREZ SEVERINO "/>
    <s v="yamasa"/>
    <s v="VENDEDOR DIRECTO "/>
    <s v="005-0043389-1"/>
    <n v="0"/>
    <n v="0"/>
    <s v="Convencional"/>
    <s v="comprobante de recepcion"/>
    <s v="0086-004276"/>
    <m/>
    <m/>
    <m/>
    <m/>
    <x v="7"/>
    <m/>
    <m/>
    <m/>
    <s v="baba"/>
    <n v="15000"/>
    <n v="113"/>
    <n v="961"/>
    <n v="132"/>
    <m/>
    <m/>
    <n v="7.2803030303030303"/>
    <n v="108593"/>
    <n v="108593"/>
    <s v=""/>
    <m/>
    <m/>
  </r>
  <r>
    <n v="1215"/>
    <x v="229"/>
    <n v="20"/>
    <s v="V1086"/>
    <s v="VICENTE RAMIREZ SEVERINO "/>
    <s v="yamasa"/>
    <s v="VENDEDOR DIRECTO "/>
    <s v="005-0043389-1"/>
    <n v="0"/>
    <n v="0"/>
    <s v="Convencional"/>
    <s v="comprobante de recepcion"/>
    <s v="0086-004277"/>
    <m/>
    <m/>
    <m/>
    <m/>
    <x v="7"/>
    <m/>
    <m/>
    <m/>
    <s v="baba"/>
    <n v="15000"/>
    <n v="113"/>
    <n v="105"/>
    <n v="132"/>
    <m/>
    <m/>
    <n v="0.79545454545454541"/>
    <n v="11865"/>
    <n v="11865"/>
    <s v=""/>
    <m/>
    <m/>
  </r>
  <r>
    <n v="1216"/>
    <x v="229"/>
    <n v="20"/>
    <s v="I012"/>
    <s v="joan nuñez de león"/>
    <s v="yamasa"/>
    <s v="intermediario"/>
    <s v="005-0019114-3"/>
    <s v="829-696-7652"/>
    <n v="0"/>
    <s v="Convencional"/>
    <s v="comprobante de recepcion"/>
    <s v="0086-004278"/>
    <m/>
    <m/>
    <m/>
    <m/>
    <x v="7"/>
    <m/>
    <m/>
    <m/>
    <s v="baba"/>
    <n v="15000"/>
    <n v="113"/>
    <n v="615"/>
    <n v="132"/>
    <m/>
    <m/>
    <n v="4.6590909090909092"/>
    <n v="69495"/>
    <n v="69495"/>
    <s v=""/>
    <m/>
    <m/>
  </r>
  <r>
    <n v="1217"/>
    <x v="229"/>
    <n v="20"/>
    <s v="I003"/>
    <s v="apolonio de la cruz Belén"/>
    <s v="yamasa"/>
    <s v="intermediario"/>
    <s v="005-0049650-0"/>
    <n v="0"/>
    <n v="0"/>
    <s v="Convencional"/>
    <s v="comprobante de recepcion"/>
    <s v="0086-004279"/>
    <m/>
    <m/>
    <m/>
    <m/>
    <x v="7"/>
    <m/>
    <m/>
    <m/>
    <s v="baba"/>
    <n v="15000"/>
    <n v="113"/>
    <n v="746"/>
    <n v="132"/>
    <m/>
    <m/>
    <n v="5.6515151515151514"/>
    <n v="84298"/>
    <n v="84298"/>
    <s v=""/>
    <m/>
    <m/>
  </r>
  <r>
    <n v="1218"/>
    <x v="229"/>
    <n v="20"/>
    <s v="I023"/>
    <s v="Eulogio Contreras Belen (Pempo)"/>
    <s v="yamasa"/>
    <s v="intermediario"/>
    <s v="005-0011941-7"/>
    <s v="809-660-5143"/>
    <n v="0"/>
    <s v="Convencional"/>
    <s v="comprobante de recepcion"/>
    <s v="0086-004280"/>
    <m/>
    <m/>
    <m/>
    <m/>
    <x v="7"/>
    <m/>
    <m/>
    <m/>
    <s v="baba"/>
    <n v="15000"/>
    <n v="113"/>
    <n v="871"/>
    <n v="132"/>
    <m/>
    <m/>
    <n v="6.5984848484848486"/>
    <n v="98423"/>
    <n v="98423"/>
    <s v=""/>
    <m/>
    <m/>
  </r>
  <r>
    <n v="1219"/>
    <x v="229"/>
    <n v="20"/>
    <s v="I006"/>
    <s v="enriquez gonzalez Martinez "/>
    <s v="yamasa"/>
    <s v="intermediario"/>
    <s v="005-0000296-9"/>
    <s v="829-910-4902"/>
    <s v="activo"/>
    <s v="Convencional"/>
    <s v="recibo de ingreso por contrato"/>
    <s v="0037-01830"/>
    <m/>
    <m/>
    <m/>
    <m/>
    <x v="7"/>
    <m/>
    <m/>
    <m/>
    <s v="baba"/>
    <m/>
    <n v="0"/>
    <n v="378"/>
    <n v="132"/>
    <m/>
    <m/>
    <n v="2.8636363636363638"/>
    <n v="0"/>
    <m/>
    <s v=""/>
    <m/>
    <m/>
  </r>
  <r>
    <n v="1220"/>
    <x v="229"/>
    <n v="20"/>
    <s v="I014"/>
    <s v="juan gonzalez heredia (juanito)"/>
    <s v="esperalvillo"/>
    <s v="intermediario"/>
    <s v="005-0008324-1"/>
    <s v="809-903-1839"/>
    <s v="suspendido"/>
    <s v="Convencional"/>
    <s v="comprobante de recepcion"/>
    <s v="0090-004486"/>
    <m/>
    <m/>
    <m/>
    <m/>
    <x v="0"/>
    <m/>
    <m/>
    <m/>
    <s v="seco"/>
    <n v="16000"/>
    <n v="320"/>
    <n v="201"/>
    <n v="50"/>
    <m/>
    <m/>
    <n v="4.0199999999999996"/>
    <n v="64320"/>
    <n v="64320"/>
    <s v=""/>
    <m/>
    <m/>
  </r>
  <r>
    <n v="1221"/>
    <x v="229"/>
    <n v="20"/>
    <s v="V728"/>
    <s v="Cornelio de los santos "/>
    <s v="MONTE PLATA "/>
    <s v="vendedor directo"/>
    <s v="005-0009003-6"/>
    <n v="0"/>
    <n v="0"/>
    <s v="Convencional"/>
    <s v="comprobante de recepcion"/>
    <s v="0090-004487"/>
    <m/>
    <m/>
    <m/>
    <m/>
    <x v="0"/>
    <m/>
    <m/>
    <m/>
    <s v="seco"/>
    <n v="16000"/>
    <n v="320"/>
    <n v="90"/>
    <n v="50"/>
    <m/>
    <m/>
    <n v="1.8"/>
    <n v="28800"/>
    <n v="28800"/>
    <s v=""/>
    <m/>
    <m/>
  </r>
  <r>
    <n v="1222"/>
    <x v="229"/>
    <n v="20"/>
    <s v="V728"/>
    <s v="Cornelio de los santos "/>
    <s v="MONTE PLATA "/>
    <s v="vendedor directo"/>
    <s v="005-0009003-6"/>
    <n v="0"/>
    <n v="0"/>
    <s v="Convencional"/>
    <s v="comprobante de recepcion"/>
    <s v="0090-004488"/>
    <m/>
    <m/>
    <m/>
    <m/>
    <x v="0"/>
    <m/>
    <m/>
    <m/>
    <s v="seco"/>
    <n v="16000"/>
    <n v="320"/>
    <n v="50"/>
    <n v="50"/>
    <m/>
    <m/>
    <n v="1"/>
    <n v="16000"/>
    <n v="16000"/>
    <s v=""/>
    <m/>
    <m/>
  </r>
  <r>
    <n v="1223"/>
    <x v="229"/>
    <n v="20"/>
    <s v="V728"/>
    <s v="Cornelio de los santos "/>
    <s v="MONTE PLATA "/>
    <s v="vendedor directo"/>
    <s v="005-0009003-6"/>
    <n v="0"/>
    <n v="0"/>
    <s v="Convencional"/>
    <s v="comprobante de recepcion"/>
    <s v="0090-004489"/>
    <m/>
    <m/>
    <m/>
    <m/>
    <x v="0"/>
    <m/>
    <m/>
    <m/>
    <s v="seco"/>
    <n v="16000"/>
    <n v="320"/>
    <n v="55"/>
    <n v="50"/>
    <m/>
    <m/>
    <n v="1.1000000000000001"/>
    <n v="17600"/>
    <n v="17600"/>
    <s v=""/>
    <m/>
    <m/>
  </r>
  <r>
    <n v="1224"/>
    <x v="229"/>
    <n v="20"/>
    <s v="I466"/>
    <s v="Rita osias de la cruz "/>
    <s v="Yamasa "/>
    <s v="intermediario"/>
    <s v="005-0014942-2"/>
    <n v="8298211746"/>
    <s v="activo"/>
    <s v="Convencional"/>
    <s v="comprobante de recepcion"/>
    <s v="0090-004491"/>
    <m/>
    <m/>
    <m/>
    <m/>
    <x v="0"/>
    <m/>
    <m/>
    <m/>
    <s v="seco"/>
    <n v="15500"/>
    <n v="310"/>
    <n v="203"/>
    <n v="50"/>
    <m/>
    <m/>
    <n v="4.0599999999999996"/>
    <n v="62930"/>
    <n v="62930"/>
    <s v=""/>
    <m/>
    <m/>
  </r>
  <r>
    <n v="1225"/>
    <x v="229"/>
    <n v="20"/>
    <s v="V1094"/>
    <s v="Yunior Heredia Perez "/>
    <s v="MONTE PLATA "/>
    <s v="VENDEDOR DIRECTO "/>
    <n v="0"/>
    <n v="0"/>
    <n v="0"/>
    <s v="Convencional"/>
    <s v="comprobante de recepcion"/>
    <s v="0090-004490"/>
    <m/>
    <m/>
    <m/>
    <m/>
    <x v="0"/>
    <m/>
    <m/>
    <m/>
    <s v="seco"/>
    <n v="15500"/>
    <n v="310"/>
    <n v="115"/>
    <n v="50"/>
    <m/>
    <m/>
    <n v="2.2999999999999998"/>
    <n v="35650"/>
    <n v="35650"/>
    <s v=""/>
    <m/>
    <m/>
  </r>
  <r>
    <n v="1226"/>
    <x v="229"/>
    <n v="20"/>
    <s v="V1060"/>
    <s v="MARINO MUESES MARTINEZ"/>
    <s v="yamasa"/>
    <s v="VENDEDOR DIRECTO "/>
    <s v="049-0028464-9"/>
    <s v="849-816-6292"/>
    <n v="0"/>
    <s v="Convencional"/>
    <s v="recibo de ingreso por contrato"/>
    <s v="0038-01861"/>
    <m/>
    <m/>
    <m/>
    <m/>
    <x v="11"/>
    <s v="Resultado"/>
    <m/>
    <m/>
    <s v="baba"/>
    <m/>
    <m/>
    <n v="2986"/>
    <n v="129"/>
    <m/>
    <m/>
    <n v="23.147286821705425"/>
    <n v="0"/>
    <m/>
    <s v=""/>
    <m/>
    <m/>
  </r>
  <r>
    <n v="1227"/>
    <x v="229"/>
    <n v="20"/>
    <s v="V838"/>
    <s v="ALSIVIADES MOREL MANZUETA"/>
    <s v="Yamasa "/>
    <s v="VENDEDOR DIRECTO "/>
    <s v="005-0037959-9"/>
    <s v="809-615-9371"/>
    <n v="0"/>
    <s v="Convencional"/>
    <s v="Egreso"/>
    <s v="0009-000444"/>
    <n v="495000"/>
    <s v="Efectivo"/>
    <m/>
    <n v="30"/>
    <x v="0"/>
    <m/>
    <m/>
    <m/>
    <m/>
    <m/>
    <m/>
    <m/>
    <m/>
    <m/>
    <m/>
    <s v=""/>
    <n v="0"/>
    <m/>
    <s v=""/>
    <m/>
    <m/>
  </r>
  <r>
    <n v="1228"/>
    <x v="229"/>
    <n v="20"/>
    <s v="I001"/>
    <s v="Adalberto Alcantara"/>
    <s v="monte plata"/>
    <s v="intermediario"/>
    <s v="008-0021014-8"/>
    <s v="809-765-5986"/>
    <s v="activo"/>
    <s v="Convencional"/>
    <s v="Egreso"/>
    <s v="0009-000443"/>
    <n v="978000"/>
    <s v="Efectivo"/>
    <m/>
    <m/>
    <x v="0"/>
    <m/>
    <m/>
    <m/>
    <m/>
    <m/>
    <m/>
    <m/>
    <m/>
    <m/>
    <m/>
    <s v=""/>
    <n v="0"/>
    <m/>
    <s v=""/>
    <m/>
    <m/>
  </r>
  <r>
    <n v="1229"/>
    <x v="229"/>
    <n v="20"/>
    <s v="I001"/>
    <s v="Adalberto Alcantara"/>
    <s v="monte plata"/>
    <s v="intermediario"/>
    <s v="008-0021014-8"/>
    <s v="809-765-5986"/>
    <s v="activo"/>
    <s v="Convencional"/>
    <s v="Egreso"/>
    <s v="0009-000447"/>
    <n v="400000"/>
    <s v="Efectivo"/>
    <m/>
    <m/>
    <x v="0"/>
    <m/>
    <m/>
    <m/>
    <m/>
    <m/>
    <m/>
    <m/>
    <m/>
    <m/>
    <m/>
    <s v=""/>
    <n v="0"/>
    <m/>
    <s v=""/>
    <m/>
    <m/>
  </r>
  <r>
    <n v="1230"/>
    <x v="229"/>
    <n v="20"/>
    <s v="I013"/>
    <s v="jose francisco polanco (melvin)"/>
    <s v="esperalvillo"/>
    <s v="intermediario"/>
    <s v="005-0043425-3"/>
    <s v="829-661-9175"/>
    <s v="activo"/>
    <s v="Convencional"/>
    <s v="Corto plazo"/>
    <s v="0012-000580"/>
    <m/>
    <m/>
    <d v="2024-05-30T00:00:00"/>
    <n v="15"/>
    <x v="0"/>
    <m/>
    <m/>
    <m/>
    <s v="baba"/>
    <n v="16300"/>
    <m/>
    <m/>
    <m/>
    <m/>
    <m/>
    <s v=""/>
    <n v="0"/>
    <m/>
    <s v=""/>
    <m/>
    <m/>
  </r>
  <r>
    <n v="1231"/>
    <x v="229"/>
    <n v="20"/>
    <s v="I013"/>
    <s v="jose francisco polanco (melvin)"/>
    <s v="esperalvillo"/>
    <s v="intermediario"/>
    <s v="005-0043425-3"/>
    <s v="829-661-9175"/>
    <s v="activo"/>
    <s v="Convencional"/>
    <s v="Egreso"/>
    <s v="0009-000445"/>
    <n v="81500"/>
    <s v="Efectivo"/>
    <m/>
    <m/>
    <x v="0"/>
    <m/>
    <m/>
    <m/>
    <m/>
    <m/>
    <m/>
    <m/>
    <m/>
    <m/>
    <m/>
    <s v=""/>
    <n v="0"/>
    <m/>
    <s v=""/>
    <m/>
    <m/>
  </r>
  <r>
    <n v="1232"/>
    <x v="229"/>
    <n v="20"/>
    <s v="V1060"/>
    <s v="MARINO MUESES MARTINEZ"/>
    <s v="yamasa"/>
    <s v="VENDEDOR DIRECTO "/>
    <s v="049-0028464-9"/>
    <s v="849-816-6292"/>
    <n v="0"/>
    <s v="Convencional"/>
    <s v="comprobante de recepcion"/>
    <s v="0025-001210"/>
    <m/>
    <m/>
    <m/>
    <m/>
    <x v="11"/>
    <m/>
    <m/>
    <m/>
    <s v="seco"/>
    <n v="17000"/>
    <n v="340"/>
    <n v="108"/>
    <n v="50"/>
    <m/>
    <m/>
    <n v="2.16"/>
    <n v="36720"/>
    <n v="36720"/>
    <s v=""/>
    <m/>
    <m/>
  </r>
  <r>
    <n v="1233"/>
    <x v="229"/>
    <n v="20"/>
    <s v="V012"/>
    <s v="Antonia Leocadio"/>
    <s v="monte plata"/>
    <s v="vendedor directo"/>
    <s v="008-0019722-0"/>
    <n v="0"/>
    <n v="0"/>
    <s v="Convencional"/>
    <s v="Egreso"/>
    <s v="0024-001196"/>
    <m/>
    <m/>
    <m/>
    <m/>
    <x v="11"/>
    <m/>
    <m/>
    <m/>
    <s v="baba"/>
    <n v="16000"/>
    <n v="111"/>
    <n v="39"/>
    <n v="144"/>
    <m/>
    <m/>
    <n v="0.27083333333333331"/>
    <n v="4329"/>
    <n v="4329"/>
    <s v=""/>
    <m/>
    <m/>
  </r>
  <r>
    <n v="1234"/>
    <x v="229"/>
    <n v="20"/>
    <s v="V421"/>
    <s v="Dalvin Manzueta "/>
    <s v="MONTE PLATA "/>
    <s v="vendedor directo"/>
    <n v="0"/>
    <n v="0"/>
    <n v="0"/>
    <s v="Convencional"/>
    <s v="Egreso"/>
    <s v="0025-001231"/>
    <m/>
    <m/>
    <m/>
    <m/>
    <x v="11"/>
    <m/>
    <m/>
    <m/>
    <s v="baba"/>
    <n v="15000"/>
    <n v="107"/>
    <n v="16"/>
    <n v="140"/>
    <m/>
    <m/>
    <n v="0.11428571428571428"/>
    <n v="1712"/>
    <n v="1712"/>
    <s v=""/>
    <m/>
    <m/>
  </r>
  <r>
    <n v="1235"/>
    <x v="229"/>
    <n v="20"/>
    <s v="V076"/>
    <s v="Juan Cepeda Ramirez (Barrigon)"/>
    <s v="monte plata"/>
    <s v="vendedor directo"/>
    <s v="008-0018675-1"/>
    <s v="829-431-4736"/>
    <s v="activo"/>
    <s v="Convencional"/>
    <s v="Egreso"/>
    <s v="0025-001221"/>
    <m/>
    <m/>
    <m/>
    <m/>
    <x v="11"/>
    <m/>
    <m/>
    <m/>
    <s v="baba"/>
    <n v="15000"/>
    <n v="113"/>
    <n v="18"/>
    <n v="132"/>
    <m/>
    <m/>
    <n v="0.13636363636363635"/>
    <n v="2034"/>
    <n v="2034"/>
    <s v=""/>
    <m/>
    <m/>
  </r>
  <r>
    <n v="1236"/>
    <x v="229"/>
    <n v="20"/>
    <s v="V125"/>
    <s v="roque liriano"/>
    <s v="monte plata"/>
    <s v="vendedor directo"/>
    <s v="001-0185843-9"/>
    <n v="8493922832"/>
    <n v="0"/>
    <s v="Convencional"/>
    <s v="Egreso"/>
    <s v="0025-001222"/>
    <m/>
    <m/>
    <m/>
    <m/>
    <x v="11"/>
    <m/>
    <m/>
    <m/>
    <s v="baba"/>
    <n v="15000"/>
    <n v="113"/>
    <n v="36"/>
    <n v="132"/>
    <m/>
    <m/>
    <n v="0.27272727272727271"/>
    <n v="4068"/>
    <n v="4068"/>
    <s v=""/>
    <m/>
    <m/>
  </r>
  <r>
    <n v="1237"/>
    <x v="229"/>
    <n v="20"/>
    <s v="V023"/>
    <s v="burgos leocadio"/>
    <s v="monte plata"/>
    <s v="vendedor directo"/>
    <n v="0"/>
    <n v="0"/>
    <n v="0"/>
    <s v="Convencional"/>
    <s v="Egreso"/>
    <s v="0025-001223"/>
    <m/>
    <m/>
    <m/>
    <m/>
    <x v="11"/>
    <m/>
    <m/>
    <m/>
    <s v="baba"/>
    <n v="14700"/>
    <n v="111"/>
    <n v="76"/>
    <n v="132"/>
    <m/>
    <m/>
    <n v="0.5757575757575758"/>
    <n v="8436"/>
    <n v="8436"/>
    <s v=""/>
    <m/>
    <m/>
  </r>
  <r>
    <n v="1238"/>
    <x v="229"/>
    <n v="20"/>
    <s v="V703"/>
    <s v="Angel Montilla "/>
    <s v="MONTE PLATA "/>
    <s v="vendedor directo"/>
    <s v="008-0009856-8"/>
    <n v="0"/>
    <n v="0"/>
    <s v="Convencional"/>
    <s v="Egreso"/>
    <s v="0025-001219"/>
    <m/>
    <m/>
    <m/>
    <m/>
    <x v="11"/>
    <m/>
    <m/>
    <m/>
    <s v="baba"/>
    <n v="15500"/>
    <n v="117"/>
    <n v="106"/>
    <n v="132"/>
    <m/>
    <m/>
    <n v="0.80303030303030298"/>
    <n v="12402"/>
    <n v="12402"/>
    <s v=""/>
    <m/>
    <m/>
  </r>
  <r>
    <n v="1239"/>
    <x v="229"/>
    <n v="20"/>
    <s v="V102"/>
    <s v="MAXIMINO CABRERA VALENZUELA"/>
    <s v="monte plata"/>
    <s v="vendedor directo"/>
    <s v="001-0384042-7"/>
    <s v="829-324-6677"/>
    <s v="suspendido"/>
    <s v="Convencional"/>
    <s v="Egreso"/>
    <s v="0025-001220"/>
    <m/>
    <m/>
    <m/>
    <m/>
    <x v="11"/>
    <m/>
    <m/>
    <m/>
    <s v="baba"/>
    <n v="14700"/>
    <n v="111"/>
    <n v="330"/>
    <n v="132"/>
    <m/>
    <m/>
    <n v="2.5"/>
    <n v="36630"/>
    <n v="36630"/>
    <s v=""/>
    <m/>
    <m/>
  </r>
  <r>
    <n v="1140"/>
    <x v="229"/>
    <n v="20"/>
    <s v="V138"/>
    <s v="tania del rosario"/>
    <s v="monte plata"/>
    <s v="vendedor directo"/>
    <s v="008-0035072-0"/>
    <n v="0"/>
    <n v="0"/>
    <s v="Convencional"/>
    <s v="Egreso"/>
    <s v="0025-001234"/>
    <m/>
    <m/>
    <m/>
    <m/>
    <x v="11"/>
    <m/>
    <m/>
    <m/>
    <s v="baba"/>
    <n v="14700"/>
    <n v="111"/>
    <n v="29"/>
    <n v="132"/>
    <m/>
    <m/>
    <n v="0.2196969696969697"/>
    <n v="3219"/>
    <n v="3219"/>
    <s v=""/>
    <m/>
    <m/>
  </r>
  <r>
    <n v="1141"/>
    <x v="229"/>
    <n v="20"/>
    <s v="V253"/>
    <s v="Esmerlin Rosario"/>
    <s v="monte plata"/>
    <s v="vendedor directo"/>
    <n v="0"/>
    <n v="0"/>
    <n v="0"/>
    <s v="Convencional"/>
    <s v="Egreso"/>
    <s v="0025-001235"/>
    <m/>
    <m/>
    <m/>
    <m/>
    <x v="11"/>
    <m/>
    <m/>
    <m/>
    <s v="baba"/>
    <n v="14700"/>
    <n v="111"/>
    <n v="5"/>
    <n v="132"/>
    <m/>
    <m/>
    <n v="3.787878787878788E-2"/>
    <n v="555"/>
    <n v="550"/>
    <s v=""/>
    <m/>
    <m/>
  </r>
  <r>
    <n v="1142"/>
    <x v="229"/>
    <n v="20"/>
    <s v="V1095"/>
    <s v="Carlos Manuel J."/>
    <s v="MONTE PLATA "/>
    <s v="VENDEDOR DIRECTO "/>
    <s v="008-0041172-0"/>
    <n v="0"/>
    <n v="0"/>
    <s v="Convencional"/>
    <s v="Egreso"/>
    <s v="0025-001236"/>
    <m/>
    <m/>
    <m/>
    <m/>
    <x v="11"/>
    <m/>
    <m/>
    <m/>
    <s v="baba"/>
    <n v="14700"/>
    <n v="111"/>
    <n v="37"/>
    <n v="132"/>
    <m/>
    <m/>
    <n v="0.28030303030303028"/>
    <n v="4107"/>
    <n v="4107"/>
    <s v=""/>
    <m/>
    <m/>
  </r>
  <r>
    <n v="1143"/>
    <x v="229"/>
    <n v="20"/>
    <s v="V1096"/>
    <s v="Maritza Guzman "/>
    <s v="MONTE PLATA "/>
    <s v="VENDEDOR DIRECTO "/>
    <n v="0"/>
    <n v="0"/>
    <n v="0"/>
    <s v="Convencional"/>
    <s v="Egreso"/>
    <s v="0025-001237"/>
    <m/>
    <m/>
    <m/>
    <m/>
    <x v="11"/>
    <m/>
    <m/>
    <m/>
    <s v="baba"/>
    <n v="14700"/>
    <n v="111"/>
    <n v="26"/>
    <n v="132"/>
    <m/>
    <m/>
    <n v="0.19696969696969696"/>
    <n v="2886"/>
    <n v="2886"/>
    <s v=""/>
    <m/>
    <m/>
  </r>
  <r>
    <n v="1144"/>
    <x v="229"/>
    <n v="20"/>
    <s v="V645"/>
    <s v="KEDUVIN JOSE "/>
    <s v="MONTE PLATA "/>
    <s v="VENDEDOR DIRECTO "/>
    <n v="0"/>
    <n v="0"/>
    <n v="0"/>
    <s v="Convencional"/>
    <s v="Egreso"/>
    <s v="0025-001238"/>
    <m/>
    <m/>
    <m/>
    <m/>
    <x v="11"/>
    <m/>
    <m/>
    <m/>
    <s v="baba"/>
    <n v="14700"/>
    <n v="111"/>
    <n v="15"/>
    <n v="132"/>
    <m/>
    <m/>
    <n v="0.11363636363636363"/>
    <n v="1665"/>
    <n v="1665"/>
    <s v=""/>
    <m/>
    <m/>
  </r>
  <r>
    <n v="1145"/>
    <x v="229"/>
    <n v="20"/>
    <s v="V070"/>
    <s v="jose medina"/>
    <s v="monte plata"/>
    <s v="vendedor directo"/>
    <s v="008-0021776-2"/>
    <n v="0"/>
    <n v="0"/>
    <s v="Convencional"/>
    <s v="Egreso"/>
    <s v="0025-001239"/>
    <m/>
    <m/>
    <m/>
    <m/>
    <x v="11"/>
    <m/>
    <m/>
    <m/>
    <s v="baba"/>
    <n v="14700"/>
    <n v="111"/>
    <n v="38"/>
    <n v="132"/>
    <m/>
    <m/>
    <n v="0.2878787878787879"/>
    <n v="4218"/>
    <n v="4218"/>
    <s v=""/>
    <m/>
    <m/>
  </r>
  <r>
    <n v="1146"/>
    <x v="229"/>
    <n v="20"/>
    <s v="V262"/>
    <s v="Gregorio Gonzalez Ortiz "/>
    <s v="monte plata"/>
    <s v="vendedor directo"/>
    <s v="008-0029029-8"/>
    <n v="0"/>
    <s v="activo"/>
    <s v="Convencional"/>
    <s v="Egreso"/>
    <s v="0025-001240"/>
    <m/>
    <m/>
    <m/>
    <m/>
    <x v="11"/>
    <m/>
    <m/>
    <m/>
    <s v="baba"/>
    <n v="15000"/>
    <n v="113"/>
    <n v="121"/>
    <n v="132"/>
    <m/>
    <m/>
    <n v="0.91666666666666663"/>
    <n v="13673"/>
    <n v="13673"/>
    <s v=""/>
    <m/>
    <m/>
  </r>
  <r>
    <n v="1147"/>
    <x v="229"/>
    <n v="20"/>
    <s v="I007"/>
    <s v="Ermitano Vicioso"/>
    <s v="MONTE PLATA "/>
    <s v="Intermediario "/>
    <s v="008-00308822-8"/>
    <s v="829-368-6521"/>
    <n v="0"/>
    <s v="Convencional"/>
    <s v="Egreso"/>
    <s v="0025-001242"/>
    <m/>
    <m/>
    <m/>
    <m/>
    <x v="11"/>
    <m/>
    <m/>
    <m/>
    <s v="baba"/>
    <n v="15000"/>
    <n v="113"/>
    <n v="434"/>
    <n v="132"/>
    <m/>
    <m/>
    <n v="3.2878787878787881"/>
    <n v="49042"/>
    <n v="49042"/>
    <s v=""/>
    <m/>
    <m/>
  </r>
  <r>
    <n v="1148"/>
    <x v="229"/>
    <n v="20"/>
    <s v="V730"/>
    <s v="Cornelio Ortiz "/>
    <s v="MONTE PLATA "/>
    <s v="vendedor directo"/>
    <s v="001-0506333-3"/>
    <n v="0"/>
    <n v="0"/>
    <s v="Convencional"/>
    <s v="Egreso"/>
    <s v="0025-001243"/>
    <m/>
    <m/>
    <m/>
    <m/>
    <x v="11"/>
    <m/>
    <m/>
    <m/>
    <s v="baba"/>
    <n v="15000"/>
    <n v="111"/>
    <n v="56"/>
    <n v="135"/>
    <m/>
    <m/>
    <n v="0.4148148148148148"/>
    <n v="6216"/>
    <n v="6216"/>
    <s v=""/>
    <m/>
    <m/>
  </r>
  <r>
    <n v="1149"/>
    <x v="229"/>
    <n v="20"/>
    <s v="V856"/>
    <s v="Miguel Lasel Carvajal"/>
    <s v="MONTE PLATA "/>
    <s v="VENDEDOR DIRECTO "/>
    <s v="4022736577-8"/>
    <n v="0"/>
    <n v="0"/>
    <s v="Convencional"/>
    <s v="Egreso"/>
    <s v="0025-001211"/>
    <m/>
    <m/>
    <m/>
    <m/>
    <x v="11"/>
    <m/>
    <m/>
    <m/>
    <s v="baba"/>
    <n v="15000"/>
    <n v="111"/>
    <n v="16"/>
    <n v="135"/>
    <m/>
    <m/>
    <n v="0.11851851851851852"/>
    <n v="1776"/>
    <n v="1776"/>
    <s v=""/>
    <m/>
    <m/>
  </r>
  <r>
    <n v="1150"/>
    <x v="229"/>
    <n v="20"/>
    <s v="V777"/>
    <s v="Anny Lara "/>
    <s v="MONTE PLATA "/>
    <s v="VENDEDOR DIRECTO "/>
    <n v="0"/>
    <n v="0"/>
    <n v="0"/>
    <s v="Convencional"/>
    <s v="Egreso"/>
    <s v="0025-001233"/>
    <m/>
    <m/>
    <m/>
    <m/>
    <x v="11"/>
    <m/>
    <m/>
    <m/>
    <s v="baba"/>
    <n v="15000"/>
    <n v="111"/>
    <n v="5"/>
    <n v="135"/>
    <m/>
    <m/>
    <n v="3.7037037037037035E-2"/>
    <n v="555"/>
    <n v="555"/>
    <s v=""/>
    <m/>
    <m/>
  </r>
  <r>
    <n v="1151"/>
    <x v="229"/>
    <n v="20"/>
    <s v="V1097"/>
    <s v="Pamela Jimenez "/>
    <s v="MONTE PLATA "/>
    <s v="VENDEDOR DIRECTO "/>
    <n v="0"/>
    <n v="0"/>
    <n v="0"/>
    <s v="Convencional"/>
    <s v="Egreso"/>
    <s v="0025-001229"/>
    <m/>
    <m/>
    <m/>
    <m/>
    <x v="11"/>
    <m/>
    <m/>
    <m/>
    <s v="baba"/>
    <n v="15000"/>
    <n v="107"/>
    <n v="33"/>
    <n v="140"/>
    <m/>
    <m/>
    <n v="0.23571428571428571"/>
    <n v="3531"/>
    <n v="3531"/>
    <s v=""/>
    <m/>
    <m/>
  </r>
  <r>
    <n v="1152"/>
    <x v="229"/>
    <n v="20"/>
    <s v="V985"/>
    <s v="Holegni Javier "/>
    <s v="MONTE PLATA "/>
    <s v="VENDEDOR DIRECTO "/>
    <s v="402-2197525-9"/>
    <n v="0"/>
    <n v="0"/>
    <s v="Convencional"/>
    <s v="Egreso"/>
    <s v="0025-001230"/>
    <m/>
    <m/>
    <m/>
    <m/>
    <x v="11"/>
    <m/>
    <m/>
    <m/>
    <s v="baba"/>
    <n v="15000"/>
    <n v="111"/>
    <n v="15"/>
    <n v="135"/>
    <m/>
    <m/>
    <n v="0.1111111111111111"/>
    <n v="1665"/>
    <n v="1665"/>
    <s v=""/>
    <m/>
    <m/>
  </r>
  <r>
    <n v="1153"/>
    <x v="229"/>
    <n v="20"/>
    <s v="V069"/>
    <s v="jose leocadio "/>
    <s v="monte plata"/>
    <s v="vendedor directo"/>
    <n v="0"/>
    <n v="0"/>
    <n v="0"/>
    <s v="Convencional"/>
    <s v="Egreso"/>
    <s v="0025-001232"/>
    <m/>
    <m/>
    <m/>
    <m/>
    <x v="11"/>
    <m/>
    <m/>
    <m/>
    <s v="baba"/>
    <n v="15000"/>
    <n v="111"/>
    <n v="188"/>
    <n v="135"/>
    <m/>
    <m/>
    <n v="1.3925925925925926"/>
    <n v="20868"/>
    <n v="20868"/>
    <s v=""/>
    <m/>
    <m/>
  </r>
  <r>
    <n v="1154"/>
    <x v="229"/>
    <n v="20"/>
    <s v="V1098"/>
    <s v="Jose Altagracia "/>
    <s v="MONTE PLATA "/>
    <s v="VENDEDOR DIRECTO "/>
    <s v="008-0032477-4"/>
    <n v="0"/>
    <n v="0"/>
    <s v="Convencional"/>
    <s v="Egreso"/>
    <s v="0025-001227"/>
    <m/>
    <m/>
    <m/>
    <m/>
    <x v="11"/>
    <m/>
    <m/>
    <m/>
    <s v="baba"/>
    <n v="15000"/>
    <n v="113"/>
    <n v="16"/>
    <n v="132"/>
    <m/>
    <m/>
    <n v="0.12121212121212122"/>
    <n v="1808"/>
    <n v="1808"/>
    <s v=""/>
    <m/>
    <m/>
  </r>
  <r>
    <n v="1155"/>
    <x v="229"/>
    <n v="20"/>
    <s v="V693"/>
    <s v="Nicasio Leocadio"/>
    <s v="MONTE PLATA "/>
    <s v="VENDEDOR DIRECTO "/>
    <n v="0"/>
    <n v="0"/>
    <n v="0"/>
    <s v="Convencional"/>
    <s v="Egreso"/>
    <s v="0025-001224"/>
    <m/>
    <m/>
    <m/>
    <m/>
    <x v="11"/>
    <m/>
    <m/>
    <m/>
    <s v="baba"/>
    <n v="15000"/>
    <n v="111"/>
    <n v="85"/>
    <n v="135"/>
    <m/>
    <m/>
    <n v="0.62962962962962965"/>
    <n v="9435"/>
    <n v="9435"/>
    <s v=""/>
    <m/>
    <m/>
  </r>
  <r>
    <n v="1156"/>
    <x v="229"/>
    <n v="20"/>
    <s v="V407"/>
    <s v="Yanual pie "/>
    <s v="MONTE PLATA "/>
    <s v="vendedor directo"/>
    <n v="0"/>
    <n v="0"/>
    <n v="0"/>
    <s v="Convencional"/>
    <s v="Egreso"/>
    <s v="0025-001225"/>
    <m/>
    <m/>
    <m/>
    <m/>
    <x v="11"/>
    <m/>
    <m/>
    <m/>
    <s v="baba"/>
    <n v="15000"/>
    <n v="111"/>
    <n v="45"/>
    <n v="135"/>
    <m/>
    <m/>
    <n v="0.33333333333333331"/>
    <n v="4995"/>
    <n v="4995"/>
    <s v=""/>
    <m/>
    <m/>
  </r>
  <r>
    <n v="1157"/>
    <x v="229"/>
    <n v="20"/>
    <s v="V155"/>
    <s v="Estimada ramirez"/>
    <s v="monte plata"/>
    <s v="vendedor directo"/>
    <s v="008-0009910-3"/>
    <n v="0"/>
    <n v="0"/>
    <s v="Convencional"/>
    <s v="Egreso"/>
    <s v="0025-001226"/>
    <m/>
    <m/>
    <m/>
    <m/>
    <x v="11"/>
    <m/>
    <m/>
    <m/>
    <s v="baba"/>
    <n v="15000"/>
    <n v="113"/>
    <n v="168"/>
    <n v="132"/>
    <m/>
    <m/>
    <n v="1.2727272727272727"/>
    <n v="18984"/>
    <n v="18984"/>
    <s v=""/>
    <m/>
    <m/>
  </r>
  <r>
    <n v="1158"/>
    <x v="229"/>
    <n v="20"/>
    <s v="V136"/>
    <s v="saulio felix reyes"/>
    <s v="monte plata"/>
    <s v="vendedor directo"/>
    <s v="001-0120828-8"/>
    <s v="809-519-1655"/>
    <s v="suspendido"/>
    <s v="Convencional"/>
    <s v="Egreso"/>
    <s v="0025-001241"/>
    <m/>
    <m/>
    <m/>
    <m/>
    <x v="11"/>
    <m/>
    <m/>
    <m/>
    <s v="baba"/>
    <n v="15000"/>
    <n v="113"/>
    <n v="207"/>
    <n v="132"/>
    <m/>
    <m/>
    <n v="1.5681818181818181"/>
    <n v="23391"/>
    <n v="23391"/>
    <s v=""/>
    <m/>
    <m/>
  </r>
  <r>
    <n v="1159"/>
    <x v="229"/>
    <n v="20"/>
    <s v="V1014"/>
    <s v="Ana de la rosa "/>
    <s v="MONTE PLATA "/>
    <s v="VENDEDOR DIRECTO "/>
    <n v="0"/>
    <n v="0"/>
    <n v="0"/>
    <s v="Convencional"/>
    <s v="Egreso"/>
    <s v="0025-001212"/>
    <m/>
    <m/>
    <m/>
    <m/>
    <x v="11"/>
    <m/>
    <m/>
    <m/>
    <s v="baba"/>
    <n v="15000"/>
    <n v="111"/>
    <n v="5"/>
    <n v="135"/>
    <m/>
    <m/>
    <n v="3.7037037037037035E-2"/>
    <n v="555"/>
    <n v="555"/>
    <s v=""/>
    <m/>
    <m/>
  </r>
  <r>
    <n v="1160"/>
    <x v="229"/>
    <n v="20"/>
    <s v="V1099"/>
    <s v="Ingrid de la Rosa "/>
    <s v="MONTE PLATA "/>
    <s v="VENDEDOR DIRECTO "/>
    <n v="0"/>
    <n v="0"/>
    <n v="0"/>
    <s v="Convencional"/>
    <s v="Egreso"/>
    <s v="0025-001213"/>
    <m/>
    <m/>
    <m/>
    <m/>
    <x v="11"/>
    <m/>
    <m/>
    <m/>
    <s v="baba"/>
    <n v="15000"/>
    <n v="111"/>
    <n v="15"/>
    <n v="135"/>
    <m/>
    <m/>
    <n v="0.1111111111111111"/>
    <n v="1665"/>
    <n v="1665"/>
    <s v=""/>
    <m/>
    <m/>
  </r>
  <r>
    <n v="1161"/>
    <x v="229"/>
    <n v="20"/>
    <s v="V855"/>
    <s v="Maria Cepeda"/>
    <s v="MONTE PLATA "/>
    <s v="VENDEDOR DIRECTO "/>
    <n v="0"/>
    <n v="0"/>
    <n v="0"/>
    <s v="Convencional"/>
    <s v="Egreso"/>
    <s v="0025-001214"/>
    <m/>
    <m/>
    <m/>
    <m/>
    <x v="11"/>
    <m/>
    <m/>
    <m/>
    <s v="baba"/>
    <n v="15000"/>
    <n v="111"/>
    <n v="30"/>
    <n v="135"/>
    <m/>
    <m/>
    <n v="0.22222222222222221"/>
    <n v="3330"/>
    <n v="3330"/>
    <s v=""/>
    <m/>
    <m/>
  </r>
  <r>
    <n v="1162"/>
    <x v="229"/>
    <n v="20"/>
    <s v="V1100"/>
    <s v="Luisa maria "/>
    <s v="MONTE PLATA "/>
    <s v="VENDEDOR DIRECTO "/>
    <s v="008-0032646-4"/>
    <n v="0"/>
    <n v="0"/>
    <s v="Convencional"/>
    <s v="Egreso"/>
    <s v="0025-001215"/>
    <m/>
    <m/>
    <m/>
    <m/>
    <x v="11"/>
    <m/>
    <m/>
    <m/>
    <s v="baba"/>
    <n v="15000"/>
    <n v="111"/>
    <n v="7"/>
    <n v="135"/>
    <m/>
    <m/>
    <n v="5.185185185185185E-2"/>
    <n v="777"/>
    <n v="777"/>
    <s v=""/>
    <m/>
    <m/>
  </r>
  <r>
    <n v="1163"/>
    <x v="229"/>
    <n v="20"/>
    <s v="V1101"/>
    <s v="Yisel Jimenez "/>
    <s v="MONTE PLATA "/>
    <s v="VENDEDOR DIRECTO "/>
    <s v="402-2765339-7"/>
    <n v="0"/>
    <n v="0"/>
    <s v="Convencional"/>
    <s v="Egreso"/>
    <s v="0025-001216"/>
    <m/>
    <m/>
    <m/>
    <m/>
    <x v="11"/>
    <m/>
    <m/>
    <m/>
    <s v="seco"/>
    <n v="15000"/>
    <n v="300"/>
    <n v="4"/>
    <n v="50"/>
    <m/>
    <m/>
    <n v="0.08"/>
    <n v="1200"/>
    <n v="1200"/>
    <s v=""/>
    <m/>
    <m/>
  </r>
  <r>
    <n v="1164"/>
    <x v="229"/>
    <n v="20"/>
    <s v="V1102"/>
    <s v="Eduard akino"/>
    <s v="MONTE PLATA "/>
    <s v="VENDEDOR DIRECTO "/>
    <s v="008-0029738-4"/>
    <n v="0"/>
    <n v="0"/>
    <s v="Convencional"/>
    <s v="Egreso"/>
    <s v="0025-001217"/>
    <m/>
    <m/>
    <m/>
    <m/>
    <x v="11"/>
    <m/>
    <m/>
    <m/>
    <s v="baba"/>
    <n v="15000"/>
    <n v="111"/>
    <n v="116"/>
    <n v="135"/>
    <m/>
    <m/>
    <n v="0.85925925925925928"/>
    <n v="12876"/>
    <n v="12876"/>
    <s v=""/>
    <m/>
    <m/>
  </r>
  <r>
    <n v="1165"/>
    <x v="229"/>
    <n v="20"/>
    <s v="V408"/>
    <s v="Juan Calderon "/>
    <s v="MONTE PLATA "/>
    <s v="vendedor directo"/>
    <n v="0"/>
    <n v="0"/>
    <n v="0"/>
    <s v="Convencional"/>
    <s v="Egreso"/>
    <s v="0025-001218"/>
    <m/>
    <m/>
    <m/>
    <m/>
    <x v="11"/>
    <m/>
    <m/>
    <m/>
    <s v="baba"/>
    <n v="15000"/>
    <n v="111"/>
    <n v="8"/>
    <n v="135"/>
    <m/>
    <m/>
    <n v="5.9259259259259262E-2"/>
    <n v="888"/>
    <n v="888"/>
    <s v=""/>
    <m/>
    <m/>
  </r>
  <r>
    <n v="1166"/>
    <x v="229"/>
    <n v="20"/>
    <s v="V1103"/>
    <n v="0"/>
    <s v="MONTE PLATA "/>
    <s v="VENDEDOR DIRECTO "/>
    <s v="015-0004106-4"/>
    <n v="0"/>
    <n v="0"/>
    <s v="Convencional"/>
    <s v="Egreso"/>
    <s v="0025-001228"/>
    <m/>
    <m/>
    <m/>
    <m/>
    <x v="11"/>
    <m/>
    <m/>
    <m/>
    <s v="baba"/>
    <n v="15000"/>
    <n v="107"/>
    <n v="103"/>
    <n v="140"/>
    <m/>
    <m/>
    <n v="0.73571428571428577"/>
    <n v="11021"/>
    <n v="11021"/>
    <s v=""/>
    <m/>
    <m/>
  </r>
  <r>
    <n v="1167"/>
    <x v="229"/>
    <n v="20"/>
    <s v="V1104"/>
    <s v="Hector Mejia "/>
    <s v="MONTE PLATA "/>
    <s v="VENDEDOR DIRECTO "/>
    <s v="001-0463162-7"/>
    <n v="0"/>
    <n v="0"/>
    <s v="Convencional"/>
    <s v="Egreso"/>
    <s v="0087-004320"/>
    <m/>
    <m/>
    <m/>
    <m/>
    <x v="9"/>
    <m/>
    <m/>
    <m/>
    <s v="seco"/>
    <n v="15000"/>
    <n v="300"/>
    <n v="6"/>
    <n v="50"/>
    <m/>
    <m/>
    <n v="0.12"/>
    <n v="1800"/>
    <n v="1800"/>
    <s v=""/>
    <m/>
    <m/>
  </r>
  <r>
    <n v="1168"/>
    <x v="229"/>
    <n v="20"/>
    <s v="V1104"/>
    <s v="Hector Mejia "/>
    <s v="MONTE PLATA "/>
    <s v="VENDEDOR DIRECTO "/>
    <s v="001-0463162-7"/>
    <n v="0"/>
    <n v="0"/>
    <s v="Convencional"/>
    <s v="Egreso"/>
    <s v="0087-004319"/>
    <m/>
    <m/>
    <m/>
    <m/>
    <x v="9"/>
    <m/>
    <m/>
    <m/>
    <s v="seco"/>
    <n v="15000"/>
    <n v="300"/>
    <n v="6"/>
    <n v="50"/>
    <m/>
    <m/>
    <n v="0.12"/>
    <n v="1800"/>
    <n v="1800"/>
    <s v=""/>
    <m/>
    <m/>
  </r>
  <r>
    <n v="1169"/>
    <x v="229"/>
    <n v="20"/>
    <s v="V1105"/>
    <s v="Raul francisco Rodriguez "/>
    <s v="sabana grande de boya"/>
    <s v="VENDEDOR DIRECTO "/>
    <s v="001-1098645-2"/>
    <n v="0"/>
    <n v="0"/>
    <s v="Convencional"/>
    <s v="Egreso"/>
    <s v="0087-004324"/>
    <m/>
    <m/>
    <m/>
    <m/>
    <x v="9"/>
    <m/>
    <m/>
    <m/>
    <s v="seco"/>
    <n v="15000"/>
    <n v="300"/>
    <n v="38"/>
    <n v="50"/>
    <m/>
    <m/>
    <n v="0.76"/>
    <n v="11400"/>
    <n v="11400"/>
    <s v=""/>
    <m/>
    <m/>
  </r>
  <r>
    <n v="1170"/>
    <x v="229"/>
    <n v="20"/>
    <s v="V800"/>
    <s v="Carlos Claudio "/>
    <s v="monte plata"/>
    <s v="vendedor directo"/>
    <s v="402-4313421-6"/>
    <n v="0"/>
    <n v="0"/>
    <s v="Convencional"/>
    <s v="Egreso"/>
    <s v="0087-004321"/>
    <m/>
    <m/>
    <m/>
    <m/>
    <x v="9"/>
    <m/>
    <m/>
    <m/>
    <s v="baba"/>
    <n v="14000"/>
    <n v="106"/>
    <n v="43"/>
    <n v="132"/>
    <m/>
    <m/>
    <n v="0.32575757575757575"/>
    <n v="4558"/>
    <n v="4560"/>
    <s v=""/>
    <m/>
    <m/>
  </r>
  <r>
    <n v="1171"/>
    <x v="229"/>
    <n v="20"/>
    <s v="V1040"/>
    <s v="Ramon Marte Ferrrer"/>
    <s v="MONTE PLATA "/>
    <s v="VENDEDOR DIRECTO "/>
    <s v="001-0584868-3"/>
    <n v="0"/>
    <n v="0"/>
    <s v="Convencional"/>
    <s v="Egreso"/>
    <s v="0087-004322"/>
    <m/>
    <m/>
    <m/>
    <m/>
    <x v="9"/>
    <m/>
    <m/>
    <m/>
    <s v="baba"/>
    <n v="14000"/>
    <n v="106"/>
    <n v="59"/>
    <n v="132"/>
    <m/>
    <m/>
    <n v="0.44696969696969696"/>
    <n v="6254"/>
    <n v="6255"/>
    <s v=""/>
    <m/>
    <m/>
  </r>
  <r>
    <n v="1171"/>
    <x v="229"/>
    <n v="20"/>
    <s v="V1106"/>
    <s v="Freddy Belen "/>
    <s v="MONTE PLATA "/>
    <s v="VENDEDOR DIRECTO "/>
    <n v="0"/>
    <n v="0"/>
    <n v="0"/>
    <s v="Convencional"/>
    <s v="Egreso"/>
    <s v="0087-004323"/>
    <m/>
    <m/>
    <m/>
    <m/>
    <x v="9"/>
    <m/>
    <m/>
    <m/>
    <s v="baba"/>
    <n v="14000"/>
    <n v="106"/>
    <n v="34"/>
    <n v="132"/>
    <m/>
    <m/>
    <n v="0.25757575757575757"/>
    <n v="3604"/>
    <n v="3600"/>
    <s v=""/>
    <m/>
    <m/>
  </r>
  <r>
    <n v="1240"/>
    <x v="229"/>
    <n v="20"/>
    <s v="V129"/>
    <s v="Ruth Esther Vasquez Fernandez "/>
    <s v="monte plata"/>
    <s v="vendedor directo"/>
    <s v="001-1727889-5"/>
    <s v="849-854-3922"/>
    <n v="0"/>
    <s v="Convencional"/>
    <s v="Egreso"/>
    <s v="0102-005075"/>
    <m/>
    <m/>
    <m/>
    <m/>
    <x v="12"/>
    <m/>
    <m/>
    <m/>
    <s v="seco"/>
    <n v="15000"/>
    <n v="300"/>
    <n v="155"/>
    <n v="50"/>
    <m/>
    <m/>
    <n v="3.1"/>
    <n v="46500"/>
    <n v="46500"/>
    <s v=""/>
    <m/>
    <m/>
  </r>
  <r>
    <n v="1241"/>
    <x v="229"/>
    <n v="20"/>
    <s v="V722"/>
    <s v="Felipe Duran "/>
    <s v="MONTE PLATA "/>
    <s v="VENDEDOR DIRECTO "/>
    <n v="0"/>
    <n v="0"/>
    <n v="0"/>
    <s v="Convencional"/>
    <s v="Egreso"/>
    <s v="0102-005069"/>
    <m/>
    <m/>
    <m/>
    <m/>
    <x v="12"/>
    <m/>
    <m/>
    <m/>
    <s v="oreado"/>
    <n v="15400"/>
    <n v="220"/>
    <n v="3"/>
    <n v="70"/>
    <m/>
    <m/>
    <n v="4.2857142857142858E-2"/>
    <n v="660"/>
    <n v="660"/>
    <s v=""/>
    <m/>
    <m/>
  </r>
  <r>
    <n v="1242"/>
    <x v="229"/>
    <n v="20"/>
    <s v="V722"/>
    <s v="Felipe Duran "/>
    <s v="MONTE PLATA "/>
    <s v="VENDEDOR DIRECTO "/>
    <n v="0"/>
    <n v="0"/>
    <n v="0"/>
    <s v="Convencional"/>
    <s v="Egreso"/>
    <s v="0102-005068"/>
    <m/>
    <m/>
    <m/>
    <m/>
    <x v="12"/>
    <m/>
    <m/>
    <m/>
    <s v="seco"/>
    <n v="15500"/>
    <n v="310"/>
    <n v="3"/>
    <n v="50"/>
    <m/>
    <m/>
    <n v="0.06"/>
    <n v="930"/>
    <n v="930"/>
    <s v=""/>
    <m/>
    <m/>
  </r>
  <r>
    <n v="1189"/>
    <x v="230"/>
    <n v="20"/>
    <s v="V055"/>
    <s v="FRANCISCO DE JESUS DE LA CRUZ"/>
    <s v="yamasa"/>
    <s v="vendedor directo"/>
    <s v="005-0049873-8"/>
    <s v="809-272-9738"/>
    <s v="activo"/>
    <s v="Convencional"/>
    <s v="comprobante de recepcion"/>
    <m/>
    <m/>
    <m/>
    <m/>
    <m/>
    <x v="8"/>
    <m/>
    <m/>
    <m/>
    <s v="baba"/>
    <n v="14000"/>
    <n v="103"/>
    <n v="124"/>
    <n v="135"/>
    <m/>
    <m/>
    <n v="0.91851851851851851"/>
    <n v="12772"/>
    <n v="12770"/>
    <s v=""/>
    <m/>
    <m/>
  </r>
  <r>
    <n v="1190"/>
    <x v="230"/>
    <n v="20"/>
    <s v="V055"/>
    <s v="FRANCISCO DE JESUS DE LA CRUZ"/>
    <s v="yamasa"/>
    <s v="vendedor directo"/>
    <s v="005-0049873-8"/>
    <s v="809-272-9738"/>
    <s v="activo"/>
    <s v="Convencional"/>
    <s v="comprobante de recepcion"/>
    <s v="0087-004332"/>
    <m/>
    <m/>
    <m/>
    <m/>
    <x v="8"/>
    <m/>
    <m/>
    <m/>
    <s v="baba"/>
    <n v="14000"/>
    <n v="73"/>
    <n v="10"/>
    <n v="191"/>
    <m/>
    <m/>
    <n v="5.2356020942408377E-2"/>
    <n v="730"/>
    <n v="700"/>
    <s v=""/>
    <m/>
    <m/>
  </r>
  <r>
    <n v="1243"/>
    <x v="230"/>
    <n v="20"/>
    <s v="I007"/>
    <s v="Ermitano Vicioso"/>
    <s v="MONTE PLATA "/>
    <s v="Intermediario "/>
    <s v="008-00308822-8"/>
    <s v="829-368-6521"/>
    <n v="0"/>
    <s v="Convencional"/>
    <s v="Egreso"/>
    <s v="0087-004333"/>
    <m/>
    <m/>
    <m/>
    <m/>
    <x v="1"/>
    <m/>
    <m/>
    <m/>
    <s v="baba"/>
    <n v="15000"/>
    <n v="113"/>
    <n v="353"/>
    <n v="132"/>
    <m/>
    <m/>
    <n v="2.6742424242424243"/>
    <n v="39889"/>
    <n v="39890"/>
    <m/>
    <m/>
    <m/>
  </r>
  <r>
    <n v="1244"/>
    <x v="230"/>
    <n v="20"/>
    <s v="I0027"/>
    <s v="Elpidio Guerrero"/>
    <s v="monte plata"/>
    <s v="intermediario"/>
    <s v="008-0007972-5"/>
    <s v="809-812-8861"/>
    <s v="activo"/>
    <s v="Convencional"/>
    <s v="Egreso"/>
    <s v="0022-01058"/>
    <m/>
    <m/>
    <m/>
    <m/>
    <x v="1"/>
    <m/>
    <m/>
    <m/>
    <s v="seco"/>
    <m/>
    <n v="0"/>
    <n v="240"/>
    <n v="50"/>
    <m/>
    <m/>
    <n v="4.8"/>
    <n v="0"/>
    <m/>
    <s v=""/>
    <m/>
    <m/>
  </r>
  <r>
    <n v="1245"/>
    <x v="230"/>
    <n v="20"/>
    <s v="I030"/>
    <s v="PABLO MONEGRO "/>
    <s v="Yamasa "/>
    <s v="VENDEDOR DIRECTO "/>
    <n v="0"/>
    <n v="0"/>
    <n v="0"/>
    <s v="Convencional"/>
    <s v="recibo de ingreso por contrato"/>
    <s v="0022-01059"/>
    <m/>
    <m/>
    <m/>
    <m/>
    <x v="1"/>
    <m/>
    <m/>
    <m/>
    <s v="fermentado"/>
    <n v="15000"/>
    <n v="150"/>
    <n v="13084"/>
    <n v="100"/>
    <m/>
    <m/>
    <n v="130.84"/>
    <s v=""/>
    <m/>
    <s v=""/>
    <m/>
    <m/>
  </r>
  <r>
    <n v="1246"/>
    <x v="230"/>
    <n v="20"/>
    <s v="I016"/>
    <s v="noelia moreno (la morena)"/>
    <s v="yamasa"/>
    <s v="intermediario"/>
    <s v="402-1271187-8"/>
    <s v="829-852-1597"/>
    <n v="0"/>
    <s v="Convencional"/>
    <s v="Egreso"/>
    <s v="0043-02146"/>
    <m/>
    <m/>
    <m/>
    <m/>
    <x v="14"/>
    <m/>
    <m/>
    <m/>
    <s v="baba"/>
    <n v="15000"/>
    <n v="113"/>
    <n v="530"/>
    <n v="132"/>
    <m/>
    <m/>
    <n v="4.0151515151515156"/>
    <m/>
    <m/>
    <s v=""/>
    <m/>
    <m/>
  </r>
  <r>
    <n v="1247"/>
    <x v="231"/>
    <n v="21"/>
    <s v="I016"/>
    <s v="noelia moreno (la morena)"/>
    <s v="yamasa"/>
    <s v="intermediario"/>
    <s v="402-1271187-8"/>
    <s v="829-852-1597"/>
    <n v="0"/>
    <s v="Convencional"/>
    <s v="Egreso"/>
    <m/>
    <n v="53890"/>
    <s v="transferencia"/>
    <m/>
    <m/>
    <x v="14"/>
    <m/>
    <m/>
    <m/>
    <m/>
    <m/>
    <s v=""/>
    <m/>
    <m/>
    <m/>
    <m/>
    <s v=""/>
    <s v=""/>
    <m/>
    <s v=""/>
    <m/>
    <m/>
  </r>
  <r>
    <n v="1248"/>
    <x v="230"/>
    <n v="20"/>
    <s v="V958"/>
    <s v="Francis de los santos "/>
    <s v="MONTE PLATA "/>
    <s v="vendedor directo"/>
    <n v="0"/>
    <n v="0"/>
    <n v="0"/>
    <s v="Convencional"/>
    <s v="Egreso"/>
    <s v="0043-02145"/>
    <m/>
    <m/>
    <m/>
    <m/>
    <x v="14"/>
    <m/>
    <m/>
    <m/>
    <s v="baba"/>
    <n v="15000"/>
    <n v="113"/>
    <n v="78"/>
    <n v="132"/>
    <m/>
    <m/>
    <n v="0.59090909090909094"/>
    <n v="8814"/>
    <n v="8814"/>
    <s v=""/>
    <m/>
    <m/>
  </r>
  <r>
    <n v="1249"/>
    <x v="230"/>
    <n v="20"/>
    <s v="V771"/>
    <s v="FELIPE MARTE GONZALEZ"/>
    <s v="MONTE PLATA "/>
    <s v="VENDEDOR DIRECTO "/>
    <s v="005-0035510-2"/>
    <s v="829-497-1824"/>
    <n v="0"/>
    <s v="Convencional"/>
    <s v="Egreso"/>
    <s v="0043-02144"/>
    <m/>
    <m/>
    <m/>
    <m/>
    <x v="14"/>
    <m/>
    <m/>
    <m/>
    <s v="baba"/>
    <n v="15000"/>
    <n v="113"/>
    <n v="439"/>
    <n v="132"/>
    <m/>
    <m/>
    <n v="3.3257575757575757"/>
    <n v="49607"/>
    <n v="49607"/>
    <s v=""/>
    <m/>
    <m/>
  </r>
  <r>
    <n v="1250"/>
    <x v="230"/>
    <n v="20"/>
    <s v="I006"/>
    <s v="enriquez gonzalez Martinez "/>
    <s v="yamasa"/>
    <s v="intermediario"/>
    <s v="005-0000296-9"/>
    <s v="829-910-4902"/>
    <s v="activo"/>
    <s v="Convencional"/>
    <s v="Egreso"/>
    <s v="0043-02143"/>
    <m/>
    <m/>
    <m/>
    <m/>
    <x v="14"/>
    <m/>
    <m/>
    <m/>
    <s v="baba"/>
    <n v="16000"/>
    <n v="121"/>
    <n v="366"/>
    <n v="132"/>
    <m/>
    <m/>
    <n v="2.7727272727272729"/>
    <m/>
    <m/>
    <s v=""/>
    <m/>
    <m/>
  </r>
  <r>
    <n v="1251"/>
    <x v="230"/>
    <n v="20"/>
    <s v="I011"/>
    <s v="Ismael Muñoz"/>
    <s v="yamasa"/>
    <s v="intermediario"/>
    <s v="005-0049973-6"/>
    <s v="809-994-6231"/>
    <s v="activo"/>
    <s v="Convencional"/>
    <s v="Egreso"/>
    <s v="0043-02142"/>
    <m/>
    <m/>
    <m/>
    <m/>
    <x v="14"/>
    <m/>
    <m/>
    <m/>
    <s v="baba"/>
    <n v="15000"/>
    <n v="113"/>
    <n v="324"/>
    <n v="132"/>
    <m/>
    <m/>
    <n v="2.4545454545454546"/>
    <n v="36612"/>
    <n v="36612"/>
    <s v=""/>
    <m/>
    <m/>
  </r>
  <r>
    <n v="1252"/>
    <x v="230"/>
    <n v="20"/>
    <s v="I017"/>
    <s v="pedro pablo"/>
    <s v="esperalvillo"/>
    <s v="intermediario"/>
    <s v="056-0331195-6"/>
    <s v="829-383-9434"/>
    <n v="0"/>
    <s v="Convencional"/>
    <s v="Egreso"/>
    <s v="0043-02141"/>
    <m/>
    <m/>
    <m/>
    <m/>
    <x v="14"/>
    <m/>
    <m/>
    <m/>
    <s v="baba"/>
    <n v="15000"/>
    <n v="113"/>
    <n v="110"/>
    <n v="132"/>
    <m/>
    <m/>
    <n v="0.83333333333333337"/>
    <n v="12430"/>
    <n v="12430"/>
    <s v=""/>
    <m/>
    <m/>
  </r>
  <r>
    <n v="1253"/>
    <x v="230"/>
    <n v="20"/>
    <s v="I021"/>
    <s v="ygnacio santana"/>
    <s v="esperalvillo"/>
    <s v="intermediario"/>
    <s v="005-0005962-1"/>
    <s v="829-376-2461"/>
    <s v="activo"/>
    <s v="Convencional"/>
    <s v="Egreso"/>
    <s v="0043-02140"/>
    <m/>
    <m/>
    <m/>
    <m/>
    <x v="14"/>
    <m/>
    <m/>
    <m/>
    <s v="baba"/>
    <n v="15000"/>
    <n v="113"/>
    <n v="783"/>
    <n v="132"/>
    <m/>
    <m/>
    <n v="5.9318181818181817"/>
    <m/>
    <m/>
    <s v=""/>
    <m/>
    <m/>
  </r>
  <r>
    <n v="1254"/>
    <x v="231"/>
    <n v="21"/>
    <s v="I021"/>
    <s v="ygnacio santana"/>
    <s v="esperalvillo"/>
    <s v="intermediario"/>
    <s v="005-0005962-1"/>
    <s v="829-376-2461"/>
    <s v="activo"/>
    <s v="Convencional"/>
    <s v="Egreso"/>
    <m/>
    <n v="88479"/>
    <s v="transferencia"/>
    <m/>
    <m/>
    <x v="14"/>
    <m/>
    <m/>
    <m/>
    <m/>
    <m/>
    <s v=""/>
    <m/>
    <m/>
    <m/>
    <m/>
    <s v=""/>
    <s v=""/>
    <m/>
    <s v=""/>
    <m/>
    <m/>
  </r>
  <r>
    <n v="1255"/>
    <x v="230"/>
    <n v="20"/>
    <s v="V236"/>
    <s v="Julio cesar Ramirez"/>
    <s v="monte plata"/>
    <s v="vendedor directo"/>
    <s v="008-0008225-7"/>
    <s v="829-526-6443"/>
    <n v="0"/>
    <s v="Convencional"/>
    <s v="Egreso"/>
    <s v="0043-02139"/>
    <m/>
    <m/>
    <m/>
    <m/>
    <x v="14"/>
    <m/>
    <m/>
    <m/>
    <s v="baba"/>
    <n v="15000"/>
    <n v="113"/>
    <n v="145"/>
    <n v="132"/>
    <m/>
    <m/>
    <n v="1.0984848484848484"/>
    <n v="16385"/>
    <n v="16385"/>
    <s v=""/>
    <m/>
    <m/>
  </r>
  <r>
    <n v="1256"/>
    <x v="230"/>
    <n v="20"/>
    <s v="I029"/>
    <s v="Rosanny Manzueta "/>
    <s v="yamasa"/>
    <s v="intermediario"/>
    <s v="005-0045706-4"/>
    <n v="0"/>
    <n v="0"/>
    <s v="Convencional"/>
    <s v="Egreso"/>
    <s v="0043-02138"/>
    <m/>
    <m/>
    <m/>
    <m/>
    <x v="14"/>
    <m/>
    <m/>
    <m/>
    <s v="baba"/>
    <n v="15000"/>
    <n v="113"/>
    <n v="148"/>
    <n v="132"/>
    <m/>
    <m/>
    <n v="1.1212121212121211"/>
    <n v="16724"/>
    <n v="16724"/>
    <s v=""/>
    <m/>
    <m/>
  </r>
  <r>
    <n v="1257"/>
    <x v="230"/>
    <n v="20"/>
    <s v="I466"/>
    <s v="Rita osias de la cruz "/>
    <s v="Yamasa "/>
    <s v="intermediario"/>
    <s v="005-0014942-2"/>
    <n v="8298211746"/>
    <s v="activo"/>
    <s v="Convencional"/>
    <s v="recibo de ingreso por contrato"/>
    <s v="0043-002137"/>
    <m/>
    <m/>
    <m/>
    <m/>
    <x v="14"/>
    <m/>
    <m/>
    <m/>
    <s v="baba"/>
    <n v="15000"/>
    <n v="113"/>
    <n v="111"/>
    <n v="132"/>
    <m/>
    <m/>
    <n v="0.84090909090909094"/>
    <m/>
    <m/>
    <s v=""/>
    <m/>
    <m/>
  </r>
  <r>
    <n v="1258"/>
    <x v="230"/>
    <n v="20"/>
    <s v="V754"/>
    <s v="Luis Manuel  Frias Heredia"/>
    <s v="Yamasa "/>
    <s v="VENDEDOR DIRECTO "/>
    <s v="402-2057911-0"/>
    <s v="809-507-8197"/>
    <n v="0"/>
    <s v="Convencional"/>
    <s v="Egreso"/>
    <s v="0043-02136"/>
    <m/>
    <m/>
    <m/>
    <m/>
    <x v="14"/>
    <m/>
    <m/>
    <m/>
    <s v="baba"/>
    <n v="15000"/>
    <n v="113"/>
    <n v="828"/>
    <n v="132"/>
    <m/>
    <m/>
    <n v="6.2727272727272725"/>
    <n v="93564"/>
    <n v="93564"/>
    <s v=""/>
    <m/>
    <m/>
  </r>
  <r>
    <n v="1259"/>
    <x v="230"/>
    <n v="20"/>
    <s v="V132"/>
    <s v="santana puello"/>
    <s v="yamasa"/>
    <s v="vendedor directo"/>
    <s v="005-0024952-9"/>
    <n v="0"/>
    <n v="0"/>
    <s v="Convencional"/>
    <s v="Egreso"/>
    <s v="0043-02136"/>
    <m/>
    <m/>
    <m/>
    <m/>
    <x v="14"/>
    <m/>
    <m/>
    <m/>
    <s v="baba"/>
    <n v="15000"/>
    <n v="113"/>
    <n v="104"/>
    <n v="132"/>
    <m/>
    <m/>
    <n v="0.78787878787878785"/>
    <n v="11752"/>
    <n v="11752"/>
    <s v=""/>
    <m/>
    <m/>
  </r>
  <r>
    <n v="1260"/>
    <x v="230"/>
    <n v="20"/>
    <s v="I020"/>
    <s v="Uribe del Rosario del Rosario"/>
    <s v="yamasa"/>
    <s v="intermediario"/>
    <s v="005-0040185-6"/>
    <s v="809-498-0092"/>
    <s v="activo"/>
    <s v="Convencional"/>
    <s v="Egreso"/>
    <s v="0043-02134"/>
    <m/>
    <m/>
    <m/>
    <m/>
    <x v="14"/>
    <m/>
    <m/>
    <m/>
    <s v="baba"/>
    <n v="15000"/>
    <n v="113"/>
    <n v="97"/>
    <n v="132"/>
    <m/>
    <m/>
    <n v="0.73484848484848486"/>
    <n v="10961"/>
    <n v="10961"/>
    <s v=""/>
    <m/>
    <m/>
  </r>
  <r>
    <n v="1261"/>
    <x v="230"/>
    <n v="20"/>
    <s v="I019"/>
    <s v="Santo Diaz "/>
    <s v="esperalvillo"/>
    <s v="intermediario"/>
    <s v="005-0014126-2"/>
    <s v="829-988-7025"/>
    <s v="suspendido"/>
    <s v="Convencional"/>
    <s v="recibo de ingreso por contrato"/>
    <s v="0043-02133"/>
    <m/>
    <m/>
    <m/>
    <m/>
    <x v="14"/>
    <s v="Resultado"/>
    <m/>
    <m/>
    <s v="baba"/>
    <m/>
    <n v="0"/>
    <n v="3081"/>
    <n v="121"/>
    <m/>
    <m/>
    <n v="25.462809917355372"/>
    <s v=""/>
    <m/>
    <s v=""/>
    <m/>
    <m/>
  </r>
  <r>
    <n v="1262"/>
    <x v="230"/>
    <n v="20"/>
    <s v="I008"/>
    <s v="Euclides olivo (gonzalo)"/>
    <s v="esperalvillo"/>
    <s v="intermediario"/>
    <s v="005-0011214-9"/>
    <s v="829-558-0305"/>
    <s v="activo"/>
    <s v="Convencional"/>
    <s v="Egreso"/>
    <s v="0002-00085"/>
    <n v="320000"/>
    <s v="Efectivo"/>
    <m/>
    <m/>
    <x v="7"/>
    <m/>
    <m/>
    <m/>
    <m/>
    <m/>
    <s v=""/>
    <m/>
    <m/>
    <m/>
    <m/>
    <s v=""/>
    <s v=""/>
    <m/>
    <s v=""/>
    <m/>
    <m/>
  </r>
  <r>
    <n v="1263"/>
    <x v="230"/>
    <n v="20"/>
    <s v="V838"/>
    <s v="ALSIVIADES MOREL MANZUETA"/>
    <s v="Yamasa "/>
    <s v="VENDEDOR DIRECTO "/>
    <s v="005-0037959-9"/>
    <s v="809-615-9371"/>
    <n v="0"/>
    <s v="Convencional"/>
    <s v="recibo de ingreso por contrato"/>
    <s v="0035-01702"/>
    <m/>
    <m/>
    <m/>
    <m/>
    <x v="13"/>
    <m/>
    <m/>
    <m/>
    <s v="seco"/>
    <m/>
    <n v="0"/>
    <n v="1507"/>
    <n v="50"/>
    <m/>
    <m/>
    <n v="30.14"/>
    <s v=""/>
    <m/>
    <s v=""/>
    <m/>
    <m/>
  </r>
  <r>
    <n v="1264"/>
    <x v="230"/>
    <n v="20"/>
    <s v="I0027"/>
    <s v="Elpidio Guerrero"/>
    <s v="monte plata"/>
    <s v="intermediario"/>
    <s v="008-0007972-5"/>
    <s v="809-812-8861"/>
    <s v="activo"/>
    <s v="Convencional"/>
    <s v="Egreso"/>
    <s v="0006-000268"/>
    <n v="70000"/>
    <s v="Efectivo"/>
    <m/>
    <m/>
    <x v="8"/>
    <m/>
    <m/>
    <m/>
    <s v="seco"/>
    <m/>
    <s v=""/>
    <m/>
    <m/>
    <m/>
    <m/>
    <s v=""/>
    <s v=""/>
    <m/>
    <s v=""/>
    <m/>
    <m/>
  </r>
  <r>
    <n v="1265"/>
    <x v="230"/>
    <n v="20"/>
    <s v="I0027"/>
    <s v="Elpidio Guerrero"/>
    <s v="monte plata"/>
    <s v="intermediario"/>
    <s v="008-0007972-5"/>
    <s v="809-812-8861"/>
    <s v="activo"/>
    <s v="Convencional"/>
    <s v="Corto plazo"/>
    <s v="0016-000762"/>
    <m/>
    <m/>
    <d v="2024-05-28T00:00:00"/>
    <n v="5"/>
    <x v="8"/>
    <m/>
    <m/>
    <m/>
    <s v="seco"/>
    <n v="14000"/>
    <s v=""/>
    <m/>
    <m/>
    <m/>
    <m/>
    <s v=""/>
    <s v=""/>
    <m/>
    <s v=""/>
    <m/>
    <m/>
  </r>
  <r>
    <n v="1266"/>
    <x v="230"/>
    <n v="20"/>
    <s v="V838"/>
    <s v="ALSIVIADES MOREL MANZUETA"/>
    <s v="Yamasa "/>
    <s v="VENDEDOR DIRECTO "/>
    <s v="005-0037959-9"/>
    <s v="809-615-9371"/>
    <n v="0"/>
    <s v="Convencional"/>
    <s v="Egreso"/>
    <s v="0004-000161"/>
    <n v="600000"/>
    <s v="Efectivo"/>
    <m/>
    <s v="verif 30"/>
    <x v="13"/>
    <m/>
    <m/>
    <m/>
    <m/>
    <m/>
    <s v=""/>
    <m/>
    <m/>
    <m/>
    <m/>
    <s v=""/>
    <s v=""/>
    <m/>
    <s v=""/>
    <m/>
    <m/>
  </r>
  <r>
    <n v="1267"/>
    <x v="230"/>
    <n v="20"/>
    <s v="I0028"/>
    <s v="Juan bautista Rodriguez"/>
    <s v="yamasa"/>
    <s v="intermediario"/>
    <s v="005-0022696-4"/>
    <s v="829-781-3135"/>
    <n v="0"/>
    <s v="Convencional"/>
    <s v="Egreso"/>
    <s v="0081-004029"/>
    <m/>
    <m/>
    <m/>
    <m/>
    <x v="13"/>
    <m/>
    <m/>
    <m/>
    <s v="baba"/>
    <n v="14000"/>
    <n v="110"/>
    <n v="343"/>
    <n v="127"/>
    <m/>
    <m/>
    <n v="2.7007874015748032"/>
    <n v="37730"/>
    <n v="37730"/>
    <s v=""/>
    <m/>
    <m/>
  </r>
  <r>
    <n v="1268"/>
    <x v="230"/>
    <n v="20"/>
    <s v="V1087"/>
    <s v="Modesto de los Santos "/>
    <s v="Yamasa "/>
    <s v="VENDEDOR DIRECTO "/>
    <s v="005-0014328-4"/>
    <n v="0"/>
    <n v="0"/>
    <s v="Convencional"/>
    <s v="Egreso"/>
    <s v="0081-004031"/>
    <m/>
    <m/>
    <m/>
    <m/>
    <x v="13"/>
    <m/>
    <m/>
    <m/>
    <s v="baba"/>
    <n v="15000"/>
    <n v="113"/>
    <n v="576"/>
    <n v="132"/>
    <m/>
    <m/>
    <n v="4.3636363636363633"/>
    <n v="65088"/>
    <n v="65090"/>
    <s v=""/>
    <m/>
    <m/>
  </r>
  <r>
    <n v="1269"/>
    <x v="230"/>
    <n v="20"/>
    <s v="I020"/>
    <s v="Uribe del Rosario del Rosario"/>
    <s v="yamasa"/>
    <s v="intermediario"/>
    <s v="005-0040185-6"/>
    <s v="809-498-0092"/>
    <s v="activo"/>
    <s v="Convencional"/>
    <s v="Egreso"/>
    <s v="0081-004032"/>
    <m/>
    <m/>
    <m/>
    <m/>
    <x v="13"/>
    <m/>
    <m/>
    <m/>
    <s v="baba"/>
    <n v="15000"/>
    <n v="113"/>
    <n v="40"/>
    <n v="132"/>
    <m/>
    <m/>
    <n v="0.30303030303030304"/>
    <n v="4520"/>
    <n v="4520"/>
    <s v=""/>
    <m/>
    <m/>
  </r>
  <r>
    <n v="1270"/>
    <x v="230"/>
    <n v="20"/>
    <s v="I007"/>
    <s v="Ermitano Vicioso"/>
    <s v="MONTE PLATA "/>
    <s v="Intermediario "/>
    <s v="008-00308822-8"/>
    <s v="829-368-6521"/>
    <n v="0"/>
    <s v="Convencional"/>
    <s v="Egreso"/>
    <s v="0081-004033"/>
    <m/>
    <m/>
    <m/>
    <m/>
    <x v="13"/>
    <m/>
    <m/>
    <m/>
    <s v="baba"/>
    <n v="15000"/>
    <n v="113"/>
    <n v="458"/>
    <n v="132"/>
    <m/>
    <m/>
    <n v="3.4696969696969697"/>
    <n v="51754"/>
    <n v="51754"/>
    <s v=""/>
    <m/>
    <m/>
  </r>
  <r>
    <n v="1271"/>
    <x v="230"/>
    <n v="20"/>
    <s v="I016"/>
    <s v="noelia moreno (la morena)"/>
    <s v="yamasa"/>
    <s v="intermediario"/>
    <s v="402-1271187-8"/>
    <s v="829-852-1597"/>
    <n v="0"/>
    <s v="Convencional"/>
    <s v="Egreso"/>
    <s v="0086-004290"/>
    <m/>
    <m/>
    <m/>
    <m/>
    <x v="7"/>
    <m/>
    <m/>
    <m/>
    <s v="baba"/>
    <n v="15000"/>
    <n v="113"/>
    <n v="348"/>
    <n v="132"/>
    <m/>
    <m/>
    <n v="2.6363636363636362"/>
    <n v="39324"/>
    <n v="39324"/>
    <s v=""/>
    <m/>
    <m/>
  </r>
  <r>
    <n v="1272"/>
    <x v="230"/>
    <n v="20"/>
    <s v="V431"/>
    <s v="eleno gonzalez "/>
    <s v="MONTE PLATA "/>
    <s v="vendedor directo"/>
    <s v="402-2638025-7"/>
    <s v="849-880-2767"/>
    <n v="0"/>
    <s v="Convencional"/>
    <s v="Egreso"/>
    <s v="0086-004289"/>
    <m/>
    <m/>
    <m/>
    <m/>
    <x v="7"/>
    <m/>
    <m/>
    <m/>
    <s v="baba"/>
    <n v="15000"/>
    <n v="113"/>
    <n v="93"/>
    <n v="132"/>
    <m/>
    <m/>
    <n v="0.70454545454545459"/>
    <n v="10509"/>
    <n v="10509"/>
    <s v=""/>
    <m/>
    <m/>
  </r>
  <r>
    <n v="1273"/>
    <x v="230"/>
    <n v="20"/>
    <s v="V1086"/>
    <s v="VICENTE RAMIREZ SEVERINO "/>
    <s v="yamasa"/>
    <s v="VENDEDOR DIRECTO "/>
    <s v="005-0043389-1"/>
    <n v="0"/>
    <n v="0"/>
    <s v="Convencional"/>
    <s v="Egreso"/>
    <s v="0086-004288"/>
    <m/>
    <m/>
    <m/>
    <m/>
    <x v="7"/>
    <m/>
    <m/>
    <m/>
    <s v="baba"/>
    <n v="15000"/>
    <n v="113"/>
    <n v="346"/>
    <n v="132"/>
    <m/>
    <m/>
    <n v="2.6212121212121211"/>
    <n v="39098"/>
    <n v="39098"/>
    <s v=""/>
    <m/>
    <m/>
  </r>
  <r>
    <n v="1274"/>
    <x v="230"/>
    <n v="20"/>
    <s v="V863"/>
    <s v="Ramon Cruz Martinez "/>
    <s v="MONTE PLATA "/>
    <s v="VENDEDOR DIRECTO "/>
    <s v="005-0045715-5"/>
    <s v="829-944-9520"/>
    <n v="0"/>
    <s v="Convencional"/>
    <s v="Egreso"/>
    <s v="0086-004287"/>
    <m/>
    <m/>
    <m/>
    <m/>
    <x v="7"/>
    <m/>
    <m/>
    <m/>
    <s v="baba"/>
    <n v="15000"/>
    <n v="113"/>
    <n v="305"/>
    <n v="132"/>
    <m/>
    <m/>
    <n v="2.3106060606060606"/>
    <n v="34465"/>
    <n v="34465"/>
    <s v=""/>
    <m/>
    <m/>
  </r>
  <r>
    <n v="1275"/>
    <x v="230"/>
    <n v="20"/>
    <s v="I012"/>
    <s v="joan nuñez de león"/>
    <s v="yamasa"/>
    <s v="intermediario"/>
    <s v="005-0019114-3"/>
    <s v="829-696-7652"/>
    <n v="0"/>
    <s v="Convencional"/>
    <s v="comprobante de recepcion"/>
    <s v="0086-004286"/>
    <m/>
    <m/>
    <m/>
    <m/>
    <x v="7"/>
    <m/>
    <m/>
    <m/>
    <s v="baba"/>
    <n v="15000"/>
    <n v="113"/>
    <n v="324"/>
    <n v="132"/>
    <m/>
    <m/>
    <n v="2.4545454545454546"/>
    <n v="36612"/>
    <n v="38646"/>
    <s v=""/>
    <m/>
    <m/>
  </r>
  <r>
    <n v="1276"/>
    <x v="230"/>
    <n v="20"/>
    <s v="V298"/>
    <s v="Juan Contreras "/>
    <s v="yamasa"/>
    <s v="vendedor directo"/>
    <s v="005-0017068-3"/>
    <n v="0"/>
    <n v="0"/>
    <s v="Convencional"/>
    <s v="Egreso"/>
    <s v="0086-004285"/>
    <m/>
    <m/>
    <m/>
    <m/>
    <x v="7"/>
    <m/>
    <m/>
    <m/>
    <s v="baba"/>
    <n v="15000"/>
    <n v="113"/>
    <n v="828"/>
    <n v="132"/>
    <m/>
    <m/>
    <n v="6.2727272727272725"/>
    <n v="93564"/>
    <n v="93564"/>
    <s v=""/>
    <m/>
    <m/>
  </r>
  <r>
    <n v="1277"/>
    <x v="230"/>
    <n v="20"/>
    <s v="I002"/>
    <s v="andres adon pallano"/>
    <s v="yamasa"/>
    <s v="intermediario"/>
    <s v="005-0032083-3"/>
    <s v="809-665-5845"/>
    <s v="activo"/>
    <s v="Convencional"/>
    <s v="Egreso"/>
    <s v="0086-004284"/>
    <m/>
    <m/>
    <m/>
    <m/>
    <x v="7"/>
    <m/>
    <m/>
    <m/>
    <s v="baba"/>
    <n v="15000"/>
    <n v="113"/>
    <n v="194"/>
    <n v="132"/>
    <m/>
    <m/>
    <n v="1.4696969696969697"/>
    <n v="21922"/>
    <n v="21922"/>
    <s v=""/>
    <m/>
    <m/>
  </r>
  <r>
    <n v="1278"/>
    <x v="230"/>
    <n v="20"/>
    <s v="I023"/>
    <s v="Eulogio Contreras Belen (Pempo)"/>
    <s v="yamasa"/>
    <s v="intermediario"/>
    <s v="005-0011941-7"/>
    <s v="809-660-5143"/>
    <n v="0"/>
    <s v="Convencional"/>
    <s v="comprobante de recepcion"/>
    <s v="0086-004283"/>
    <m/>
    <m/>
    <m/>
    <m/>
    <x v="7"/>
    <m/>
    <m/>
    <m/>
    <s v="baba"/>
    <n v="15000"/>
    <n v="113"/>
    <n v="644"/>
    <n v="132"/>
    <m/>
    <m/>
    <n v="4.8787878787878789"/>
    <n v="72772"/>
    <n v="72772"/>
    <s v=""/>
    <m/>
    <m/>
  </r>
  <r>
    <n v="1279"/>
    <x v="230"/>
    <n v="20"/>
    <s v="I003"/>
    <s v="apolonio de la cruz Belén"/>
    <s v="yamasa"/>
    <s v="intermediario"/>
    <s v="005-0049650-0"/>
    <n v="0"/>
    <n v="0"/>
    <s v="Convencional"/>
    <s v="Egreso"/>
    <s v="0086-004282"/>
    <m/>
    <m/>
    <m/>
    <m/>
    <x v="7"/>
    <m/>
    <m/>
    <m/>
    <s v="baba"/>
    <n v="15000"/>
    <n v="113"/>
    <n v="171"/>
    <n v="132"/>
    <m/>
    <m/>
    <n v="1.2954545454545454"/>
    <n v="19323"/>
    <n v="19323"/>
    <s v=""/>
    <m/>
    <m/>
  </r>
  <r>
    <n v="1280"/>
    <x v="230"/>
    <n v="20"/>
    <s v="V1043"/>
    <s v="ANTONIO DILONE DE LEON"/>
    <s v="yamasa"/>
    <s v="VENDEDOR DIRECTO "/>
    <s v="001-1674012-7"/>
    <s v="809-654-7767"/>
    <n v="0"/>
    <s v="Convencional"/>
    <s v="Egreso"/>
    <s v="0086-004281"/>
    <m/>
    <m/>
    <m/>
    <m/>
    <x v="7"/>
    <m/>
    <m/>
    <m/>
    <s v="baba"/>
    <n v="15000"/>
    <n v="113"/>
    <n v="204"/>
    <n v="132"/>
    <m/>
    <m/>
    <n v="1.5454545454545454"/>
    <n v="23052"/>
    <n v="23052"/>
    <s v=""/>
    <m/>
    <m/>
  </r>
  <r>
    <n v="1281"/>
    <x v="230"/>
    <n v="20"/>
    <s v="I008"/>
    <s v="Euclides olivo (gonzalo)"/>
    <s v="esperalvillo"/>
    <s v="intermediario"/>
    <s v="005-0011214-9"/>
    <s v="829-558-0305"/>
    <s v="activo"/>
    <s v="Convencional"/>
    <s v="Egreso"/>
    <s v="0037-01831"/>
    <m/>
    <m/>
    <s v="a rendimiento"/>
    <m/>
    <x v="7"/>
    <m/>
    <m/>
    <m/>
    <s v="baba"/>
    <m/>
    <s v=""/>
    <n v="3864"/>
    <m/>
    <m/>
    <m/>
    <s v=""/>
    <s v=""/>
    <m/>
    <s v=""/>
    <m/>
    <m/>
  </r>
  <r>
    <n v="1282"/>
    <x v="230"/>
    <n v="20"/>
    <s v="V085"/>
    <s v="Juan Mariano Geraldo "/>
    <s v="MONTE PLATA "/>
    <s v="vendedor directo"/>
    <s v="008-0023278-7"/>
    <n v="0"/>
    <s v="activo"/>
    <s v="Convencional"/>
    <s v="Egreso"/>
    <s v="0087-004334"/>
    <m/>
    <m/>
    <m/>
    <m/>
    <x v="8"/>
    <m/>
    <m/>
    <m/>
    <s v="baba"/>
    <n v="14000"/>
    <n v="103"/>
    <n v="81.599999999999994"/>
    <n v="135"/>
    <m/>
    <m/>
    <n v="0.60444444444444445"/>
    <n v="8404.7999999999993"/>
    <n v="8400"/>
    <s v=""/>
    <m/>
    <m/>
  </r>
  <r>
    <n v="1283"/>
    <x v="230"/>
    <n v="20"/>
    <s v="V686"/>
    <s v="MARCELO VALTENVI "/>
    <s v="MONTE PLATA "/>
    <s v="vendedor directo"/>
    <n v="0"/>
    <s v="809-273-3530"/>
    <n v="0"/>
    <s v="Convencional"/>
    <s v="Egreso"/>
    <s v="0087-004325"/>
    <m/>
    <m/>
    <m/>
    <m/>
    <x v="8"/>
    <m/>
    <m/>
    <m/>
    <s v="baba"/>
    <n v="14000"/>
    <n v="106"/>
    <n v="29"/>
    <n v="132"/>
    <m/>
    <m/>
    <n v="0.2196969696969697"/>
    <n v="3074"/>
    <n v="3070"/>
    <s v=""/>
    <m/>
    <m/>
  </r>
  <r>
    <n v="1284"/>
    <x v="230"/>
    <n v="20"/>
    <s v="V1107"/>
    <s v="Orquidea Tolentino "/>
    <s v="MONTE PLATA "/>
    <s v="VENDEDOR DIRECTO "/>
    <s v="001-1258063-4"/>
    <n v="0"/>
    <n v="0"/>
    <s v="Convencional"/>
    <s v="Egreso"/>
    <s v="0087-004326"/>
    <m/>
    <m/>
    <m/>
    <m/>
    <x v="8"/>
    <m/>
    <m/>
    <m/>
    <s v="baba"/>
    <n v="14000"/>
    <n v="106"/>
    <n v="64"/>
    <n v="132"/>
    <m/>
    <m/>
    <n v="0.48484848484848486"/>
    <n v="6784"/>
    <n v="6800"/>
    <s v=""/>
    <m/>
    <m/>
  </r>
  <r>
    <n v="1285"/>
    <x v="230"/>
    <n v="20"/>
    <s v="V1108"/>
    <s v="Eustaquia Matias "/>
    <s v="MONTE PLATA "/>
    <s v="VENDEDOR DIRECTO "/>
    <s v="008-0019065-4"/>
    <n v="0"/>
    <n v="0"/>
    <s v="Convencional"/>
    <s v="Egreso"/>
    <s v="0087-004327"/>
    <m/>
    <m/>
    <m/>
    <m/>
    <x v="8"/>
    <m/>
    <m/>
    <m/>
    <s v="baba"/>
    <n v="14000"/>
    <n v="106"/>
    <n v="16"/>
    <n v="132"/>
    <m/>
    <m/>
    <n v="0.12121212121212122"/>
    <n v="1696"/>
    <n v="1700"/>
    <s v=""/>
    <m/>
    <m/>
  </r>
  <r>
    <n v="1286"/>
    <x v="230"/>
    <n v="20"/>
    <s v="V1020"/>
    <s v="Danilo Laureano F."/>
    <s v="MONTE PLATA "/>
    <s v="VENDEDOR DIRECTO "/>
    <s v="005-0021707-0"/>
    <s v="829-337-2177"/>
    <n v="0"/>
    <s v="Convencional"/>
    <s v="Egreso"/>
    <s v="0087-004328"/>
    <m/>
    <m/>
    <m/>
    <m/>
    <x v="8"/>
    <m/>
    <m/>
    <m/>
    <s v="baba"/>
    <n v="14000"/>
    <n v="103"/>
    <n v="11"/>
    <n v="135"/>
    <m/>
    <m/>
    <n v="8.1481481481481488E-2"/>
    <n v="1133"/>
    <n v="1150"/>
    <s v=""/>
    <m/>
    <m/>
  </r>
  <r>
    <n v="1287"/>
    <x v="230"/>
    <n v="20"/>
    <s v="V1020"/>
    <s v="Danilo Laureano F."/>
    <s v="MONTE PLATA "/>
    <s v="VENDEDOR DIRECTO "/>
    <s v="005-0021707-0"/>
    <s v="829-337-2177"/>
    <n v="0"/>
    <s v="Convencional"/>
    <s v="Egreso"/>
    <s v="0087-004329"/>
    <m/>
    <m/>
    <m/>
    <m/>
    <x v="8"/>
    <m/>
    <m/>
    <m/>
    <s v="seco"/>
    <n v="14500"/>
    <n v="290"/>
    <n v="93.78"/>
    <n v="50"/>
    <m/>
    <m/>
    <n v="1.8755999999999999"/>
    <n v="27196.2"/>
    <n v="27200"/>
    <s v=""/>
    <m/>
    <m/>
  </r>
  <r>
    <n v="1288"/>
    <x v="230"/>
    <n v="20"/>
    <s v="V1012"/>
    <s v="Francisco de la Cruz "/>
    <s v="MONTE PLATA "/>
    <s v="VENDEDOR DIRECTO "/>
    <s v="008-0023140-1"/>
    <s v="829-792-5593"/>
    <n v="0"/>
    <s v="Convencional"/>
    <s v="Egreso"/>
    <s v="0087-004330"/>
    <m/>
    <m/>
    <m/>
    <m/>
    <x v="8"/>
    <m/>
    <m/>
    <m/>
    <s v="baba"/>
    <n v="14000"/>
    <n v="106"/>
    <n v="32.700000000000003"/>
    <n v="132"/>
    <m/>
    <m/>
    <n v="0.24772727272727274"/>
    <n v="3466.2000000000003"/>
    <n v="3465"/>
    <s v=""/>
    <m/>
    <m/>
  </r>
  <r>
    <n v="1289"/>
    <x v="230"/>
    <n v="20"/>
    <s v="V1109"/>
    <s v="Lourdes Joan Soto"/>
    <s v="MONTE PLATA "/>
    <s v="VENDEDOR DIRECTO "/>
    <s v="001-1152540-8"/>
    <n v="0"/>
    <n v="0"/>
    <s v="Convencional"/>
    <s v="Egreso"/>
    <m/>
    <n v="117000"/>
    <s v="transferencia"/>
    <s v="compra de lonas "/>
    <m/>
    <x v="0"/>
    <m/>
    <m/>
    <m/>
    <m/>
    <m/>
    <s v=""/>
    <m/>
    <m/>
    <m/>
    <m/>
    <s v=""/>
    <s v=""/>
    <m/>
    <s v=""/>
    <m/>
    <m/>
  </r>
  <r>
    <n v="1290"/>
    <x v="231"/>
    <n v="21"/>
    <s v="I021"/>
    <s v="ygnacio santana"/>
    <s v="esperalvillo"/>
    <s v="intermediario"/>
    <s v="005-0005962-1"/>
    <s v="829-376-2461"/>
    <s v="activo"/>
    <s v="Convencional"/>
    <s v="Egreso"/>
    <m/>
    <n v="366966"/>
    <s v="transferencia"/>
    <m/>
    <m/>
    <x v="3"/>
    <m/>
    <m/>
    <m/>
    <m/>
    <m/>
    <s v=""/>
    <m/>
    <m/>
    <m/>
    <m/>
    <s v=""/>
    <s v=""/>
    <m/>
    <s v=""/>
    <m/>
    <m/>
  </r>
  <r>
    <n v="1291"/>
    <x v="231"/>
    <n v="21"/>
    <s v="I007"/>
    <s v="Ermitano Vicioso"/>
    <s v="MONTE PLATA "/>
    <s v="Intermediario "/>
    <s v="008-00308822-8"/>
    <s v="829-368-6521"/>
    <n v="0"/>
    <s v="Convencional"/>
    <s v="Egreso"/>
    <s v="0025-001249"/>
    <m/>
    <m/>
    <m/>
    <m/>
    <x v="11"/>
    <m/>
    <m/>
    <m/>
    <s v="seco"/>
    <n v="15000"/>
    <n v="300"/>
    <n v="56"/>
    <n v="50"/>
    <m/>
    <m/>
    <n v="1.1200000000000001"/>
    <n v="16800"/>
    <n v="16800"/>
    <s v=""/>
    <m/>
    <m/>
  </r>
  <r>
    <n v="1292"/>
    <x v="231"/>
    <n v="21"/>
    <s v="I007"/>
    <s v="Ermitano Vicioso"/>
    <s v="MONTE PLATA "/>
    <s v="Intermediario "/>
    <s v="008-00308822-8"/>
    <s v="829-368-6521"/>
    <n v="0"/>
    <s v="Convencional"/>
    <s v="Egreso"/>
    <s v="0104-005151"/>
    <m/>
    <m/>
    <m/>
    <m/>
    <x v="11"/>
    <m/>
    <m/>
    <m/>
    <s v="baba"/>
    <n v="14500"/>
    <n v="109"/>
    <n v="25"/>
    <n v="132"/>
    <m/>
    <m/>
    <n v="0.18939393939393939"/>
    <n v="2725"/>
    <n v="2725"/>
    <s v=""/>
    <m/>
    <m/>
  </r>
  <r>
    <n v="1293"/>
    <x v="231"/>
    <n v="21"/>
    <s v="V1110"/>
    <s v="Ramon Montilla Vicioso"/>
    <s v="MONTE PLATA "/>
    <s v="VENDEDOR DIRECTO "/>
    <s v="008-0018595-1"/>
    <n v="0"/>
    <n v="0"/>
    <s v="Convencional"/>
    <s v="Egreso"/>
    <s v="0025-001244"/>
    <m/>
    <m/>
    <m/>
    <m/>
    <x v="11"/>
    <m/>
    <m/>
    <m/>
    <s v="baba"/>
    <n v="14500"/>
    <n v="107"/>
    <n v="94"/>
    <n v="135"/>
    <m/>
    <m/>
    <n v="0.6962962962962963"/>
    <n v="10058"/>
    <n v="10058"/>
    <s v=""/>
    <m/>
    <m/>
  </r>
  <r>
    <n v="1294"/>
    <x v="231"/>
    <n v="21"/>
    <s v="V955"/>
    <s v="Manuel cayetano"/>
    <s v="MONTE PLATA "/>
    <s v="VENDEDOR DIRECTO "/>
    <s v="008-0008743-9"/>
    <n v="0"/>
    <n v="0"/>
    <s v="Convencional"/>
    <s v="Egreso"/>
    <s v="0025-001246"/>
    <m/>
    <m/>
    <m/>
    <m/>
    <x v="11"/>
    <m/>
    <m/>
    <m/>
    <s v="baba"/>
    <n v="13500"/>
    <n v="102"/>
    <n v="34"/>
    <n v="132"/>
    <m/>
    <m/>
    <n v="0.25757575757575757"/>
    <n v="3468"/>
    <n v="3468"/>
    <s v=""/>
    <m/>
    <m/>
  </r>
  <r>
    <n v="1295"/>
    <x v="231"/>
    <n v="21"/>
    <s v="V736"/>
    <s v="Jeovander Jimenez"/>
    <s v="MONTE PLATA "/>
    <s v="vendedor directo"/>
    <s v="402-2358007-3"/>
    <n v="0"/>
    <n v="0"/>
    <s v="Convencional"/>
    <s v="Egreso"/>
    <s v="0025-001247"/>
    <m/>
    <m/>
    <m/>
    <m/>
    <x v="11"/>
    <m/>
    <m/>
    <m/>
    <s v="baba"/>
    <n v="13500"/>
    <n v="102"/>
    <n v="18"/>
    <n v="132"/>
    <m/>
    <m/>
    <n v="0.13636363636363635"/>
    <n v="1836"/>
    <n v="1836"/>
    <s v=""/>
    <m/>
    <m/>
  </r>
  <r>
    <n v="1296"/>
    <x v="231"/>
    <n v="21"/>
    <s v="I007"/>
    <s v="Ermitano Vicioso"/>
    <s v="MONTE PLATA "/>
    <s v="Intermediario "/>
    <s v="008-00308822-8"/>
    <s v="829-368-6521"/>
    <n v="0"/>
    <s v="Convencional"/>
    <s v="Egreso"/>
    <s v="0025-001248"/>
    <m/>
    <m/>
    <m/>
    <m/>
    <x v="11"/>
    <m/>
    <m/>
    <m/>
    <s v="baba"/>
    <n v="14500"/>
    <n v="109"/>
    <n v="141"/>
    <n v="132"/>
    <m/>
    <m/>
    <n v="1.0681818181818181"/>
    <n v="15369"/>
    <n v="15369"/>
    <s v=""/>
    <m/>
    <m/>
  </r>
  <r>
    <n v="1297"/>
    <x v="231"/>
    <n v="21"/>
    <s v="V068"/>
    <s v="JENAO CHE JOSE LUIS"/>
    <s v="monte plata"/>
    <s v="vendedor directo"/>
    <s v="008-0019990-3"/>
    <n v="0"/>
    <s v="activo"/>
    <s v="Convencional"/>
    <s v="Egreso"/>
    <s v="0025-001250"/>
    <m/>
    <m/>
    <m/>
    <m/>
    <x v="11"/>
    <m/>
    <m/>
    <m/>
    <s v="baba"/>
    <n v="14500"/>
    <n v="107"/>
    <n v="122"/>
    <n v="135"/>
    <m/>
    <m/>
    <n v="0.90370370370370368"/>
    <n v="13054"/>
    <n v="13054"/>
    <s v=""/>
    <m/>
    <m/>
  </r>
  <r>
    <n v="1298"/>
    <x v="231"/>
    <n v="21"/>
    <s v="I001"/>
    <s v="Adalberto Alcantara"/>
    <s v="monte plata"/>
    <s v="intermediario"/>
    <s v="008-0021014-8"/>
    <s v="809-765-5986"/>
    <s v="activo"/>
    <s v="Convencional"/>
    <s v="Egreso"/>
    <s v="0035-01703"/>
    <m/>
    <m/>
    <m/>
    <m/>
    <x v="13"/>
    <m/>
    <m/>
    <m/>
    <s v="seco"/>
    <n v="16300"/>
    <n v="326"/>
    <n v="1275.4000000000001"/>
    <n v="50"/>
    <m/>
    <m/>
    <n v="25.508000000000003"/>
    <n v="415780.4"/>
    <m/>
    <s v=""/>
    <m/>
    <m/>
  </r>
  <r>
    <n v="1299"/>
    <x v="231"/>
    <n v="21"/>
    <s v="V864"/>
    <s v="DIONICIO PEREZ PEREZ"/>
    <s v="MONTE PLATA "/>
    <s v="VENDEDOR DIRECTO "/>
    <s v="005-0006502-4"/>
    <s v="809-759-6829"/>
    <n v="0"/>
    <s v="Convencional"/>
    <s v="recibo de ingreso por contrato"/>
    <s v="0039-01914"/>
    <m/>
    <m/>
    <m/>
    <m/>
    <x v="11"/>
    <m/>
    <m/>
    <m/>
    <s v="fermentado"/>
    <m/>
    <n v="0"/>
    <n v="2999"/>
    <n v="100"/>
    <m/>
    <m/>
    <n v="29.99"/>
    <s v=""/>
    <m/>
    <s v=""/>
    <m/>
    <m/>
  </r>
  <r>
    <n v="1300"/>
    <x v="231"/>
    <n v="21"/>
    <s v="V237"/>
    <s v="Luis Ciprian R. "/>
    <s v="MONTE PLATA "/>
    <s v="VENDEDOR DIRECTO "/>
    <s v="008-0008225-7"/>
    <s v="829-526-6443"/>
    <n v="0"/>
    <s v="Convencional"/>
    <s v="Egreso"/>
    <s v="0087-004335"/>
    <m/>
    <m/>
    <m/>
    <m/>
    <x v="14"/>
    <m/>
    <m/>
    <m/>
    <s v="baba"/>
    <n v="13000"/>
    <n v="98"/>
    <n v="168"/>
    <n v="132"/>
    <m/>
    <m/>
    <n v="1.2727272727272727"/>
    <n v="16464"/>
    <n v="16464"/>
    <s v=""/>
    <m/>
    <m/>
  </r>
  <r>
    <n v="1301"/>
    <x v="231"/>
    <n v="21"/>
    <s v="V1041"/>
    <s v="Finca Bayacao "/>
    <s v="Bayaguana "/>
    <s v="VENDEDOR DIRECTO "/>
    <n v="0"/>
    <n v="0"/>
    <n v="0"/>
    <s v="Convencional"/>
    <s v="recibo de ingreso por contrato"/>
    <s v="0022-01060"/>
    <m/>
    <m/>
    <m/>
    <m/>
    <x v="8"/>
    <m/>
    <m/>
    <m/>
    <s v="seco"/>
    <m/>
    <n v="0"/>
    <n v="100"/>
    <n v="50"/>
    <m/>
    <m/>
    <n v="2"/>
    <s v=""/>
    <m/>
    <s v=""/>
    <m/>
    <m/>
  </r>
  <r>
    <n v="1302"/>
    <x v="231"/>
    <n v="21"/>
    <s v="V1111"/>
    <s v="Danilo Figueroa "/>
    <s v="MONTE PLATA "/>
    <s v="VENDEDOR DIRECTO "/>
    <s v="005-0021707-0"/>
    <n v="0"/>
    <n v="0"/>
    <s v="Convencional"/>
    <s v="Egreso"/>
    <s v="0087-004336"/>
    <m/>
    <m/>
    <m/>
    <m/>
    <x v="9"/>
    <m/>
    <m/>
    <m/>
    <s v="seco"/>
    <n v="13500"/>
    <n v="270"/>
    <n v="58"/>
    <n v="50"/>
    <m/>
    <m/>
    <n v="1.1599999999999999"/>
    <n v="15660"/>
    <n v="15660"/>
    <s v=""/>
    <m/>
    <m/>
  </r>
  <r>
    <n v="1303"/>
    <x v="231"/>
    <n v="21"/>
    <s v="V1112"/>
    <s v="Luis Belen"/>
    <s v="MONTE PLATA "/>
    <s v="VENDEDOR DIRECTO "/>
    <s v="402-2744373-2"/>
    <s v="829-771-8130"/>
    <n v="0"/>
    <s v="Convencional"/>
    <s v="Egreso"/>
    <s v="0087-004342"/>
    <m/>
    <m/>
    <m/>
    <m/>
    <x v="9"/>
    <m/>
    <m/>
    <m/>
    <s v="seco"/>
    <n v="14500"/>
    <n v="290"/>
    <n v="2"/>
    <n v="50"/>
    <m/>
    <m/>
    <n v="0.04"/>
    <n v="580"/>
    <n v="580"/>
    <s v=""/>
    <m/>
    <m/>
  </r>
  <r>
    <n v="1304"/>
    <x v="231"/>
    <n v="21"/>
    <s v="V738"/>
    <s v="Alberto A.  Peña"/>
    <s v="monte plata"/>
    <s v="Vendador Directo"/>
    <s v="018-0044134-5"/>
    <s v="809-707-8686"/>
    <n v="0"/>
    <s v="Convencional"/>
    <s v="Egreso"/>
    <s v="0087-004340"/>
    <m/>
    <m/>
    <m/>
    <m/>
    <x v="9"/>
    <m/>
    <m/>
    <m/>
    <s v="baba"/>
    <n v="13500"/>
    <n v="100"/>
    <n v="13"/>
    <n v="135"/>
    <m/>
    <m/>
    <n v="9.6296296296296297E-2"/>
    <n v="1300"/>
    <n v="1300"/>
    <s v=""/>
    <m/>
    <m/>
  </r>
  <r>
    <n v="1305"/>
    <x v="231"/>
    <n v="21"/>
    <s v="V1112"/>
    <s v="Luis Belen"/>
    <s v="MONTE PLATA "/>
    <s v="VENDEDOR DIRECTO "/>
    <s v="402-2744373-2"/>
    <s v="829-771-8130"/>
    <n v="0"/>
    <s v="Convencional"/>
    <s v="Egreso"/>
    <s v="0087-004341"/>
    <m/>
    <m/>
    <m/>
    <m/>
    <x v="9"/>
    <m/>
    <m/>
    <m/>
    <s v="baba"/>
    <n v="13500"/>
    <n v="102"/>
    <n v="19"/>
    <n v="132"/>
    <m/>
    <m/>
    <n v="0.14393939393939395"/>
    <n v="1938"/>
    <n v="1940"/>
    <s v=""/>
    <m/>
    <m/>
  </r>
  <r>
    <n v="1306"/>
    <x v="231"/>
    <n v="21"/>
    <s v="V960"/>
    <s v="Gabriel jules "/>
    <s v="MONTE PLATA "/>
    <s v="vendedor directo"/>
    <n v="0"/>
    <n v="0"/>
    <n v="0"/>
    <s v="Convencional"/>
    <s v="Egreso"/>
    <s v="0087-004339"/>
    <m/>
    <m/>
    <m/>
    <m/>
    <x v="9"/>
    <m/>
    <m/>
    <m/>
    <s v="baba"/>
    <n v="13500"/>
    <n v="100"/>
    <n v="29"/>
    <n v="135"/>
    <m/>
    <m/>
    <n v="0.21481481481481482"/>
    <n v="2900"/>
    <n v="2900"/>
    <s v=""/>
    <m/>
    <m/>
  </r>
  <r>
    <n v="1305"/>
    <x v="231"/>
    <n v="21"/>
    <s v="V1003"/>
    <s v="Felipe de Paula "/>
    <s v="MONTE PLATA "/>
    <s v="VENDEDOR DIRECTO "/>
    <s v="008-0024406-3"/>
    <n v="0"/>
    <n v="0"/>
    <s v="Convencional"/>
    <s v="Egreso"/>
    <s v="0102-005076"/>
    <m/>
    <m/>
    <m/>
    <m/>
    <x v="12"/>
    <m/>
    <m/>
    <m/>
    <s v="baba"/>
    <n v="13500"/>
    <n v="102"/>
    <n v="17"/>
    <n v="132"/>
    <m/>
    <m/>
    <n v="0.12878787878787878"/>
    <n v="1734"/>
    <n v="1735"/>
    <s v=""/>
    <m/>
    <m/>
  </r>
  <r>
    <n v="1306"/>
    <x v="231"/>
    <n v="21"/>
    <s v="V1020"/>
    <s v="Danilo Laureano F."/>
    <s v="MONTE PLATA "/>
    <s v="VENDEDOR DIRECTO "/>
    <s v="005-0021707-0"/>
    <s v="829-337-2177"/>
    <n v="0"/>
    <s v="Convencional"/>
    <s v="Egreso"/>
    <s v="0087-004337"/>
    <m/>
    <m/>
    <m/>
    <m/>
    <x v="12"/>
    <m/>
    <m/>
    <m/>
    <s v="baba"/>
    <n v="13500"/>
    <n v="102"/>
    <n v="20"/>
    <n v="132"/>
    <m/>
    <m/>
    <n v="0.15151515151515152"/>
    <n v="2040"/>
    <n v="2040"/>
    <s v=""/>
    <m/>
    <m/>
  </r>
  <r>
    <n v="1307"/>
    <x v="231"/>
    <n v="21"/>
    <s v="I009"/>
    <s v="Felipe Amado "/>
    <s v="yamasa"/>
    <s v="Intermediario "/>
    <s v="008-0036153-7"/>
    <s v="809-464-4862"/>
    <n v="0"/>
    <s v="Convencional"/>
    <s v="Egreso"/>
    <s v="0086-004291"/>
    <m/>
    <m/>
    <m/>
    <m/>
    <x v="7"/>
    <m/>
    <m/>
    <m/>
    <s v="baba"/>
    <n v="14500"/>
    <n v="109.8"/>
    <n v="377"/>
    <n v="132"/>
    <m/>
    <m/>
    <n v="2.856060606060606"/>
    <n v="41394.6"/>
    <n v="41394"/>
    <s v=""/>
    <m/>
    <m/>
  </r>
  <r>
    <n v="1308"/>
    <x v="231"/>
    <n v="21"/>
    <s v="I020"/>
    <s v="Uribe del Rosario del Rosario"/>
    <s v="yamasa"/>
    <s v="intermediario"/>
    <s v="005-0040185-6"/>
    <s v="809-498-0092"/>
    <s v="activo"/>
    <s v="Convencional"/>
    <s v="Egreso"/>
    <s v="0086-004292"/>
    <m/>
    <m/>
    <m/>
    <m/>
    <x v="7"/>
    <m/>
    <m/>
    <m/>
    <s v="baba"/>
    <n v="14500"/>
    <n v="109"/>
    <n v="101"/>
    <n v="132"/>
    <m/>
    <m/>
    <n v="0.76515151515151514"/>
    <n v="11009"/>
    <n v="11009"/>
    <s v=""/>
    <m/>
    <m/>
  </r>
  <r>
    <n v="1309"/>
    <x v="231"/>
    <n v="21"/>
    <s v="V298"/>
    <s v="Juan Contreras "/>
    <s v="yamasa"/>
    <s v="vendedor directo"/>
    <s v="005-0017068-3"/>
    <n v="0"/>
    <n v="0"/>
    <s v="Convencional"/>
    <s v="Egreso"/>
    <s v="0086-004293"/>
    <m/>
    <m/>
    <m/>
    <m/>
    <x v="7"/>
    <m/>
    <m/>
    <m/>
    <s v="baba"/>
    <n v="14500"/>
    <n v="109"/>
    <n v="45"/>
    <n v="132"/>
    <m/>
    <m/>
    <n v="0.34090909090909088"/>
    <n v="4905"/>
    <n v="4905"/>
    <s v=""/>
    <m/>
    <m/>
  </r>
  <r>
    <n v="1310"/>
    <x v="231"/>
    <n v="21"/>
    <s v="I002"/>
    <s v="andres adon pallano"/>
    <s v="yamasa"/>
    <s v="intermediario"/>
    <s v="005-0032083-3"/>
    <s v="809-665-5845"/>
    <s v="activo"/>
    <s v="Convencional"/>
    <s v="Egreso"/>
    <s v="0086-004294"/>
    <m/>
    <m/>
    <m/>
    <m/>
    <x v="7"/>
    <m/>
    <m/>
    <m/>
    <s v="baba"/>
    <n v="14500"/>
    <n v="109"/>
    <n v="434"/>
    <n v="132"/>
    <m/>
    <m/>
    <n v="3.2878787878787881"/>
    <n v="47306"/>
    <n v="47306"/>
    <s v=""/>
    <m/>
    <m/>
  </r>
  <r>
    <n v="1311"/>
    <x v="231"/>
    <n v="21"/>
    <s v="V431"/>
    <s v="eleno gonzalez "/>
    <s v="MONTE PLATA "/>
    <s v="vendedor directo"/>
    <s v="402-2638025-7"/>
    <s v="849-880-2767"/>
    <n v="0"/>
    <s v="Convencional"/>
    <s v="Egreso"/>
    <s v="0086-004295"/>
    <m/>
    <m/>
    <m/>
    <m/>
    <x v="7"/>
    <m/>
    <m/>
    <m/>
    <s v="baba"/>
    <n v="14500"/>
    <n v="109"/>
    <n v="251"/>
    <n v="132"/>
    <m/>
    <m/>
    <n v="1.9015151515151516"/>
    <n v="27359"/>
    <n v="27359"/>
    <s v=""/>
    <m/>
    <m/>
  </r>
  <r>
    <n v="1312"/>
    <x v="231"/>
    <n v="21"/>
    <s v="V863"/>
    <s v="Ramon Cruz Martinez "/>
    <s v="MONTE PLATA "/>
    <s v="VENDEDOR DIRECTO "/>
    <s v="005-0045715-5"/>
    <s v="829-944-9520"/>
    <n v="0"/>
    <s v="Convencional"/>
    <s v="Egreso"/>
    <s v="0086-004296"/>
    <m/>
    <m/>
    <m/>
    <m/>
    <x v="7"/>
    <m/>
    <m/>
    <m/>
    <s v="baba"/>
    <n v="14500"/>
    <n v="109"/>
    <n v="209"/>
    <n v="132"/>
    <m/>
    <m/>
    <n v="1.5833333333333333"/>
    <n v="22781"/>
    <n v="22781"/>
    <s v=""/>
    <m/>
    <m/>
  </r>
  <r>
    <n v="1313"/>
    <x v="231"/>
    <n v="21"/>
    <s v="V1086"/>
    <s v="VICENTE RAMIREZ SEVERINO "/>
    <s v="yamasa"/>
    <s v="VENDEDOR DIRECTO "/>
    <s v="005-0043389-1"/>
    <n v="0"/>
    <n v="0"/>
    <s v="Convencional"/>
    <s v="Egreso"/>
    <s v="0086-004297"/>
    <m/>
    <m/>
    <m/>
    <m/>
    <x v="7"/>
    <m/>
    <m/>
    <m/>
    <s v="baba"/>
    <n v="14500"/>
    <n v="109"/>
    <n v="258"/>
    <n v="132"/>
    <m/>
    <m/>
    <n v="1.9545454545454546"/>
    <n v="28122"/>
    <n v="28122"/>
    <s v=""/>
    <m/>
    <m/>
  </r>
  <r>
    <n v="1314"/>
    <x v="231"/>
    <n v="21"/>
    <s v="V1043"/>
    <s v="ANTONIO DILONE DE LEON"/>
    <s v="yamasa"/>
    <s v="VENDEDOR DIRECTO "/>
    <s v="001-1674012-7"/>
    <s v="809-654-7767"/>
    <n v="0"/>
    <s v="Convencional"/>
    <s v="Egreso"/>
    <s v="0086-004298"/>
    <m/>
    <m/>
    <m/>
    <m/>
    <x v="7"/>
    <m/>
    <m/>
    <m/>
    <s v="baba"/>
    <n v="14500"/>
    <n v="109"/>
    <n v="112"/>
    <n v="132"/>
    <m/>
    <m/>
    <n v="0.84848484848484851"/>
    <n v="12208"/>
    <n v="12208"/>
    <s v=""/>
    <m/>
    <m/>
  </r>
  <r>
    <n v="1315"/>
    <x v="231"/>
    <n v="21"/>
    <s v="I003"/>
    <s v="apolonio de la cruz Belén"/>
    <s v="yamasa"/>
    <s v="intermediario"/>
    <s v="005-0049650-0"/>
    <n v="0"/>
    <n v="0"/>
    <s v="Convencional"/>
    <s v="Egreso"/>
    <s v="0086-004299"/>
    <m/>
    <m/>
    <m/>
    <m/>
    <x v="7"/>
    <m/>
    <m/>
    <m/>
    <s v="baba"/>
    <n v="14500"/>
    <n v="109"/>
    <n v="391"/>
    <n v="132"/>
    <m/>
    <m/>
    <n v="2.9621212121212119"/>
    <n v="42619"/>
    <n v="42619"/>
    <s v=""/>
    <m/>
    <m/>
  </r>
  <r>
    <n v="1316"/>
    <x v="231"/>
    <n v="21"/>
    <s v="I016"/>
    <s v="noelia moreno (la morena)"/>
    <s v="yamasa"/>
    <s v="intermediario"/>
    <s v="402-1271187-8"/>
    <s v="829-852-1597"/>
    <n v="0"/>
    <s v="Convencional"/>
    <s v="Egreso"/>
    <s v="0086-004300"/>
    <m/>
    <m/>
    <m/>
    <m/>
    <x v="7"/>
    <m/>
    <m/>
    <m/>
    <s v="baba"/>
    <n v="14500"/>
    <n v="109"/>
    <n v="890"/>
    <n v="132"/>
    <m/>
    <m/>
    <n v="6.7424242424242422"/>
    <n v="97010"/>
    <n v="97010"/>
    <s v=""/>
    <m/>
    <m/>
  </r>
  <r>
    <n v="1317"/>
    <x v="231"/>
    <n v="21"/>
    <s v="I020"/>
    <s v="Uribe del Rosario del Rosario"/>
    <s v="yamasa"/>
    <s v="intermediario"/>
    <s v="005-0040185-6"/>
    <s v="809-498-0092"/>
    <s v="activo"/>
    <s v="Convencional"/>
    <s v="Egreso"/>
    <s v="0081-004037"/>
    <m/>
    <m/>
    <m/>
    <m/>
    <x v="13"/>
    <m/>
    <m/>
    <m/>
    <s v="baba"/>
    <n v="14500"/>
    <n v="109"/>
    <n v="43"/>
    <n v="132"/>
    <m/>
    <m/>
    <n v="0.32575757575757575"/>
    <n v="4687"/>
    <n v="4690"/>
    <s v=""/>
    <m/>
    <m/>
  </r>
  <r>
    <n v="1318"/>
    <x v="231"/>
    <n v="21"/>
    <s v="V754"/>
    <s v="Luis Manuel  Frias Heredia"/>
    <s v="Yamasa "/>
    <s v="VENDEDOR DIRECTO "/>
    <s v="402-2057911-0"/>
    <s v="809-507-8197"/>
    <n v="0"/>
    <s v="Convencional"/>
    <s v="Egreso"/>
    <s v="0081-004035"/>
    <m/>
    <m/>
    <m/>
    <m/>
    <x v="13"/>
    <m/>
    <m/>
    <m/>
    <s v="baba"/>
    <n v="14500"/>
    <n v="109"/>
    <n v="89"/>
    <n v="132"/>
    <m/>
    <m/>
    <n v="0.6742424242424242"/>
    <n v="9701"/>
    <n v="9701"/>
    <s v=""/>
    <m/>
    <m/>
  </r>
  <r>
    <n v="1319"/>
    <x v="231"/>
    <n v="21"/>
    <s v="I017"/>
    <s v="pedro pablo"/>
    <s v="esperalvillo"/>
    <s v="intermediario"/>
    <s v="056-0331195-6"/>
    <s v="829-383-9434"/>
    <n v="0"/>
    <s v="Convencional"/>
    <s v="Egreso"/>
    <s v="0081-004034"/>
    <m/>
    <m/>
    <m/>
    <m/>
    <x v="13"/>
    <m/>
    <m/>
    <m/>
    <s v="baba"/>
    <n v="14500"/>
    <n v="109"/>
    <n v="275"/>
    <n v="132"/>
    <m/>
    <m/>
    <n v="2.0833333333333335"/>
    <n v="29975"/>
    <n v="29975"/>
    <s v=""/>
    <m/>
    <m/>
  </r>
  <r>
    <n v="1320"/>
    <x v="231"/>
    <n v="21"/>
    <s v="I021"/>
    <s v="ygnacio santana"/>
    <s v="esperalvillo"/>
    <s v="intermediario"/>
    <s v="005-0005962-1"/>
    <s v="829-376-2461"/>
    <s v="activo"/>
    <s v="Convencional"/>
    <s v="recibo de ingreso por contrato"/>
    <s v="0035-01704"/>
    <m/>
    <m/>
    <m/>
    <m/>
    <x v="13"/>
    <m/>
    <m/>
    <m/>
    <s v="baba"/>
    <n v="14200"/>
    <n v="107"/>
    <n v="869"/>
    <n v="132"/>
    <m/>
    <m/>
    <n v="6.583333333333333"/>
    <s v=""/>
    <m/>
    <s v=""/>
    <m/>
    <m/>
  </r>
  <r>
    <n v="1321"/>
    <x v="231"/>
    <n v="21"/>
    <s v="I021"/>
    <s v="ygnacio santana"/>
    <s v="esperalvillo"/>
    <s v="intermediario"/>
    <s v="005-0005962-1"/>
    <s v="829-376-2461"/>
    <s v="activo"/>
    <s v="Convencional"/>
    <s v="Egreso"/>
    <s v="0035-01705"/>
    <m/>
    <m/>
    <m/>
    <m/>
    <x v="13"/>
    <m/>
    <m/>
    <m/>
    <s v="baba"/>
    <m/>
    <n v="0"/>
    <n v="116"/>
    <n v="132"/>
    <m/>
    <m/>
    <n v="0.87878787878787878"/>
    <n v="0"/>
    <m/>
    <s v=""/>
    <m/>
    <m/>
  </r>
  <r>
    <n v="1322"/>
    <x v="231"/>
    <n v="21"/>
    <s v="V686"/>
    <s v="MARCELO VALTENVI "/>
    <s v="MONTE PLATA "/>
    <s v="vendedor directo"/>
    <n v="0"/>
    <s v="809-273-3530"/>
    <n v="0"/>
    <s v="Convencional"/>
    <s v="Egreso"/>
    <s v="0087-004338"/>
    <m/>
    <m/>
    <m/>
    <m/>
    <x v="12"/>
    <m/>
    <m/>
    <m/>
    <s v="baba"/>
    <n v="13500"/>
    <n v="102"/>
    <n v="31"/>
    <n v="132"/>
    <m/>
    <m/>
    <n v="0.23484848484848486"/>
    <n v="3162"/>
    <n v="3160"/>
    <s v=""/>
    <m/>
    <m/>
  </r>
  <r>
    <n v="1133"/>
    <x v="232"/>
    <n v="21"/>
    <s v="I021"/>
    <s v="ygnacio santana"/>
    <s v="esperalvillo"/>
    <s v="intermediario"/>
    <s v="005-0005962-1"/>
    <s v="829-376-2461"/>
    <s v="activo"/>
    <s v="Convencional"/>
    <s v="Egreso"/>
    <m/>
    <n v="101673"/>
    <s v="transferencia"/>
    <m/>
    <m/>
    <x v="3"/>
    <m/>
    <m/>
    <m/>
    <m/>
    <m/>
    <s v=""/>
    <m/>
    <m/>
    <m/>
    <m/>
    <s v=""/>
    <s v=""/>
    <m/>
    <s v=""/>
    <m/>
    <m/>
  </r>
  <r>
    <n v="1134"/>
    <x v="232"/>
    <n v="21"/>
    <s v="I021"/>
    <s v="ygnacio santana"/>
    <s v="esperalvillo"/>
    <s v="intermediario"/>
    <s v="005-0005962-1"/>
    <s v="829-376-2461"/>
    <s v="activo"/>
    <s v="Convencional"/>
    <s v="Egreso"/>
    <m/>
    <n v="12644"/>
    <s v="transferencia"/>
    <m/>
    <m/>
    <x v="3"/>
    <m/>
    <m/>
    <m/>
    <m/>
    <m/>
    <s v=""/>
    <m/>
    <m/>
    <m/>
    <m/>
    <s v=""/>
    <s v=""/>
    <m/>
    <s v=""/>
    <m/>
    <m/>
  </r>
  <r>
    <n v="1135"/>
    <x v="232"/>
    <n v="21"/>
    <s v="I016"/>
    <s v="noelia moreno (la morena)"/>
    <s v="yamasa"/>
    <s v="intermediario"/>
    <s v="402-1271187-8"/>
    <s v="829-852-1597"/>
    <n v="0"/>
    <s v="Convencional"/>
    <s v="Egreso"/>
    <m/>
    <n v="6000"/>
    <s v="transferencia"/>
    <s v="COMPLETIVO 1246-1247"/>
    <m/>
    <x v="3"/>
    <m/>
    <m/>
    <m/>
    <m/>
    <m/>
    <s v=""/>
    <m/>
    <m/>
    <m/>
    <m/>
    <s v=""/>
    <s v=""/>
    <m/>
    <s v=""/>
    <m/>
    <m/>
  </r>
  <r>
    <n v="1323"/>
    <x v="232"/>
    <n v="21"/>
    <s v="V1085"/>
    <s v="JUAN CARLOS RODRIGUEZ PEREZ"/>
    <s v="MONTE PLATA "/>
    <s v="VENDEDOR DIRECTO "/>
    <s v="049-0048774-7"/>
    <s v="809-991-8880"/>
    <n v="0"/>
    <s v="Convencional"/>
    <s v="recibo de ingreso por contrato"/>
    <s v="0039-01916"/>
    <m/>
    <m/>
    <m/>
    <m/>
    <x v="11"/>
    <m/>
    <m/>
    <m/>
    <s v="fermentado"/>
    <m/>
    <n v="0"/>
    <n v="3313"/>
    <n v="100"/>
    <m/>
    <m/>
    <n v="33.130000000000003"/>
    <s v=""/>
    <m/>
    <s v=""/>
    <m/>
    <m/>
  </r>
  <r>
    <n v="1324"/>
    <x v="232"/>
    <n v="21"/>
    <s v="V769"/>
    <s v="Sixto Reyes "/>
    <s v="MONTE PLATA "/>
    <s v="VENDEDOR DIRECTO "/>
    <n v="0"/>
    <n v="0"/>
    <n v="0"/>
    <s v="Convencional"/>
    <s v="comprobante de recepcion"/>
    <s v="0102-005078"/>
    <m/>
    <m/>
    <m/>
    <m/>
    <x v="12"/>
    <m/>
    <m/>
    <m/>
    <s v="baba"/>
    <n v="13500"/>
    <n v="102"/>
    <n v="23.5"/>
    <n v="132"/>
    <m/>
    <m/>
    <n v="0.17803030303030304"/>
    <n v="2397"/>
    <n v="2400"/>
    <s v=""/>
    <m/>
    <m/>
  </r>
  <r>
    <n v="1325"/>
    <x v="232"/>
    <n v="21"/>
    <s v="V1011"/>
    <s v="Tony Vizcaino"/>
    <s v="MONTE PLATA "/>
    <s v="VENDEDOR DIRECTO "/>
    <n v="0"/>
    <n v="0"/>
    <n v="0"/>
    <s v="Convencional"/>
    <s v="comprobante de recepcion"/>
    <s v="0102-005079"/>
    <m/>
    <m/>
    <m/>
    <m/>
    <x v="12"/>
    <m/>
    <m/>
    <m/>
    <s v="seco"/>
    <n v="14000"/>
    <n v="280"/>
    <n v="8"/>
    <n v="50"/>
    <m/>
    <m/>
    <n v="0.16"/>
    <n v="2240"/>
    <n v="2240"/>
    <s v=""/>
    <m/>
    <m/>
  </r>
  <r>
    <n v="1326"/>
    <x v="232"/>
    <n v="21"/>
    <s v="V1011"/>
    <s v="Tony Vizcaino"/>
    <s v="MONTE PLATA "/>
    <s v="VENDEDOR DIRECTO "/>
    <n v="0"/>
    <n v="0"/>
    <n v="0"/>
    <s v="Convencional"/>
    <s v="comprobante de recepcion"/>
    <s v="0102-005077"/>
    <m/>
    <m/>
    <m/>
    <m/>
    <x v="12"/>
    <m/>
    <m/>
    <m/>
    <s v="seco"/>
    <n v="14000"/>
    <n v="280"/>
    <n v="35"/>
    <n v="50"/>
    <m/>
    <m/>
    <n v="0.7"/>
    <n v="9800"/>
    <n v="9800"/>
    <s v=""/>
    <m/>
    <m/>
  </r>
  <r>
    <n v="1327"/>
    <x v="232"/>
    <n v="21"/>
    <s v="V1113"/>
    <s v="Rafael peña "/>
    <s v="MONTE PLATA "/>
    <s v="VENDEDOR DIRECTO "/>
    <n v="0"/>
    <n v="0"/>
    <n v="0"/>
    <s v="Convencional"/>
    <s v="comprobante de recepcion"/>
    <s v="0087-004343"/>
    <m/>
    <m/>
    <m/>
    <m/>
    <x v="9"/>
    <m/>
    <m/>
    <m/>
    <s v="baba"/>
    <n v="13500"/>
    <n v="90"/>
    <n v="30"/>
    <n v="150"/>
    <m/>
    <m/>
    <n v="0.2"/>
    <n v="2700"/>
    <n v="2700"/>
    <s v=""/>
    <m/>
    <m/>
  </r>
  <r>
    <n v="1328"/>
    <x v="232"/>
    <n v="21"/>
    <s v="V736"/>
    <s v="Jeovander Jimenez"/>
    <s v="MONTE PLATA "/>
    <s v="vendedor directo"/>
    <s v="402-2358007-3"/>
    <n v="0"/>
    <n v="0"/>
    <s v="Convencional"/>
    <s v="comprobante de recepcion"/>
    <s v="0087-004344"/>
    <m/>
    <m/>
    <m/>
    <m/>
    <x v="9"/>
    <m/>
    <m/>
    <m/>
    <s v="baba"/>
    <n v="13500"/>
    <n v="102"/>
    <n v="19"/>
    <n v="132"/>
    <m/>
    <m/>
    <n v="0.14393939393939395"/>
    <n v="1938"/>
    <n v="1940"/>
    <s v=""/>
    <m/>
    <m/>
  </r>
  <r>
    <n v="1329"/>
    <x v="232"/>
    <n v="21"/>
    <s v="V1040"/>
    <s v="Ramon Marte Ferrrer"/>
    <s v="MONTE PLATA "/>
    <s v="VENDEDOR DIRECTO "/>
    <s v="001-0584868-3"/>
    <n v="0"/>
    <n v="0"/>
    <s v="Convencional"/>
    <s v="comprobante de recepcion"/>
    <s v="0087-004345"/>
    <m/>
    <m/>
    <m/>
    <m/>
    <x v="9"/>
    <m/>
    <m/>
    <m/>
    <s v="baba"/>
    <n v="13500"/>
    <n v="102"/>
    <n v="37"/>
    <n v="132"/>
    <m/>
    <m/>
    <n v="0.28030303030303028"/>
    <n v="3774"/>
    <n v="3775"/>
    <s v=""/>
    <m/>
    <m/>
  </r>
  <r>
    <n v="1330"/>
    <x v="232"/>
    <n v="21"/>
    <s v="V704"/>
    <s v="Suje de la cruz Miniel"/>
    <s v="MONTE PLATA "/>
    <s v="VENDEDOR DIRECTO "/>
    <s v="402-3791363-3"/>
    <s v="829-371-7257"/>
    <n v="0"/>
    <s v="Convencional"/>
    <s v="comprobante de recepcion"/>
    <s v="0087-004346"/>
    <m/>
    <m/>
    <m/>
    <m/>
    <x v="9"/>
    <m/>
    <m/>
    <m/>
    <s v="baba"/>
    <n v="13500"/>
    <n v="102"/>
    <n v="17"/>
    <n v="132"/>
    <m/>
    <m/>
    <n v="0.12878787878787878"/>
    <n v="1734"/>
    <n v="1735"/>
    <s v=""/>
    <m/>
    <m/>
  </r>
  <r>
    <n v="1331"/>
    <x v="232"/>
    <n v="21"/>
    <s v="V1114"/>
    <s v="Jose castro"/>
    <s v="MONTE PLATA "/>
    <s v="VENDEDOR DIRECTO "/>
    <n v="0"/>
    <n v="0"/>
    <n v="0"/>
    <s v="Convencional"/>
    <s v="comprobante de recepcion"/>
    <s v="0087-004347"/>
    <m/>
    <m/>
    <m/>
    <m/>
    <x v="9"/>
    <m/>
    <m/>
    <m/>
    <s v="baba"/>
    <n v="13500"/>
    <n v="102"/>
    <n v="165"/>
    <n v="132"/>
    <m/>
    <m/>
    <n v="1.25"/>
    <n v="16830"/>
    <n v="16830"/>
    <s v=""/>
    <m/>
    <m/>
  </r>
  <r>
    <n v="1332"/>
    <x v="232"/>
    <n v="21"/>
    <s v="V629"/>
    <s v="FRANCISCO HERRERA QUEZADA"/>
    <s v="MONTE PLATA "/>
    <s v="VENDEDOR DIRECTO "/>
    <s v="005-0009292-9"/>
    <n v="0"/>
    <n v="0"/>
    <s v="Convencional"/>
    <s v="comprobante de recepcion"/>
    <s v="0087-004348"/>
    <m/>
    <m/>
    <m/>
    <m/>
    <x v="9"/>
    <m/>
    <m/>
    <m/>
    <s v="baba"/>
    <n v="13500"/>
    <n v="102"/>
    <n v="42"/>
    <n v="132"/>
    <m/>
    <m/>
    <n v="0.31818181818181818"/>
    <n v="4284"/>
    <n v="4285"/>
    <s v=""/>
    <m/>
    <m/>
  </r>
  <r>
    <n v="1333"/>
    <x v="232"/>
    <n v="21"/>
    <s v="V273"/>
    <s v="Hector Felix Garcia Molina "/>
    <s v="monte plata"/>
    <s v="vendedor directo"/>
    <s v="008-0020455-4"/>
    <n v="0"/>
    <s v="activo"/>
    <s v="Convencional"/>
    <s v="comprobante de recepcion"/>
    <s v="0087-004349"/>
    <m/>
    <m/>
    <m/>
    <m/>
    <x v="9"/>
    <m/>
    <m/>
    <m/>
    <s v="baba"/>
    <n v="13500"/>
    <n v="102"/>
    <n v="18"/>
    <n v="132"/>
    <m/>
    <m/>
    <n v="0.13636363636363635"/>
    <n v="1836"/>
    <n v="1835"/>
    <s v=""/>
    <m/>
    <m/>
  </r>
  <r>
    <n v="1334"/>
    <x v="232"/>
    <n v="21"/>
    <s v="V1011"/>
    <s v="Tony Vizcaino"/>
    <s v="MONTE PLATA "/>
    <s v="VENDEDOR DIRECTO "/>
    <n v="0"/>
    <n v="0"/>
    <n v="0"/>
    <s v="Convencional"/>
    <s v="comprobante de recepcion"/>
    <s v="0102-005080"/>
    <m/>
    <m/>
    <m/>
    <m/>
    <x v="9"/>
    <m/>
    <m/>
    <m/>
    <s v="baba"/>
    <n v="13500"/>
    <n v="102"/>
    <n v="16"/>
    <n v="132"/>
    <m/>
    <m/>
    <n v="0.12121212121212122"/>
    <n v="1632"/>
    <n v="1630"/>
    <s v=""/>
    <m/>
    <m/>
  </r>
  <r>
    <n v="1335"/>
    <x v="232"/>
    <n v="21"/>
    <s v="V085"/>
    <s v="Juan Mariano Geraldo "/>
    <s v="MONTE PLATA "/>
    <s v="vendedor directo"/>
    <s v="008-0023278-7"/>
    <n v="0"/>
    <s v="activo"/>
    <s v="Convencional"/>
    <s v="comprobante de recepcion"/>
    <s v="0102-005081"/>
    <m/>
    <m/>
    <m/>
    <m/>
    <x v="9"/>
    <m/>
    <m/>
    <m/>
    <s v="baba"/>
    <n v="13500"/>
    <n v="102"/>
    <n v="53"/>
    <n v="132"/>
    <m/>
    <m/>
    <n v="0.40151515151515149"/>
    <n v="5406"/>
    <n v="5400"/>
    <s v=""/>
    <m/>
    <m/>
  </r>
  <r>
    <n v="1336"/>
    <x v="232"/>
    <n v="21"/>
    <s v="V1115"/>
    <s v="Enyel Fabian "/>
    <s v="MONTE PLATA "/>
    <s v="VENDEDOR DIRECTO "/>
    <n v="0"/>
    <n v="0"/>
    <n v="0"/>
    <s v="Convencional"/>
    <s v="comprobante de recepcion"/>
    <s v="0087-004350"/>
    <m/>
    <m/>
    <m/>
    <m/>
    <x v="9"/>
    <m/>
    <m/>
    <m/>
    <s v="baba"/>
    <n v="13500"/>
    <n v="100"/>
    <n v="8"/>
    <n v="135"/>
    <m/>
    <m/>
    <n v="5.9259259259259262E-2"/>
    <n v="800"/>
    <n v="800"/>
    <s v=""/>
    <m/>
    <m/>
  </r>
  <r>
    <n v="1337"/>
    <x v="232"/>
    <n v="21"/>
    <s v="V237"/>
    <s v="Luis Ciprian R. "/>
    <s v="MONTE PLATA "/>
    <s v="VENDEDOR DIRECTO "/>
    <s v="008-0008225-7"/>
    <s v="829-526-6443"/>
    <n v="0"/>
    <s v="Convencional"/>
    <s v="comprobante de recepcion"/>
    <s v="0102-005082"/>
    <m/>
    <m/>
    <m/>
    <m/>
    <x v="9"/>
    <m/>
    <m/>
    <m/>
    <s v="baba"/>
    <n v="13500"/>
    <n v="102"/>
    <n v="108"/>
    <n v="132"/>
    <m/>
    <m/>
    <n v="0.81818181818181823"/>
    <n v="11016"/>
    <n v="11016"/>
    <s v=""/>
    <m/>
    <m/>
  </r>
  <r>
    <n v="1338"/>
    <x v="232"/>
    <n v="21"/>
    <s v="I020"/>
    <s v="Uribe del Rosario del Rosario"/>
    <s v="yamasa"/>
    <s v="intermediario"/>
    <s v="005-0040185-6"/>
    <s v="809-498-0092"/>
    <s v="activo"/>
    <s v="Convencional"/>
    <s v="comprobante de recepcion"/>
    <s v="0105-005201"/>
    <m/>
    <m/>
    <m/>
    <m/>
    <x v="7"/>
    <m/>
    <m/>
    <m/>
    <s v="baba"/>
    <n v="14250"/>
    <n v="107"/>
    <n v="79"/>
    <n v="132"/>
    <m/>
    <m/>
    <n v="0.59848484848484851"/>
    <n v="8453"/>
    <n v="8453"/>
    <s v=""/>
    <m/>
    <m/>
  </r>
  <r>
    <n v="1339"/>
    <x v="232"/>
    <n v="21"/>
    <s v="V298"/>
    <s v="Juan Contreras "/>
    <s v="yamasa"/>
    <s v="vendedor directo"/>
    <s v="005-0017068-3"/>
    <n v="0"/>
    <n v="0"/>
    <s v="Convencional"/>
    <s v="comprobante de recepcion"/>
    <s v="0105-005202"/>
    <m/>
    <m/>
    <m/>
    <m/>
    <x v="7"/>
    <m/>
    <m/>
    <m/>
    <s v="baba"/>
    <n v="14250"/>
    <n v="107"/>
    <n v="155"/>
    <n v="132"/>
    <m/>
    <m/>
    <n v="1.1742424242424243"/>
    <n v="16585"/>
    <n v="16585"/>
    <s v=""/>
    <m/>
    <m/>
  </r>
  <r>
    <n v="1340"/>
    <x v="232"/>
    <n v="21"/>
    <s v="I002"/>
    <s v="andres adon pallano"/>
    <s v="yamasa"/>
    <s v="intermediario"/>
    <s v="005-0032083-3"/>
    <s v="809-665-5845"/>
    <s v="activo"/>
    <s v="Convencional"/>
    <s v="comprobante de recepcion"/>
    <s v="0105-005203"/>
    <m/>
    <m/>
    <m/>
    <m/>
    <x v="7"/>
    <m/>
    <m/>
    <m/>
    <s v="baba"/>
    <n v="14250"/>
    <n v="107"/>
    <n v="120"/>
    <n v="132"/>
    <m/>
    <m/>
    <n v="0.90909090909090906"/>
    <n v="12840"/>
    <n v="12840"/>
    <s v=""/>
    <m/>
    <m/>
  </r>
  <r>
    <n v="1341"/>
    <x v="232"/>
    <n v="21"/>
    <s v="V1116"/>
    <s v="Vicente "/>
    <s v="Yamasa "/>
    <s v="VENDEDOR DIRECTO "/>
    <s v="005-0017799-3"/>
    <n v="0"/>
    <n v="0"/>
    <s v="Convencional"/>
    <s v="comprobante de recepcion"/>
    <s v="0105-005204"/>
    <m/>
    <m/>
    <m/>
    <m/>
    <x v="7"/>
    <m/>
    <m/>
    <m/>
    <s v="baba"/>
    <n v="14250"/>
    <n v="107"/>
    <n v="280"/>
    <n v="132"/>
    <m/>
    <m/>
    <n v="2.1212121212121211"/>
    <n v="29960"/>
    <n v="29960"/>
    <s v=""/>
    <m/>
    <m/>
  </r>
  <r>
    <n v="1342"/>
    <x v="232"/>
    <n v="21"/>
    <s v="V863"/>
    <s v="Ramon Cruz Martinez "/>
    <s v="MONTE PLATA "/>
    <s v="VENDEDOR DIRECTO "/>
    <s v="005-0045715-5"/>
    <s v="829-944-9520"/>
    <n v="0"/>
    <s v="Convencional"/>
    <s v="comprobante de recepcion"/>
    <s v="0105-005205"/>
    <m/>
    <m/>
    <m/>
    <m/>
    <x v="7"/>
    <m/>
    <m/>
    <m/>
    <s v="baba"/>
    <n v="14500"/>
    <n v="109"/>
    <n v="483"/>
    <n v="132"/>
    <m/>
    <m/>
    <n v="3.6590909090909092"/>
    <n v="52647"/>
    <n v="52647"/>
    <s v=""/>
    <m/>
    <m/>
  </r>
  <r>
    <n v="1343"/>
    <x v="232"/>
    <n v="21"/>
    <s v="V863"/>
    <s v="Ramon Cruz Martinez "/>
    <s v="MONTE PLATA "/>
    <s v="VENDEDOR DIRECTO "/>
    <s v="005-0045715-5"/>
    <s v="829-944-9520"/>
    <n v="0"/>
    <s v="Convencional"/>
    <s v="comprobante de recepcion"/>
    <s v="0105-005206"/>
    <m/>
    <m/>
    <m/>
    <m/>
    <x v="7"/>
    <m/>
    <m/>
    <m/>
    <s v="seco"/>
    <n v="16000"/>
    <n v="320"/>
    <n v="54"/>
    <n v="50"/>
    <m/>
    <m/>
    <n v="1.08"/>
    <n v="17280"/>
    <n v="17280"/>
    <s v=""/>
    <m/>
    <m/>
  </r>
  <r>
    <n v="1344"/>
    <x v="232"/>
    <n v="21"/>
    <s v="I003"/>
    <s v="apolonio de la cruz Belén"/>
    <s v="yamasa"/>
    <s v="intermediario"/>
    <s v="005-0049650-0"/>
    <n v="0"/>
    <n v="0"/>
    <s v="Convencional"/>
    <s v="comprobante de recepcion"/>
    <s v="0105-005208"/>
    <m/>
    <m/>
    <m/>
    <m/>
    <x v="7"/>
    <m/>
    <m/>
    <m/>
    <s v="baba"/>
    <n v="14250"/>
    <n v="107"/>
    <n v="46"/>
    <n v="132"/>
    <m/>
    <m/>
    <n v="0.34848484848484851"/>
    <n v="4922"/>
    <n v="4922"/>
    <s v=""/>
    <m/>
    <m/>
  </r>
  <r>
    <n v="1345"/>
    <x v="232"/>
    <n v="21"/>
    <s v="I016"/>
    <s v="noelia moreno (la morena)"/>
    <s v="yamasa"/>
    <s v="intermediario"/>
    <s v="402-1271187-8"/>
    <s v="829-852-1597"/>
    <n v="0"/>
    <s v="Convencional"/>
    <s v="comprobante de recepcion"/>
    <s v="0105-005209"/>
    <m/>
    <m/>
    <m/>
    <m/>
    <x v="7"/>
    <m/>
    <m/>
    <m/>
    <s v="baba"/>
    <n v="14250"/>
    <n v="107"/>
    <n v="728"/>
    <n v="132"/>
    <m/>
    <m/>
    <n v="5.5151515151515156"/>
    <n v="77896"/>
    <n v="77896"/>
    <s v=""/>
    <m/>
    <m/>
  </r>
  <r>
    <n v="1346"/>
    <x v="232"/>
    <n v="21"/>
    <s v="I004"/>
    <s v="Carlos Manuel Mateo (bulito)"/>
    <s v="yamasa"/>
    <s v="intermediario"/>
    <n v="0"/>
    <s v="829-613-1057"/>
    <n v="0"/>
    <s v="Convencional"/>
    <s v="comprobante de recepcion"/>
    <s v="0105-005210"/>
    <m/>
    <m/>
    <m/>
    <m/>
    <x v="7"/>
    <m/>
    <m/>
    <m/>
    <s v="baba"/>
    <n v="14250"/>
    <n v="107"/>
    <n v="337"/>
    <n v="132"/>
    <m/>
    <m/>
    <n v="2.5530303030303032"/>
    <n v="36059"/>
    <n v="36059"/>
    <s v=""/>
    <m/>
    <m/>
  </r>
  <r>
    <n v="1347"/>
    <x v="232"/>
    <n v="21"/>
    <s v="V044"/>
    <s v="felipe ramirez"/>
    <s v="monte plata"/>
    <s v="vendedor directo"/>
    <s v="008-0036152-7"/>
    <s v="829-369-5597"/>
    <n v="0"/>
    <s v="Convencional"/>
    <s v="comprobante de recepcion"/>
    <s v="0105-005211"/>
    <m/>
    <m/>
    <m/>
    <m/>
    <x v="7"/>
    <m/>
    <m/>
    <m/>
    <s v="baba"/>
    <n v="14250"/>
    <n v="107"/>
    <n v="264"/>
    <n v="132"/>
    <m/>
    <m/>
    <n v="2"/>
    <n v="28248"/>
    <n v="28485"/>
    <s v=""/>
    <m/>
    <m/>
  </r>
  <r>
    <n v="1348"/>
    <x v="232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33"/>
    <m/>
    <m/>
    <m/>
    <m/>
    <x v="7"/>
    <m/>
    <m/>
    <m/>
    <s v="baba"/>
    <m/>
    <n v="0"/>
    <n v="311"/>
    <n v="132"/>
    <m/>
    <m/>
    <n v="2.356060606060606"/>
    <s v=""/>
    <m/>
    <s v=""/>
    <m/>
    <m/>
  </r>
  <r>
    <n v="1349"/>
    <x v="232"/>
    <n v="21"/>
    <s v="I007"/>
    <s v="Ermitano Vicioso"/>
    <s v="MONTE PLATA "/>
    <s v="Intermediario "/>
    <s v="008-00308822-8"/>
    <s v="829-368-6521"/>
    <n v="0"/>
    <s v="Convencional"/>
    <s v="comprobante de recepcion"/>
    <s v="0104-005152"/>
    <m/>
    <m/>
    <m/>
    <m/>
    <x v="11"/>
    <m/>
    <m/>
    <m/>
    <s v="baba"/>
    <n v="14250"/>
    <n v="107"/>
    <n v="278"/>
    <n v="132"/>
    <m/>
    <m/>
    <n v="2.106060606060606"/>
    <n v="29746"/>
    <n v="29750"/>
    <s v=""/>
    <m/>
    <m/>
  </r>
  <r>
    <n v="1350"/>
    <x v="232"/>
    <n v="21"/>
    <s v="V451"/>
    <s v="Carlos amauris de la cruz Jimenez "/>
    <s v="MONTE PLATA "/>
    <s v="vendedor directo"/>
    <s v="008-0035444-1"/>
    <n v="0"/>
    <s v="activo"/>
    <s v="Convencional"/>
    <s v="comprobante de recepcion"/>
    <s v="0104-005153"/>
    <m/>
    <m/>
    <m/>
    <m/>
    <x v="11"/>
    <m/>
    <m/>
    <m/>
    <s v="baba"/>
    <n v="14250"/>
    <n v="107"/>
    <n v="26"/>
    <n v="132"/>
    <m/>
    <m/>
    <n v="0.19696969696969696"/>
    <n v="2782"/>
    <n v="2800"/>
    <s v=""/>
    <m/>
    <m/>
  </r>
  <r>
    <n v="1351"/>
    <x v="232"/>
    <n v="21"/>
    <s v="V775"/>
    <s v="REYNO RUDECINDO MARIANO"/>
    <s v="yamasa"/>
    <s v="VENDEDOR DIRECTO "/>
    <s v="005-0006534-7"/>
    <s v="809-913-9490"/>
    <n v="0"/>
    <s v="Convencional"/>
    <s v="recibo de ingreso por contrato"/>
    <s v="0038-01865"/>
    <m/>
    <m/>
    <m/>
    <m/>
    <x v="11"/>
    <m/>
    <m/>
    <m/>
    <s v="seco"/>
    <n v="13500"/>
    <n v="270"/>
    <n v="4995"/>
    <n v="50"/>
    <m/>
    <m/>
    <n v="99.9"/>
    <m/>
    <m/>
    <s v=""/>
    <m/>
    <m/>
  </r>
  <r>
    <n v="1352"/>
    <x v="232"/>
    <n v="21"/>
    <s v="V775"/>
    <s v="REYNO RUDECINDO MARIANO"/>
    <s v="yamasa"/>
    <s v="VENDEDOR DIRECTO "/>
    <s v="005-0006534-7"/>
    <s v="809-913-9490"/>
    <n v="0"/>
    <s v="Convencional"/>
    <s v="recibo de ingreso por contrato"/>
    <s v="0038-01864"/>
    <m/>
    <m/>
    <m/>
    <m/>
    <x v="11"/>
    <m/>
    <m/>
    <m/>
    <s v="fermentado"/>
    <m/>
    <n v="0"/>
    <n v="5991"/>
    <n v="100"/>
    <m/>
    <m/>
    <n v="59.91"/>
    <s v=""/>
    <m/>
    <s v=""/>
    <m/>
    <m/>
  </r>
  <r>
    <n v="1353"/>
    <x v="232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72-003561"/>
    <m/>
    <m/>
    <m/>
    <m/>
    <x v="14"/>
    <m/>
    <m/>
    <m/>
    <s v="baba"/>
    <m/>
    <n v="0"/>
    <n v="800"/>
    <n v="132"/>
    <m/>
    <m/>
    <n v="6.0606060606060606"/>
    <s v=""/>
    <m/>
    <s v=""/>
    <m/>
    <m/>
  </r>
  <r>
    <n v="1354"/>
    <x v="232"/>
    <n v="21"/>
    <s v="V775"/>
    <s v="REYNO RUDECINDO MARIANO"/>
    <s v="yamasa"/>
    <s v="VENDEDOR DIRECTO "/>
    <s v="005-0006534-7"/>
    <s v="809-913-9490"/>
    <n v="0"/>
    <s v="Convencional"/>
    <s v="recibo de ingreso por contrato"/>
    <s v="0043-02150"/>
    <m/>
    <m/>
    <m/>
    <m/>
    <x v="14"/>
    <m/>
    <m/>
    <m/>
    <s v="fermentado"/>
    <m/>
    <n v="0"/>
    <n v="9076"/>
    <n v="100"/>
    <m/>
    <m/>
    <n v="90.76"/>
    <s v=""/>
    <m/>
    <s v=""/>
    <m/>
    <m/>
  </r>
  <r>
    <n v="1355"/>
    <x v="232"/>
    <n v="21"/>
    <s v="I021"/>
    <s v="ygnacio santana"/>
    <s v="esperalvillo"/>
    <s v="intermediario"/>
    <s v="005-0005962-1"/>
    <s v="829-376-2461"/>
    <s v="activo"/>
    <s v="Convencional"/>
    <s v="recibo de ingreso por contrato"/>
    <s v="0072-003552"/>
    <m/>
    <m/>
    <m/>
    <m/>
    <x v="14"/>
    <m/>
    <m/>
    <m/>
    <s v="baba"/>
    <n v="14500"/>
    <n v="109"/>
    <n v="627"/>
    <n v="132"/>
    <m/>
    <m/>
    <n v="4.75"/>
    <s v=""/>
    <m/>
    <s v=""/>
    <m/>
    <m/>
  </r>
  <r>
    <n v="1356"/>
    <x v="232"/>
    <n v="21"/>
    <s v="V621"/>
    <s v="JULIANA DE LOS SANTOS DE LA CRUZ"/>
    <s v="yamasa"/>
    <s v="VENDEDOR DIRECTO "/>
    <s v="005-0014487-8"/>
    <s v="829-935-2146"/>
    <n v="0"/>
    <s v="Convencional"/>
    <s v="recibo de ingreso por contrato"/>
    <s v="0072-003559"/>
    <m/>
    <m/>
    <m/>
    <m/>
    <x v="14"/>
    <m/>
    <m/>
    <m/>
    <s v="baba"/>
    <m/>
    <n v="0"/>
    <n v="1170"/>
    <n v="132"/>
    <m/>
    <m/>
    <n v="8.8636363636363633"/>
    <s v=""/>
    <m/>
    <s v=""/>
    <m/>
    <m/>
  </r>
  <r>
    <n v="1357"/>
    <x v="232"/>
    <n v="21"/>
    <s v="V1117"/>
    <s v="Jose del Carmen "/>
    <s v="MONTE PLATA "/>
    <s v="VENDEDOR DIRECTO "/>
    <n v="0"/>
    <n v="0"/>
    <n v="0"/>
    <s v="Convencional"/>
    <s v="comprobante de recepcion"/>
    <s v="0072-003555"/>
    <m/>
    <m/>
    <m/>
    <m/>
    <x v="14"/>
    <m/>
    <m/>
    <m/>
    <s v="baba"/>
    <n v="14500"/>
    <n v="109"/>
    <n v="73"/>
    <n v="132"/>
    <m/>
    <m/>
    <n v="0.55303030303030298"/>
    <n v="7957"/>
    <n v="7957"/>
    <s v=""/>
    <m/>
    <m/>
  </r>
  <r>
    <n v="1358"/>
    <x v="232"/>
    <n v="21"/>
    <s v="V1019"/>
    <s v="Lorenzo Fajardo"/>
    <s v="Peralvillo "/>
    <s v="VENDEDOR DIRECTO "/>
    <s v="005-0034501-2"/>
    <n v="0"/>
    <n v="0"/>
    <s v="Convencional"/>
    <s v="comprobante de recepcion"/>
    <s v="0072-003556"/>
    <m/>
    <m/>
    <m/>
    <m/>
    <x v="14"/>
    <m/>
    <m/>
    <m/>
    <s v="baba"/>
    <n v="14500"/>
    <n v="109"/>
    <n v="456"/>
    <n v="132"/>
    <m/>
    <m/>
    <n v="3.4545454545454546"/>
    <n v="49704"/>
    <n v="48792"/>
    <s v=""/>
    <m/>
    <m/>
  </r>
  <r>
    <n v="1359"/>
    <x v="232"/>
    <n v="21"/>
    <s v="I466"/>
    <s v="Rita osias de la cruz "/>
    <s v="Yamasa "/>
    <s v="intermediario"/>
    <s v="005-0014942-2"/>
    <n v="8298211746"/>
    <s v="activo"/>
    <s v="Convencional"/>
    <s v="comprobante de recepcion"/>
    <s v="0072-003557"/>
    <m/>
    <m/>
    <m/>
    <m/>
    <x v="14"/>
    <m/>
    <m/>
    <m/>
    <s v="baba"/>
    <n v="14500"/>
    <n v="109"/>
    <n v="1132"/>
    <n v="132"/>
    <m/>
    <m/>
    <n v="8.5757575757575761"/>
    <n v="123388"/>
    <n v="123388"/>
    <s v=""/>
    <m/>
    <m/>
  </r>
  <r>
    <n v="1360"/>
    <x v="232"/>
    <n v="21"/>
    <s v="V754"/>
    <s v="Luis Manuel  Frias Heredia"/>
    <s v="Yamasa "/>
    <s v="VENDEDOR DIRECTO "/>
    <s v="402-2057911-0"/>
    <s v="809-507-8197"/>
    <n v="0"/>
    <s v="Convencional"/>
    <s v="comprobante de recepcion"/>
    <s v="0072-003558"/>
    <m/>
    <m/>
    <m/>
    <m/>
    <x v="14"/>
    <m/>
    <m/>
    <m/>
    <s v="baba"/>
    <n v="14500"/>
    <n v="109"/>
    <n v="421"/>
    <n v="132"/>
    <m/>
    <m/>
    <n v="3.1893939393939394"/>
    <n v="45889"/>
    <n v="45889"/>
    <s v=""/>
    <m/>
    <m/>
  </r>
  <r>
    <n v="1361"/>
    <x v="232"/>
    <n v="21"/>
    <s v="I029"/>
    <s v="Rosanny Manzueta "/>
    <s v="yamasa"/>
    <s v="intermediario"/>
    <s v="005-0045706-4"/>
    <n v="0"/>
    <n v="0"/>
    <s v="Convencional"/>
    <s v="comprobante de recepcion"/>
    <s v="0072-003560"/>
    <m/>
    <m/>
    <m/>
    <m/>
    <x v="14"/>
    <m/>
    <m/>
    <m/>
    <s v="baba"/>
    <n v="14500"/>
    <n v="109"/>
    <n v="235"/>
    <n v="132"/>
    <m/>
    <m/>
    <n v="1.7803030303030303"/>
    <n v="25615"/>
    <n v="25615"/>
    <s v=""/>
    <m/>
    <m/>
  </r>
  <r>
    <n v="1362"/>
    <x v="232"/>
    <n v="21"/>
    <s v="V439"/>
    <s v="Juan Gabriel Cabrera"/>
    <s v="MONTE PLATA "/>
    <s v="vendedor directo"/>
    <n v="0"/>
    <n v="0"/>
    <n v="0"/>
    <s v="Convencional"/>
    <s v="comprobante de recepcion"/>
    <s v="0072-003551"/>
    <m/>
    <m/>
    <m/>
    <m/>
    <x v="14"/>
    <m/>
    <m/>
    <m/>
    <s v="baba"/>
    <n v="14500"/>
    <n v="109"/>
    <n v="51"/>
    <n v="132"/>
    <m/>
    <m/>
    <n v="0.38636363636363635"/>
    <n v="5559"/>
    <n v="5559"/>
    <s v=""/>
    <m/>
    <m/>
  </r>
  <r>
    <n v="1363"/>
    <x v="232"/>
    <n v="21"/>
    <s v="V293"/>
    <s v="Martin David Fabian"/>
    <s v="monte plata"/>
    <s v="vendedor directo"/>
    <s v="008-0028870-6"/>
    <s v="809-478-0674"/>
    <n v="0"/>
    <s v="Convencional"/>
    <s v="comprobante de recepcion"/>
    <s v="0043-02147"/>
    <m/>
    <m/>
    <m/>
    <m/>
    <x v="14"/>
    <m/>
    <m/>
    <m/>
    <s v="baba"/>
    <n v="13500"/>
    <n v="102"/>
    <n v="24"/>
    <n v="132"/>
    <m/>
    <m/>
    <n v="0.18181818181818182"/>
    <n v="2448"/>
    <n v="2248"/>
    <s v=""/>
    <m/>
    <m/>
  </r>
  <r>
    <n v="1364"/>
    <x v="232"/>
    <n v="21"/>
    <s v="V621"/>
    <s v="JULIANA DE LOS SANTOS DE LA CRUZ"/>
    <s v="yamasa"/>
    <s v="VENDEDOR DIRECTO "/>
    <s v="005-0014487-8"/>
    <s v="829-935-2146"/>
    <n v="0"/>
    <s v="Convencional"/>
    <s v="comprobante de recepcion"/>
    <s v="0043-02148"/>
    <m/>
    <m/>
    <m/>
    <m/>
    <x v="14"/>
    <m/>
    <m/>
    <m/>
    <s v="baba"/>
    <n v="15200"/>
    <n v="115"/>
    <n v="413"/>
    <n v="132"/>
    <m/>
    <m/>
    <n v="3.1287878787878789"/>
    <n v="47495"/>
    <n v="47495"/>
    <s v=""/>
    <m/>
    <m/>
  </r>
  <r>
    <n v="1365"/>
    <x v="232"/>
    <n v="21"/>
    <s v="I017"/>
    <s v="pedro pablo"/>
    <s v="esperalvillo"/>
    <s v="intermediario"/>
    <s v="056-0331195-6"/>
    <s v="829-383-9434"/>
    <n v="0"/>
    <s v="Convencional"/>
    <s v="comprobante de recepcion"/>
    <s v="0072-003553"/>
    <m/>
    <m/>
    <m/>
    <m/>
    <x v="14"/>
    <m/>
    <m/>
    <m/>
    <s v="baba"/>
    <n v="14500"/>
    <n v="109"/>
    <n v="301"/>
    <n v="132"/>
    <m/>
    <m/>
    <n v="2.2803030303030303"/>
    <n v="32809"/>
    <n v="32809"/>
    <s v=""/>
    <m/>
    <m/>
  </r>
  <r>
    <n v="1366"/>
    <x v="232"/>
    <n v="21"/>
    <s v="V1094"/>
    <s v="Yunior Heredia Perez "/>
    <s v="MONTE PLATA "/>
    <s v="VENDEDOR DIRECTO "/>
    <n v="0"/>
    <n v="0"/>
    <n v="0"/>
    <s v="Convencional"/>
    <s v="comprobante de recepcion"/>
    <s v="0072-003554"/>
    <m/>
    <m/>
    <m/>
    <m/>
    <x v="14"/>
    <m/>
    <m/>
    <m/>
    <s v="baba"/>
    <n v="14500"/>
    <n v="109"/>
    <n v="462"/>
    <n v="132"/>
    <m/>
    <m/>
    <n v="3.5"/>
    <n v="50358"/>
    <n v="50358"/>
    <s v=""/>
    <m/>
    <m/>
  </r>
  <r>
    <n v="1367"/>
    <x v="233"/>
    <n v="21"/>
    <s v="I0028"/>
    <s v="Juan bautista Rodriguez"/>
    <s v="yamasa"/>
    <s v="intermediario"/>
    <s v="005-0022696-4"/>
    <s v="829-781-3135"/>
    <n v="0"/>
    <s v="Convencional"/>
    <s v="comprobante de recepcion"/>
    <s v="0104-005154"/>
    <m/>
    <m/>
    <m/>
    <m/>
    <x v="11"/>
    <m/>
    <m/>
    <m/>
    <s v="seco"/>
    <n v="16000"/>
    <n v="320"/>
    <n v="128"/>
    <n v="50"/>
    <m/>
    <m/>
    <n v="2.56"/>
    <n v="40960"/>
    <n v="40960"/>
    <s v=""/>
    <m/>
    <m/>
  </r>
  <r>
    <n v="1368"/>
    <x v="233"/>
    <n v="21"/>
    <s v="I021"/>
    <s v="ygnacio santana"/>
    <s v="esperalvillo"/>
    <s v="intermediario"/>
    <s v="005-0005962-1"/>
    <s v="829-376-2461"/>
    <s v="activo"/>
    <s v="Convencional"/>
    <s v="Egreso"/>
    <m/>
    <n v="68343"/>
    <s v="transferencia"/>
    <m/>
    <m/>
    <x v="3"/>
    <m/>
    <m/>
    <m/>
    <m/>
    <m/>
    <s v=""/>
    <m/>
    <m/>
    <m/>
    <m/>
    <s v=""/>
    <s v=""/>
    <m/>
    <s v=""/>
    <m/>
    <m/>
  </r>
  <r>
    <n v="1369"/>
    <x v="233"/>
    <n v="21"/>
    <s v="V621"/>
    <s v="JULIANA DE LOS SANTOS DE LA CRUZ"/>
    <s v="yamasa"/>
    <s v="VENDEDOR DIRECTO "/>
    <s v="005-0014487-8"/>
    <s v="829-935-2146"/>
    <n v="0"/>
    <s v="Convencional"/>
    <s v="Egreso"/>
    <m/>
    <n v="127530"/>
    <s v="transferencia"/>
    <m/>
    <m/>
    <x v="3"/>
    <m/>
    <m/>
    <m/>
    <m/>
    <m/>
    <s v=""/>
    <m/>
    <m/>
    <m/>
    <m/>
    <s v=""/>
    <s v=""/>
    <m/>
    <s v=""/>
    <m/>
    <m/>
  </r>
  <r>
    <n v="1370"/>
    <x v="233"/>
    <n v="21"/>
    <s v="V1118"/>
    <s v="Carlos Delfin Cruz "/>
    <s v="MONTE PLATA "/>
    <s v="VENDEDOR DIRECTO "/>
    <s v="059-0020556-7"/>
    <n v="0"/>
    <s v="activo"/>
    <s v="Convencional"/>
    <s v="Egreso"/>
    <m/>
    <n v="2700000"/>
    <s v="transferencia"/>
    <m/>
    <m/>
    <x v="3"/>
    <m/>
    <m/>
    <m/>
    <m/>
    <m/>
    <s v=""/>
    <m/>
    <m/>
    <m/>
    <m/>
    <s v=""/>
    <s v=""/>
    <m/>
    <s v=""/>
    <m/>
    <m/>
  </r>
  <r>
    <n v="1371"/>
    <x v="233"/>
    <n v="21"/>
    <s v="V864"/>
    <s v="DIONICIO PEREZ PEREZ"/>
    <s v="MONTE PLATA "/>
    <s v="VENDEDOR DIRECTO "/>
    <s v="005-0006502-4"/>
    <s v="809-759-6829"/>
    <n v="0"/>
    <s v="Convencional"/>
    <s v="Egreso"/>
    <m/>
    <n v="815000"/>
    <s v="transferencia"/>
    <m/>
    <m/>
    <x v="3"/>
    <m/>
    <m/>
    <m/>
    <m/>
    <m/>
    <s v=""/>
    <m/>
    <m/>
    <m/>
    <m/>
    <s v=""/>
    <s v=""/>
    <m/>
    <s v=""/>
    <m/>
    <m/>
  </r>
  <r>
    <n v="1372"/>
    <x v="233"/>
    <n v="21"/>
    <s v="V864"/>
    <s v="DIONICIO PEREZ PEREZ"/>
    <s v="MONTE PLATA "/>
    <s v="VENDEDOR DIRECTO "/>
    <s v="005-0006502-4"/>
    <s v="809-759-6829"/>
    <n v="0"/>
    <s v="Convencional"/>
    <s v="Egreso"/>
    <m/>
    <n v="228200"/>
    <s v="transferencia"/>
    <m/>
    <m/>
    <x v="3"/>
    <m/>
    <m/>
    <m/>
    <m/>
    <m/>
    <s v=""/>
    <m/>
    <m/>
    <m/>
    <m/>
    <s v=""/>
    <s v=""/>
    <m/>
    <s v=""/>
    <m/>
    <m/>
  </r>
  <r>
    <n v="1373"/>
    <x v="233"/>
    <n v="21"/>
    <s v="V1118"/>
    <s v="Carlos Delfin Cruz "/>
    <s v="MONTE PLATA "/>
    <s v="VENDEDOR DIRECTO "/>
    <s v="059-0020556-7"/>
    <n v="0"/>
    <s v="activo"/>
    <s v="Convencional"/>
    <s v="Egreso"/>
    <m/>
    <n v="130400"/>
    <s v="transferencia"/>
    <m/>
    <m/>
    <x v="3"/>
    <m/>
    <m/>
    <m/>
    <m/>
    <m/>
    <s v=""/>
    <m/>
    <m/>
    <m/>
    <m/>
    <s v=""/>
    <s v=""/>
    <m/>
    <s v=""/>
    <m/>
    <m/>
  </r>
  <r>
    <n v="1374"/>
    <x v="233"/>
    <n v="21"/>
    <s v="V775"/>
    <s v="REYNO RUDECINDO MARIANO"/>
    <s v="yamasa"/>
    <s v="VENDEDOR DIRECTO "/>
    <s v="005-0006534-7"/>
    <s v="809-913-9490"/>
    <n v="0"/>
    <s v="Convencional"/>
    <s v="Egreso"/>
    <m/>
    <n v="1630000"/>
    <s v="transferencia"/>
    <m/>
    <m/>
    <x v="3"/>
    <m/>
    <m/>
    <m/>
    <m/>
    <m/>
    <s v=""/>
    <m/>
    <m/>
    <m/>
    <m/>
    <s v=""/>
    <s v=""/>
    <m/>
    <s v=""/>
    <m/>
    <m/>
  </r>
  <r>
    <n v="1375"/>
    <x v="233"/>
    <n v="21"/>
    <s v="V085"/>
    <s v="Juan Mariano Geraldo "/>
    <s v="MONTE PLATA "/>
    <s v="vendedor directo"/>
    <s v="008-0023278-7"/>
    <n v="0"/>
    <s v="activo"/>
    <s v="Convencional"/>
    <s v="comprobante de recepcion"/>
    <s v="0104-005155"/>
    <m/>
    <m/>
    <m/>
    <m/>
    <x v="11"/>
    <m/>
    <m/>
    <m/>
    <s v="baba"/>
    <n v="13500"/>
    <n v="102"/>
    <n v="59"/>
    <n v="132"/>
    <m/>
    <m/>
    <n v="0.44696969696969696"/>
    <n v="6018"/>
    <n v="6020"/>
    <s v=""/>
    <m/>
    <m/>
  </r>
  <r>
    <n v="1376"/>
    <x v="233"/>
    <n v="21"/>
    <s v="V1119"/>
    <s v="Randol Brito"/>
    <s v="MONTE PLATA "/>
    <s v="VENDEDOR DIRECTO "/>
    <n v="0"/>
    <n v="0"/>
    <n v="0"/>
    <s v="Convencional"/>
    <s v="comprobante de recepcion"/>
    <s v="0104-005156"/>
    <m/>
    <m/>
    <m/>
    <m/>
    <x v="11"/>
    <m/>
    <m/>
    <m/>
    <s v="baba"/>
    <n v="14500"/>
    <n v="107"/>
    <n v="5"/>
    <n v="135"/>
    <m/>
    <m/>
    <n v="3.7037037037037035E-2"/>
    <n v="535"/>
    <n v="535"/>
    <s v=""/>
    <m/>
    <m/>
  </r>
  <r>
    <n v="1377"/>
    <x v="233"/>
    <n v="21"/>
    <s v="V145"/>
    <s v="vilorio david"/>
    <s v="monte plata"/>
    <s v="vendedor directo"/>
    <n v="0"/>
    <n v="0"/>
    <n v="0"/>
    <s v="Convencional"/>
    <s v="comprobante de recepcion"/>
    <s v="0104-005157"/>
    <m/>
    <m/>
    <m/>
    <m/>
    <x v="11"/>
    <m/>
    <m/>
    <m/>
    <s v="baba"/>
    <n v="14500"/>
    <n v="107"/>
    <n v="9"/>
    <n v="135"/>
    <m/>
    <m/>
    <n v="6.6666666666666666E-2"/>
    <n v="963"/>
    <n v="970"/>
    <s v=""/>
    <m/>
    <m/>
  </r>
  <r>
    <n v="1378"/>
    <x v="233"/>
    <n v="21"/>
    <s v="V082"/>
    <s v="Juan Frias"/>
    <s v="sabana grande de boya"/>
    <s v="vendedor directo"/>
    <s v="090-0005849-6"/>
    <n v="0"/>
    <n v="0"/>
    <s v="Convencional"/>
    <s v="comprobante de recepcion"/>
    <s v="0104-005158"/>
    <m/>
    <m/>
    <m/>
    <m/>
    <x v="11"/>
    <m/>
    <m/>
    <m/>
    <s v="baba"/>
    <n v="14500"/>
    <n v="107"/>
    <n v="18"/>
    <n v="135"/>
    <m/>
    <m/>
    <n v="0.13333333333333333"/>
    <n v="1926"/>
    <n v="1926"/>
    <s v=""/>
    <m/>
    <m/>
  </r>
  <r>
    <n v="1379"/>
    <x v="233"/>
    <n v="21"/>
    <s v="V1067"/>
    <s v="Alen f. Del Rosario"/>
    <s v="MONTE PLATA "/>
    <s v="VENDEDOR DIRECTO "/>
    <s v="402-1933886-6"/>
    <n v="0"/>
    <n v="0"/>
    <s v="Convencional"/>
    <s v="comprobante de recepcion"/>
    <s v="0104-005160"/>
    <m/>
    <m/>
    <m/>
    <m/>
    <x v="11"/>
    <m/>
    <m/>
    <m/>
    <s v="baba"/>
    <n v="14500"/>
    <n v="109"/>
    <n v="120"/>
    <n v="132"/>
    <m/>
    <m/>
    <n v="0.90909090909090906"/>
    <n v="13080"/>
    <n v="13080"/>
    <s v=""/>
    <m/>
    <m/>
  </r>
  <r>
    <n v="1380"/>
    <x v="233"/>
    <n v="21"/>
    <s v="V070"/>
    <s v="jose medina"/>
    <s v="monte plata"/>
    <s v="vendedor directo"/>
    <s v="008-0021776-2"/>
    <n v="0"/>
    <n v="0"/>
    <s v="Convencional"/>
    <s v="comprobante de recepcion"/>
    <s v="0104-005161"/>
    <m/>
    <m/>
    <m/>
    <m/>
    <x v="11"/>
    <m/>
    <m/>
    <m/>
    <s v="baba"/>
    <n v="14500"/>
    <n v="107"/>
    <n v="216"/>
    <n v="135"/>
    <m/>
    <m/>
    <n v="1.6"/>
    <n v="23112"/>
    <n v="23112"/>
    <s v=""/>
    <m/>
    <m/>
  </r>
  <r>
    <n v="1381"/>
    <x v="233"/>
    <n v="21"/>
    <s v="V001"/>
    <s v="Abraham Hernandez"/>
    <s v="monte plata"/>
    <s v="vendedor directo"/>
    <s v="008-0018741-7"/>
    <n v="0"/>
    <n v="0"/>
    <s v="Convencional"/>
    <s v="comprobante de recepcion"/>
    <s v="0104-005162"/>
    <m/>
    <m/>
    <m/>
    <m/>
    <x v="11"/>
    <m/>
    <m/>
    <m/>
    <s v="baba"/>
    <n v="14500"/>
    <n v="107"/>
    <n v="10"/>
    <n v="135"/>
    <m/>
    <m/>
    <n v="7.407407407407407E-2"/>
    <n v="1070"/>
    <n v="1070"/>
    <s v=""/>
    <m/>
    <m/>
  </r>
  <r>
    <n v="1382"/>
    <x v="233"/>
    <n v="21"/>
    <s v="V844"/>
    <s v="Victor Felix Garcia "/>
    <s v="MONTE PLATA "/>
    <s v="VENDEDOR DIRECTO "/>
    <s v="008-00204005-5"/>
    <n v="0"/>
    <n v="0"/>
    <s v="Convencional"/>
    <s v="comprobante de recepcion"/>
    <s v="0104-005163"/>
    <m/>
    <m/>
    <m/>
    <m/>
    <x v="11"/>
    <m/>
    <m/>
    <m/>
    <s v="baba"/>
    <n v="14500"/>
    <n v="107"/>
    <n v="18"/>
    <n v="135"/>
    <m/>
    <m/>
    <n v="0.13333333333333333"/>
    <n v="1926"/>
    <n v="1930"/>
    <s v=""/>
    <m/>
    <m/>
  </r>
  <r>
    <n v="1383"/>
    <x v="233"/>
    <n v="21"/>
    <s v="V070"/>
    <s v="jose medina"/>
    <s v="monte plata"/>
    <s v="vendedor directo"/>
    <s v="008-0021776-2"/>
    <n v="0"/>
    <n v="0"/>
    <s v="Convencional"/>
    <s v="comprobante de recepcion"/>
    <s v="0104-005164"/>
    <m/>
    <m/>
    <m/>
    <m/>
    <x v="11"/>
    <m/>
    <m/>
    <m/>
    <s v="prieto"/>
    <n v="14600"/>
    <n v="73"/>
    <n v="11"/>
    <n v="200"/>
    <m/>
    <m/>
    <n v="5.5E-2"/>
    <n v="803"/>
    <n v="803"/>
    <s v=""/>
    <m/>
    <m/>
  </r>
  <r>
    <n v="1384"/>
    <x v="233"/>
    <n v="21"/>
    <s v="V083"/>
    <s v="juan gonzalez (parcito)"/>
    <s v="monte plata"/>
    <s v="vendedor directo"/>
    <s v="008-0005573-3"/>
    <n v="0"/>
    <s v="activo"/>
    <s v="Convencional"/>
    <s v="comprobante de recepcion"/>
    <s v="0104-005165"/>
    <m/>
    <m/>
    <m/>
    <m/>
    <x v="11"/>
    <m/>
    <m/>
    <m/>
    <s v="baba"/>
    <n v="14500"/>
    <n v="109"/>
    <n v="19"/>
    <n v="133"/>
    <m/>
    <m/>
    <n v="0.14285714285714285"/>
    <n v="2071"/>
    <n v="2071"/>
    <s v=""/>
    <m/>
    <m/>
  </r>
  <r>
    <n v="1385"/>
    <x v="233"/>
    <n v="21"/>
    <s v="V134"/>
    <s v="santiago francisco"/>
    <s v="monte plata"/>
    <s v="vendedor directo"/>
    <n v="0"/>
    <n v="0"/>
    <n v="0"/>
    <s v="Convencional"/>
    <s v="comprobante de recepcion"/>
    <s v="0104-005166"/>
    <m/>
    <m/>
    <m/>
    <m/>
    <x v="11"/>
    <m/>
    <m/>
    <m/>
    <s v="baba"/>
    <n v="14500"/>
    <n v="107"/>
    <n v="27"/>
    <n v="135"/>
    <m/>
    <m/>
    <n v="0.2"/>
    <n v="2889"/>
    <n v="2890"/>
    <s v=""/>
    <m/>
    <m/>
  </r>
  <r>
    <n v="1386"/>
    <x v="233"/>
    <n v="21"/>
    <s v="I007"/>
    <s v="Ermitano Vicioso"/>
    <s v="MONTE PLATA "/>
    <s v="Intermediario "/>
    <s v="008-00308822-8"/>
    <s v="829-368-6521"/>
    <n v="0"/>
    <s v="Convencional"/>
    <s v="comprobante de recepcion"/>
    <s v="0104-005167"/>
    <m/>
    <m/>
    <m/>
    <m/>
    <x v="11"/>
    <m/>
    <m/>
    <m/>
    <s v="baba"/>
    <n v="14500"/>
    <n v="109"/>
    <n v="33"/>
    <n v="132"/>
    <m/>
    <m/>
    <n v="0.25"/>
    <n v="3597"/>
    <n v="3600"/>
    <s v=""/>
    <m/>
    <m/>
  </r>
  <r>
    <n v="1387"/>
    <x v="233"/>
    <n v="21"/>
    <s v="V1086"/>
    <s v="VICENTE RAMIREZ SEVERINO "/>
    <s v="yamasa"/>
    <s v="VENDEDOR DIRECTO "/>
    <s v="005-0043389-1"/>
    <n v="0"/>
    <n v="0"/>
    <s v="Convencional"/>
    <s v="comprobante de recepcion"/>
    <s v="0105-005217"/>
    <m/>
    <m/>
    <m/>
    <m/>
    <x v="7"/>
    <m/>
    <m/>
    <m/>
    <s v="baba"/>
    <n v="14250"/>
    <n v="107"/>
    <n v="317"/>
    <n v="132"/>
    <m/>
    <m/>
    <n v="2.4015151515151514"/>
    <n v="33919"/>
    <n v="33919"/>
    <s v=""/>
    <m/>
    <m/>
  </r>
  <r>
    <n v="1388"/>
    <x v="233"/>
    <n v="21"/>
    <s v="I002"/>
    <s v="andres adon pallano"/>
    <s v="yamasa"/>
    <s v="intermediario"/>
    <s v="005-0032083-3"/>
    <s v="809-665-5845"/>
    <s v="activo"/>
    <s v="Convencional"/>
    <s v="comprobante de recepcion"/>
    <s v="0105-005215"/>
    <m/>
    <m/>
    <s v="a rendimiento"/>
    <m/>
    <x v="7"/>
    <m/>
    <m/>
    <m/>
    <s v="baba"/>
    <n v="14250"/>
    <n v="107"/>
    <n v="17"/>
    <n v="132"/>
    <m/>
    <m/>
    <n v="0.12878787878787878"/>
    <n v="1819"/>
    <n v="1819"/>
    <s v=""/>
    <m/>
    <m/>
  </r>
  <r>
    <n v="1389"/>
    <x v="233"/>
    <n v="21"/>
    <s v="V298"/>
    <s v="Juan Contreras "/>
    <s v="yamasa"/>
    <s v="vendedor directo"/>
    <s v="005-0017068-3"/>
    <n v="0"/>
    <n v="0"/>
    <s v="Convencional"/>
    <s v="comprobante de recepcion"/>
    <s v="0105-005216"/>
    <m/>
    <m/>
    <m/>
    <m/>
    <x v="7"/>
    <m/>
    <m/>
    <m/>
    <s v="baba"/>
    <n v="14250"/>
    <n v="107"/>
    <n v="120"/>
    <n v="132"/>
    <m/>
    <m/>
    <n v="0.90909090909090906"/>
    <n v="12840"/>
    <n v="12850"/>
    <s v=""/>
    <m/>
    <m/>
  </r>
  <r>
    <n v="1390"/>
    <x v="233"/>
    <n v="21"/>
    <s v="V1086"/>
    <s v="VICENTE RAMIREZ SEVERINO "/>
    <s v="yamasa"/>
    <s v="VENDEDOR DIRECTO "/>
    <s v="005-0043389-1"/>
    <n v="0"/>
    <n v="0"/>
    <s v="Convencional"/>
    <s v="comprobante de recepcion"/>
    <s v="0105-005218"/>
    <m/>
    <m/>
    <s v="a rendimiento"/>
    <m/>
    <x v="7"/>
    <m/>
    <m/>
    <m/>
    <s v="baba"/>
    <n v="14250"/>
    <n v="107"/>
    <n v="15"/>
    <n v="132"/>
    <m/>
    <m/>
    <n v="0.11363636363636363"/>
    <n v="1605"/>
    <n v="1605"/>
    <s v=""/>
    <m/>
    <m/>
  </r>
  <r>
    <n v="1391"/>
    <x v="233"/>
    <n v="21"/>
    <s v="V863"/>
    <s v="Ramon Cruz Martinez "/>
    <s v="MONTE PLATA "/>
    <s v="VENDEDOR DIRECTO "/>
    <s v="005-0045715-5"/>
    <s v="829-944-9520"/>
    <n v="0"/>
    <s v="Convencional"/>
    <s v="comprobante de recepcion"/>
    <s v="0105-005219"/>
    <m/>
    <m/>
    <m/>
    <m/>
    <x v="7"/>
    <m/>
    <m/>
    <m/>
    <s v="baba"/>
    <n v="14250"/>
    <n v="107"/>
    <n v="69"/>
    <n v="132"/>
    <m/>
    <m/>
    <n v="0.52272727272727271"/>
    <n v="7383"/>
    <n v="7383"/>
    <s v=""/>
    <m/>
    <m/>
  </r>
  <r>
    <n v="1392"/>
    <x v="233"/>
    <n v="21"/>
    <s v="I003"/>
    <s v="apolonio de la cruz Belén"/>
    <s v="yamasa"/>
    <s v="intermediario"/>
    <s v="005-0049650-0"/>
    <n v="0"/>
    <n v="0"/>
    <s v="Convencional"/>
    <s v="comprobante de recepcion"/>
    <s v="0105-005220"/>
    <m/>
    <m/>
    <m/>
    <m/>
    <x v="7"/>
    <m/>
    <m/>
    <m/>
    <s v="baba"/>
    <n v="14250"/>
    <n v="107"/>
    <n v="439"/>
    <n v="132"/>
    <m/>
    <m/>
    <n v="3.3257575757575757"/>
    <n v="46973"/>
    <n v="46973"/>
    <s v=""/>
    <m/>
    <m/>
  </r>
  <r>
    <n v="1393"/>
    <x v="233"/>
    <n v="21"/>
    <s v="I023"/>
    <s v="Eulogio Contreras Belen (Pempo)"/>
    <s v="yamasa"/>
    <s v="intermediario"/>
    <s v="005-0011941-7"/>
    <s v="809-660-5143"/>
    <n v="0"/>
    <s v="Convencional"/>
    <s v="comprobante de recepcion"/>
    <s v="0105-005221"/>
    <m/>
    <m/>
    <m/>
    <m/>
    <x v="7"/>
    <m/>
    <m/>
    <m/>
    <s v="baba"/>
    <n v="14250"/>
    <n v="107"/>
    <n v="693"/>
    <n v="132"/>
    <m/>
    <m/>
    <n v="5.25"/>
    <n v="74151"/>
    <n v="74151"/>
    <s v=""/>
    <m/>
    <m/>
  </r>
  <r>
    <n v="1394"/>
    <x v="233"/>
    <n v="21"/>
    <s v="V1120"/>
    <s v="Pablo Martinez Quezada"/>
    <s v="MONTE PLATA "/>
    <s v="VENDEDOR DIRECTO "/>
    <s v="005-0044520-0"/>
    <s v="809-229-0891"/>
    <s v="activo"/>
    <s v="Convencional"/>
    <s v="comprobante de recepcion"/>
    <s v="0105-005222"/>
    <m/>
    <m/>
    <m/>
    <m/>
    <x v="7"/>
    <m/>
    <m/>
    <m/>
    <s v="baba"/>
    <n v="14250"/>
    <n v="107"/>
    <n v="40"/>
    <n v="132"/>
    <m/>
    <m/>
    <n v="0.30303030303030304"/>
    <n v="4280"/>
    <n v="4280"/>
    <s v=""/>
    <m/>
    <m/>
  </r>
  <r>
    <n v="1395"/>
    <x v="233"/>
    <n v="21"/>
    <s v="V044"/>
    <s v="felipe ramirez"/>
    <s v="monte plata"/>
    <s v="vendedor directo"/>
    <s v="008-0036152-7"/>
    <s v="829-369-5597"/>
    <n v="0"/>
    <s v="Convencional"/>
    <s v="comprobante de recepcion"/>
    <s v="0105-005223"/>
    <m/>
    <m/>
    <m/>
    <m/>
    <x v="7"/>
    <m/>
    <m/>
    <m/>
    <s v="baba"/>
    <n v="14250"/>
    <n v="107"/>
    <n v="107.9"/>
    <n v="132"/>
    <m/>
    <m/>
    <n v="0.8174242424242425"/>
    <n v="11545.300000000001"/>
    <n v="11545"/>
    <s v=""/>
    <m/>
    <m/>
  </r>
  <r>
    <n v="1396"/>
    <x v="233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36"/>
    <m/>
    <m/>
    <m/>
    <m/>
    <x v="7"/>
    <m/>
    <m/>
    <m/>
    <s v="baba"/>
    <m/>
    <n v="0"/>
    <n v="450"/>
    <n v="132"/>
    <m/>
    <m/>
    <n v="3.4090909090909092"/>
    <s v=""/>
    <m/>
    <s v=""/>
    <m/>
    <m/>
  </r>
  <r>
    <n v="1397"/>
    <x v="233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35"/>
    <m/>
    <m/>
    <m/>
    <m/>
    <x v="7"/>
    <m/>
    <m/>
    <m/>
    <s v="baba"/>
    <m/>
    <n v="0"/>
    <n v="154"/>
    <n v="132"/>
    <m/>
    <m/>
    <n v="1.1666666666666667"/>
    <s v=""/>
    <m/>
    <s v=""/>
    <m/>
    <m/>
  </r>
  <r>
    <n v="1398"/>
    <x v="233"/>
    <n v="21"/>
    <s v="V1082"/>
    <s v="Medrique melbis"/>
    <s v="MONTE PLATA "/>
    <s v="VENDEDOR DIRECTO "/>
    <n v="0"/>
    <n v="0"/>
    <n v="0"/>
    <s v="Convencional"/>
    <s v="comprobante de recepcion"/>
    <s v="0105-005212"/>
    <m/>
    <m/>
    <m/>
    <m/>
    <x v="7"/>
    <m/>
    <m/>
    <m/>
    <s v="baba"/>
    <n v="13500"/>
    <n v="102"/>
    <n v="42"/>
    <n v="132"/>
    <m/>
    <m/>
    <n v="0.31818181818181818"/>
    <n v="4284"/>
    <n v="4300"/>
    <s v=""/>
    <m/>
    <m/>
  </r>
  <r>
    <n v="1399"/>
    <x v="233"/>
    <n v="21"/>
    <s v="V770"/>
    <s v="Ticanor cena"/>
    <s v="MONTE PLATA "/>
    <s v="VENDEDOR DIRECTO "/>
    <n v="0"/>
    <s v="849-450-4236"/>
    <n v="0"/>
    <s v="Convencional"/>
    <s v="comprobante de recepcion"/>
    <s v="0105-005213"/>
    <m/>
    <m/>
    <m/>
    <m/>
    <x v="7"/>
    <m/>
    <m/>
    <m/>
    <s v="baba"/>
    <n v="13500"/>
    <n v="102"/>
    <n v="28"/>
    <n v="132"/>
    <m/>
    <m/>
    <n v="0.21212121212121213"/>
    <n v="2856"/>
    <n v="2856"/>
    <s v=""/>
    <m/>
    <m/>
  </r>
  <r>
    <n v="1400"/>
    <x v="233"/>
    <n v="21"/>
    <s v="I002"/>
    <s v="andres adon pallano"/>
    <s v="yamasa"/>
    <s v="intermediario"/>
    <s v="005-0032083-3"/>
    <s v="809-665-5845"/>
    <s v="activo"/>
    <s v="Convencional"/>
    <s v="comprobante de recepcion"/>
    <s v="0105-005214"/>
    <m/>
    <m/>
    <m/>
    <m/>
    <x v="7"/>
    <m/>
    <m/>
    <m/>
    <s v="baba"/>
    <n v="14250"/>
    <n v="107"/>
    <n v="472"/>
    <n v="132"/>
    <m/>
    <m/>
    <n v="3.5757575757575757"/>
    <n v="50504"/>
    <n v="50504"/>
    <s v=""/>
    <m/>
    <m/>
  </r>
  <r>
    <n v="1401"/>
    <x v="233"/>
    <n v="21"/>
    <s v="I001"/>
    <s v="Adalberto Alcantara"/>
    <s v="monte plata"/>
    <s v="intermediario"/>
    <s v="008-0021014-8"/>
    <s v="809-765-5986"/>
    <s v="activo"/>
    <s v="Convencional"/>
    <s v="recibo de ingreso por contrato"/>
    <s v="0041-02001"/>
    <m/>
    <m/>
    <m/>
    <m/>
    <x v="10"/>
    <m/>
    <m/>
    <m/>
    <s v="fermentado"/>
    <m/>
    <n v="0"/>
    <n v="2452"/>
    <n v="100"/>
    <m/>
    <m/>
    <n v="24.52"/>
    <s v=""/>
    <m/>
    <s v=""/>
    <m/>
    <m/>
  </r>
  <r>
    <n v="1402"/>
    <x v="233"/>
    <n v="21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68"/>
    <m/>
    <m/>
    <m/>
    <m/>
    <x v="0"/>
    <m/>
    <m/>
    <m/>
    <s v="fermentado"/>
    <m/>
    <n v="0"/>
    <n v="1536"/>
    <n v="100"/>
    <m/>
    <m/>
    <n v="15.36"/>
    <s v=""/>
    <m/>
    <s v=""/>
    <m/>
    <m/>
  </r>
  <r>
    <n v="1403"/>
    <x v="233"/>
    <n v="21"/>
    <s v="I008"/>
    <s v="Euclides olivo (gonzalo)"/>
    <s v="esperalvillo"/>
    <s v="intermediario"/>
    <s v="005-0011214-9"/>
    <s v="829-558-0305"/>
    <s v="activo"/>
    <s v="Convencional"/>
    <s v="Egreso"/>
    <s v="0009-000448"/>
    <n v="284750"/>
    <s v="Efectivo"/>
    <m/>
    <m/>
    <x v="0"/>
    <m/>
    <m/>
    <m/>
    <m/>
    <m/>
    <s v=""/>
    <m/>
    <m/>
    <m/>
    <m/>
    <s v=""/>
    <s v=""/>
    <m/>
    <s v=""/>
    <m/>
    <m/>
  </r>
  <r>
    <n v="1404"/>
    <x v="233"/>
    <n v="21"/>
    <s v="I196"/>
    <s v="Daniel Jimenez Garcia "/>
    <s v="esperalvillo"/>
    <s v="vendedor directo"/>
    <s v="005-0043428-7"/>
    <n v="0"/>
    <s v="activo"/>
    <s v="Convencional"/>
    <s v="comprobante de recepcion"/>
    <s v="0090-004492"/>
    <m/>
    <m/>
    <m/>
    <m/>
    <x v="0"/>
    <m/>
    <m/>
    <m/>
    <s v="fermentado"/>
    <n v="16000"/>
    <n v="160"/>
    <n v="370"/>
    <n v="100"/>
    <m/>
    <m/>
    <n v="3.7"/>
    <n v="59200"/>
    <n v="59200"/>
    <s v=""/>
    <m/>
    <m/>
  </r>
  <r>
    <n v="1405"/>
    <x v="233"/>
    <n v="21"/>
    <s v="I013"/>
    <s v="jose francisco polanco (melvin)"/>
    <s v="esperalvillo"/>
    <s v="intermediario"/>
    <s v="005-0043425-3"/>
    <s v="829-661-9175"/>
    <s v="activo"/>
    <s v="Convencional"/>
    <s v="Corto plazo"/>
    <s v="0012-000581"/>
    <m/>
    <m/>
    <d v="2024-05-30T00:00:00"/>
    <n v="20"/>
    <x v="0"/>
    <m/>
    <m/>
    <m/>
    <s v="fermentado"/>
    <n v="16300"/>
    <s v=""/>
    <m/>
    <m/>
    <m/>
    <m/>
    <s v=""/>
    <s v=""/>
    <m/>
    <s v=""/>
    <m/>
    <m/>
  </r>
  <r>
    <n v="1406"/>
    <x v="233"/>
    <n v="21"/>
    <s v="I013"/>
    <s v="jose francisco polanco (melvin)"/>
    <s v="esperalvillo"/>
    <s v="intermediario"/>
    <s v="005-0043425-3"/>
    <s v="829-661-9175"/>
    <s v="activo"/>
    <s v="Convencional"/>
    <s v="Egreso"/>
    <s v="0009-000449"/>
    <n v="163000"/>
    <s v="Efectivo"/>
    <m/>
    <m/>
    <x v="0"/>
    <m/>
    <m/>
    <m/>
    <m/>
    <m/>
    <s v=""/>
    <m/>
    <m/>
    <m/>
    <m/>
    <s v=""/>
    <s v=""/>
    <m/>
    <s v=""/>
    <m/>
    <m/>
  </r>
  <r>
    <n v="1407"/>
    <x v="233"/>
    <n v="21"/>
    <s v="V1121"/>
    <s v="Santo Severino "/>
    <s v="MONTE PLATA "/>
    <s v="VENDEDOR DIRECTO "/>
    <n v="0"/>
    <n v="0"/>
    <n v="0"/>
    <s v="Convencional"/>
    <s v="comprobante de recepcion"/>
    <s v="0072-003572"/>
    <m/>
    <m/>
    <m/>
    <m/>
    <x v="14"/>
    <m/>
    <m/>
    <m/>
    <s v="baba"/>
    <n v="14250"/>
    <n v="107"/>
    <m/>
    <n v="132"/>
    <m/>
    <m/>
    <n v="0"/>
    <n v="0"/>
    <m/>
    <s v=""/>
    <m/>
    <m/>
  </r>
  <r>
    <n v="1408"/>
    <x v="233"/>
    <n v="21"/>
    <s v="I015"/>
    <s v="julio cesar morla"/>
    <s v="esperalvillo"/>
    <s v="intermediario"/>
    <s v="005-0041094-9"/>
    <n v="0"/>
    <n v="0"/>
    <s v="Convencional"/>
    <s v="comprobante de recepcion"/>
    <s v="0072-003567"/>
    <m/>
    <m/>
    <m/>
    <m/>
    <x v="14"/>
    <m/>
    <m/>
    <m/>
    <s v="baba"/>
    <n v="14500"/>
    <n v="109"/>
    <n v="710"/>
    <n v="132"/>
    <m/>
    <m/>
    <n v="5.3787878787878789"/>
    <n v="77390"/>
    <n v="77390"/>
    <s v=""/>
    <m/>
    <m/>
  </r>
  <r>
    <n v="1409"/>
    <x v="233"/>
    <n v="21"/>
    <s v="I017"/>
    <s v="pedro pablo"/>
    <s v="esperalvillo"/>
    <s v="intermediario"/>
    <s v="056-0331195-6"/>
    <s v="829-383-9434"/>
    <n v="0"/>
    <s v="Convencional"/>
    <s v="comprobante de recepcion"/>
    <s v="0072-003566"/>
    <m/>
    <m/>
    <m/>
    <m/>
    <x v="14"/>
    <m/>
    <m/>
    <m/>
    <s v="baba"/>
    <n v="14500"/>
    <n v="107"/>
    <n v="102"/>
    <n v="135"/>
    <m/>
    <m/>
    <n v="0.75555555555555554"/>
    <n v="10914"/>
    <n v="10914"/>
    <s v=""/>
    <m/>
    <m/>
  </r>
  <r>
    <n v="1410"/>
    <x v="233"/>
    <n v="21"/>
    <s v="I020"/>
    <s v="Uribe del Rosario del Rosario"/>
    <s v="yamasa"/>
    <s v="intermediario"/>
    <s v="005-0040185-6"/>
    <s v="809-498-0092"/>
    <s v="activo"/>
    <s v="Convencional"/>
    <s v="comprobante de recepcion"/>
    <s v="0072-003564"/>
    <m/>
    <m/>
    <m/>
    <m/>
    <x v="14"/>
    <m/>
    <m/>
    <m/>
    <s v="baba"/>
    <n v="14500"/>
    <n v="107"/>
    <n v="64"/>
    <n v="135"/>
    <m/>
    <m/>
    <n v="0.47407407407407409"/>
    <n v="6848"/>
    <n v="6848"/>
    <s v=""/>
    <m/>
    <m/>
  </r>
  <r>
    <n v="1411"/>
    <x v="233"/>
    <n v="21"/>
    <s v="I021"/>
    <s v="ygnacio santana"/>
    <s v="esperalvillo"/>
    <s v="intermediario"/>
    <s v="005-0005962-1"/>
    <s v="829-376-2461"/>
    <s v="activo"/>
    <s v="Convencional"/>
    <s v="comprobante de recepcion"/>
    <s v="0072-003570"/>
    <m/>
    <m/>
    <m/>
    <m/>
    <x v="14"/>
    <m/>
    <m/>
    <m/>
    <s v="baba"/>
    <n v="14500"/>
    <n v="107"/>
    <n v="719"/>
    <n v="135"/>
    <m/>
    <m/>
    <n v="5.325925925925926"/>
    <n v="76933"/>
    <n v="76933"/>
    <s v=""/>
    <m/>
    <m/>
  </r>
  <r>
    <n v="1412"/>
    <x v="233"/>
    <n v="21"/>
    <s v="I021"/>
    <s v="ygnacio santana"/>
    <s v="esperalvillo"/>
    <s v="intermediario"/>
    <s v="005-0005962-1"/>
    <s v="829-376-2461"/>
    <s v="activo"/>
    <s v="Convencional"/>
    <s v="comprobante de recepcion"/>
    <s v="0072-003565"/>
    <m/>
    <m/>
    <m/>
    <m/>
    <x v="14"/>
    <m/>
    <m/>
    <m/>
    <s v="baba"/>
    <n v="14500"/>
    <n v="107"/>
    <n v="314"/>
    <n v="135"/>
    <m/>
    <m/>
    <n v="2.325925925925926"/>
    <m/>
    <m/>
    <s v=""/>
    <m/>
    <m/>
  </r>
  <r>
    <n v="1413"/>
    <x v="233"/>
    <n v="21"/>
    <s v="V1124"/>
    <s v="Benigno Beltran"/>
    <s v="MONTE PLATA "/>
    <s v="VENDEDOR DIRECTO "/>
    <n v="0"/>
    <n v="0"/>
    <n v="0"/>
    <s v="Convencional"/>
    <s v="comprobante de recepcion"/>
    <s v="0072-003562"/>
    <m/>
    <m/>
    <m/>
    <m/>
    <x v="14"/>
    <m/>
    <m/>
    <m/>
    <s v="baba"/>
    <n v="13500"/>
    <n v="102"/>
    <n v="8"/>
    <n v="132"/>
    <m/>
    <m/>
    <n v="6.0606060606060608E-2"/>
    <n v="816"/>
    <n v="816"/>
    <s v=""/>
    <m/>
    <m/>
  </r>
  <r>
    <n v="1414"/>
    <x v="233"/>
    <n v="21"/>
    <s v="I016"/>
    <s v="noelia moreno (la morena)"/>
    <s v="yamasa"/>
    <s v="intermediario"/>
    <s v="402-1271187-8"/>
    <s v="829-852-1597"/>
    <n v="0"/>
    <s v="Convencional"/>
    <s v="comprobante de recepcion"/>
    <s v="0072-003571"/>
    <m/>
    <m/>
    <m/>
    <m/>
    <x v="14"/>
    <m/>
    <m/>
    <m/>
    <s v="baba"/>
    <n v="14200"/>
    <n v="107"/>
    <n v="296"/>
    <n v="135"/>
    <m/>
    <m/>
    <n v="2.2424242424242422"/>
    <n v="31672"/>
    <n v="31672"/>
    <s v=""/>
    <m/>
    <m/>
  </r>
  <r>
    <n v="1415"/>
    <x v="233"/>
    <n v="21"/>
    <s v="V621"/>
    <s v="JULIANA DE LOS SANTOS DE LA CRUZ"/>
    <s v="yamasa"/>
    <s v="VENDEDOR DIRECTO "/>
    <s v="005-0014487-8"/>
    <s v="829-935-2146"/>
    <n v="0"/>
    <s v="Convencional"/>
    <s v="comprobante de recepcion"/>
    <s v="0072-003569"/>
    <m/>
    <m/>
    <m/>
    <m/>
    <x v="14"/>
    <m/>
    <m/>
    <m/>
    <s v="baba"/>
    <n v="14700"/>
    <n v="108"/>
    <n v="374"/>
    <n v="132"/>
    <m/>
    <m/>
    <n v="2.7703703703703701"/>
    <n v="40392"/>
    <n v="40553"/>
    <s v=""/>
    <m/>
    <m/>
  </r>
  <r>
    <n v="1416"/>
    <x v="233"/>
    <n v="21"/>
    <s v="V754"/>
    <s v="Luis Manuel  Frias Heredia"/>
    <s v="Yamasa "/>
    <s v="VENDEDOR DIRECTO "/>
    <s v="402-2057911-0"/>
    <s v="809-507-8197"/>
    <n v="0"/>
    <s v="Convencional"/>
    <s v="comprobante de recepcion"/>
    <s v="0072-003568"/>
    <m/>
    <m/>
    <m/>
    <m/>
    <x v="14"/>
    <m/>
    <m/>
    <m/>
    <s v="baba"/>
    <n v="14500"/>
    <n v="107"/>
    <n v="104"/>
    <n v="135"/>
    <m/>
    <m/>
    <n v="0.77037037037037037"/>
    <n v="11128"/>
    <n v="11128"/>
    <s v=""/>
    <m/>
    <m/>
  </r>
  <r>
    <n v="1443"/>
    <x v="233"/>
    <n v="21"/>
    <s v="V1125"/>
    <s v="Mario de la Cruz "/>
    <s v="MONTE PLATA "/>
    <s v="VENDEDOR DIRECTO "/>
    <s v="008-0032070-7"/>
    <n v="0"/>
    <n v="0"/>
    <s v="Convencional"/>
    <s v="comprobante de recepcion"/>
    <s v="0003-000102"/>
    <m/>
    <m/>
    <m/>
    <m/>
    <x v="9"/>
    <m/>
    <m/>
    <m/>
    <s v="baba"/>
    <n v="14500"/>
    <n v="100"/>
    <n v="26"/>
    <n v="145"/>
    <m/>
    <m/>
    <n v="0.1793103448275862"/>
    <n v="2600"/>
    <n v="2600"/>
    <s v=""/>
    <m/>
    <m/>
  </r>
  <r>
    <n v="1444"/>
    <x v="233"/>
    <n v="21"/>
    <s v="V120"/>
    <s v="Regino Antonio Toribio Felipe "/>
    <s v="MONTE PLATA "/>
    <s v="VENDEDOR DIRECTO "/>
    <s v="008-0012955-3"/>
    <s v="829-869-2300"/>
    <s v="suspendido"/>
    <s v="Convencional"/>
    <s v="comprobante de recepcion"/>
    <s v="0003-000103"/>
    <m/>
    <m/>
    <m/>
    <m/>
    <x v="9"/>
    <m/>
    <m/>
    <m/>
    <s v="baba"/>
    <n v="14500"/>
    <n v="100"/>
    <n v="126"/>
    <n v="145"/>
    <m/>
    <m/>
    <n v="0.86896551724137927"/>
    <n v="12600"/>
    <n v="12600"/>
    <s v=""/>
    <m/>
    <m/>
  </r>
  <r>
    <n v="1445"/>
    <x v="233"/>
    <n v="21"/>
    <s v="V1126"/>
    <s v="Wilfredo Mercedes Ferrer"/>
    <s v="MONTE PLATA "/>
    <s v="VENDEDOR DIRECTO "/>
    <s v="008-0012319-2"/>
    <n v="0"/>
    <n v="0"/>
    <s v="Convencional"/>
    <s v="comprobante de recepcion"/>
    <s v="0003-000105"/>
    <m/>
    <m/>
    <m/>
    <m/>
    <x v="8"/>
    <m/>
    <m/>
    <m/>
    <s v="baba"/>
    <n v="14500"/>
    <n v="100"/>
    <n v="23"/>
    <n v="145"/>
    <m/>
    <m/>
    <n v="0.15862068965517243"/>
    <n v="2300"/>
    <n v="2200"/>
    <s v=""/>
    <m/>
    <m/>
  </r>
  <r>
    <n v="1446"/>
    <x v="233"/>
    <n v="21"/>
    <s v="V963"/>
    <s v="Eduardo M. Santos "/>
    <s v="MONTE PLATA "/>
    <s v="VENDEDOR DIRECTO "/>
    <s v="402-3353654-5"/>
    <s v="829-218-0481"/>
    <n v="0"/>
    <s v="Convencional"/>
    <s v="comprobante de recepcion"/>
    <s v="0003-000101"/>
    <m/>
    <m/>
    <m/>
    <m/>
    <x v="9"/>
    <m/>
    <m/>
    <m/>
    <s v="baba"/>
    <n v="14500"/>
    <n v="100"/>
    <n v="118"/>
    <n v="145"/>
    <m/>
    <m/>
    <n v="0.81379310344827582"/>
    <n v="11800"/>
    <n v="11800"/>
    <s v=""/>
    <m/>
    <m/>
  </r>
  <r>
    <n v="1447"/>
    <x v="233"/>
    <n v="21"/>
    <s v="V232"/>
    <s v="Pedro Santana"/>
    <s v="monte plata"/>
    <s v="vendedor directo"/>
    <n v="0"/>
    <s v="829-509-5207"/>
    <n v="0"/>
    <s v="Convencional"/>
    <s v="comprobante de recepcion"/>
    <s v="0003-000104"/>
    <m/>
    <m/>
    <m/>
    <m/>
    <x v="9"/>
    <m/>
    <m/>
    <m/>
    <s v="baba"/>
    <n v="14500"/>
    <n v="100"/>
    <n v="208"/>
    <n v="145"/>
    <m/>
    <m/>
    <n v="1.4344827586206896"/>
    <n v="20800"/>
    <n v="20800"/>
    <s v=""/>
    <m/>
    <m/>
  </r>
  <r>
    <n v="1474"/>
    <x v="233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34"/>
    <m/>
    <m/>
    <s v="a rendimiento"/>
    <m/>
    <x v="7"/>
    <m/>
    <m/>
    <m/>
    <s v="baba"/>
    <m/>
    <m/>
    <n v="18"/>
    <n v="132"/>
    <m/>
    <m/>
    <n v="0.13636363636363635"/>
    <n v="0"/>
    <m/>
    <s v=""/>
    <m/>
    <m/>
  </r>
  <r>
    <n v="1417"/>
    <x v="234"/>
    <n v="21"/>
    <s v="V1085"/>
    <s v="JUAN CARLOS RODRIGUEZ PEREZ"/>
    <s v="MONTE PLATA "/>
    <s v="VENDEDOR DIRECTO "/>
    <s v="049-0048774-7"/>
    <s v="809-991-8880"/>
    <n v="0"/>
    <s v="Convencional"/>
    <s v="Egreso"/>
    <m/>
    <n v="1700000"/>
    <s v="transferencia"/>
    <m/>
    <m/>
    <x v="3"/>
    <m/>
    <m/>
    <m/>
    <m/>
    <m/>
    <s v=""/>
    <m/>
    <m/>
    <m/>
    <m/>
    <s v=""/>
    <s v=""/>
    <m/>
    <s v=""/>
    <m/>
    <m/>
  </r>
  <r>
    <n v="1418"/>
    <x v="234"/>
    <n v="21"/>
    <s v="I021"/>
    <s v="ygnacio santana"/>
    <s v="esperalvillo"/>
    <s v="intermediario"/>
    <s v="005-0005962-1"/>
    <s v="829-376-2461"/>
    <s v="activo"/>
    <s v="Convencional"/>
    <s v="Egreso"/>
    <m/>
    <n v="33598"/>
    <s v="transferencia"/>
    <m/>
    <m/>
    <x v="3"/>
    <m/>
    <m/>
    <m/>
    <m/>
    <m/>
    <s v=""/>
    <m/>
    <m/>
    <m/>
    <m/>
    <s v=""/>
    <s v=""/>
    <m/>
    <s v=""/>
    <m/>
    <m/>
  </r>
  <r>
    <n v="1419"/>
    <x v="234"/>
    <n v="21"/>
    <s v="I021"/>
    <s v="ygnacio santana"/>
    <s v="esperalvillo"/>
    <s v="intermediario"/>
    <s v="005-0005962-1"/>
    <s v="829-376-2461"/>
    <s v="activo"/>
    <s v="Convencional"/>
    <s v="Egreso"/>
    <m/>
    <n v="76933"/>
    <s v="transferencia"/>
    <m/>
    <m/>
    <x v="3"/>
    <m/>
    <m/>
    <m/>
    <m/>
    <m/>
    <s v=""/>
    <m/>
    <m/>
    <m/>
    <m/>
    <s v=""/>
    <s v=""/>
    <m/>
    <s v=""/>
    <m/>
    <m/>
  </r>
  <r>
    <n v="1420"/>
    <x v="234"/>
    <n v="21"/>
    <s v="V657"/>
    <s v="L. JOSE A. CASTRO C."/>
    <s v="monte plata"/>
    <s v="vendedor directo"/>
    <s v="008-0033840-2"/>
    <n v="0"/>
    <n v="0"/>
    <m/>
    <s v="comprobante de recepcion"/>
    <s v="0003-000114"/>
    <m/>
    <m/>
    <m/>
    <m/>
    <x v="9"/>
    <m/>
    <m/>
    <m/>
    <s v="baba"/>
    <n v="14500"/>
    <n v="100"/>
    <n v="25"/>
    <n v="145"/>
    <m/>
    <m/>
    <n v="0.17241379310344829"/>
    <n v="2500"/>
    <n v="2500"/>
    <s v=""/>
    <m/>
    <m/>
  </r>
  <r>
    <n v="1421"/>
    <x v="234"/>
    <n v="21"/>
    <s v="V738"/>
    <s v="Alberto A.  Peña"/>
    <s v="monte plata"/>
    <s v="Vendador Directo"/>
    <s v="018-0044134-5"/>
    <s v="809-707-8686"/>
    <n v="0"/>
    <s v="Convencional"/>
    <s v="comprobante de recepcion"/>
    <s v="0003-000113"/>
    <m/>
    <m/>
    <m/>
    <m/>
    <x v="9"/>
    <m/>
    <m/>
    <m/>
    <s v="baba"/>
    <n v="14500"/>
    <n v="100"/>
    <n v="8"/>
    <n v="145"/>
    <m/>
    <m/>
    <n v="5.5172413793103448E-2"/>
    <n v="800"/>
    <n v="800"/>
    <s v=""/>
    <m/>
    <m/>
  </r>
  <r>
    <n v="1422"/>
    <x v="234"/>
    <n v="21"/>
    <s v="V163"/>
    <s v="JOSE MERCEDES MORIN"/>
    <s v="monte plata"/>
    <s v="vendedor directo"/>
    <s v="008-0033022-7"/>
    <n v="0"/>
    <s v="activo"/>
    <s v="Convencional"/>
    <s v="comprobante de recepcion"/>
    <s v="0003-000113"/>
    <m/>
    <m/>
    <m/>
    <m/>
    <x v="11"/>
    <m/>
    <m/>
    <m/>
    <s v="baba"/>
    <n v="14500"/>
    <n v="109"/>
    <n v="217"/>
    <n v="132"/>
    <m/>
    <m/>
    <n v="1.643939393939394"/>
    <n v="23653"/>
    <n v="23653"/>
    <s v=""/>
    <m/>
    <m/>
  </r>
  <r>
    <n v="1423"/>
    <x v="234"/>
    <n v="21"/>
    <s v="V434"/>
    <s v="Nicola Jorge Belen "/>
    <s v="MONTE PLATA "/>
    <s v="vendedor directo"/>
    <s v="008-0022834-8"/>
    <n v="0"/>
    <s v="activo"/>
    <s v="Convencional"/>
    <s v="comprobante de recepcion"/>
    <s v="0104-005170"/>
    <m/>
    <m/>
    <m/>
    <m/>
    <x v="11"/>
    <m/>
    <m/>
    <m/>
    <s v="baba"/>
    <n v="13900"/>
    <n v="105"/>
    <n v="194"/>
    <n v="132"/>
    <m/>
    <m/>
    <n v="1.4696969696969697"/>
    <n v="20370"/>
    <n v="20370"/>
    <s v=""/>
    <m/>
    <m/>
  </r>
  <r>
    <n v="1424"/>
    <x v="234"/>
    <n v="21"/>
    <s v="V1087"/>
    <s v="Modesto de los Santos "/>
    <s v="Yamasa "/>
    <s v="VENDEDOR DIRECTO "/>
    <s v="005-0014328-4"/>
    <n v="0"/>
    <n v="0"/>
    <s v="Convencional"/>
    <s v="comprobante de recepcion"/>
    <s v="0104-005168"/>
    <m/>
    <m/>
    <m/>
    <m/>
    <x v="11"/>
    <m/>
    <m/>
    <m/>
    <s v="baba"/>
    <n v="14250"/>
    <n v="107.9"/>
    <n v="553"/>
    <n v="132"/>
    <m/>
    <m/>
    <n v="4.1893939393939394"/>
    <n v="59668.700000000004"/>
    <n v="59670"/>
    <s v=""/>
    <m/>
    <m/>
  </r>
  <r>
    <n v="1425"/>
    <x v="234"/>
    <n v="21"/>
    <s v="V417"/>
    <s v="Felix Fabian "/>
    <s v="MONTE PLATA "/>
    <s v="vendedor directo"/>
    <n v="0"/>
    <n v="0"/>
    <n v="0"/>
    <s v="Convencional"/>
    <s v="comprobante de recepcion"/>
    <s v="0104-005172"/>
    <m/>
    <m/>
    <m/>
    <m/>
    <x v="11"/>
    <m/>
    <m/>
    <m/>
    <s v="seco"/>
    <n v="16000"/>
    <n v="320"/>
    <n v="6"/>
    <n v="50"/>
    <m/>
    <m/>
    <n v="0.12"/>
    <n v="1920"/>
    <n v="1920"/>
    <s v=""/>
    <m/>
    <m/>
  </r>
  <r>
    <n v="1426"/>
    <x v="234"/>
    <n v="21"/>
    <s v="I007"/>
    <s v="Ermitano Vicioso"/>
    <s v="MONTE PLATA "/>
    <s v="Intermediario "/>
    <s v="008-00308822-8"/>
    <s v="829-368-6521"/>
    <n v="0"/>
    <s v="Convencional"/>
    <s v="comprobante de recepcion"/>
    <s v="0104-005173"/>
    <m/>
    <m/>
    <m/>
    <m/>
    <x v="11"/>
    <m/>
    <m/>
    <m/>
    <s v="baba"/>
    <n v="14500"/>
    <n v="109"/>
    <n v="315"/>
    <n v="132"/>
    <m/>
    <m/>
    <n v="2.3863636363636362"/>
    <n v="34335"/>
    <n v="34340"/>
    <s v=""/>
    <m/>
    <m/>
  </r>
  <r>
    <n v="1427"/>
    <x v="234"/>
    <n v="21"/>
    <s v="V436"/>
    <s v="MARY SEVERINO MANZUETA"/>
    <s v="yamasa"/>
    <s v="vendedor directo"/>
    <s v="005-0025974-2"/>
    <n v="0"/>
    <s v="activo"/>
    <s v="Convencional"/>
    <s v="comprobante de recepcion"/>
    <s v="0104-005169"/>
    <m/>
    <m/>
    <m/>
    <m/>
    <x v="11"/>
    <m/>
    <m/>
    <m/>
    <s v="seco"/>
    <n v="18000"/>
    <n v="360"/>
    <n v="1411"/>
    <n v="50"/>
    <m/>
    <m/>
    <n v="28.22"/>
    <n v="507960"/>
    <n v="507960"/>
    <s v=""/>
    <m/>
    <m/>
  </r>
  <r>
    <n v="1428"/>
    <x v="234"/>
    <n v="21"/>
    <s v="I001"/>
    <s v="Adalberto Alcantara"/>
    <s v="monte plata"/>
    <s v="intermediario"/>
    <s v="008-0021014-8"/>
    <s v="809-765-5986"/>
    <s v="activo"/>
    <s v="Convencional"/>
    <s v="recibo de ingreso por contrato"/>
    <s v="0039-01917"/>
    <m/>
    <m/>
    <m/>
    <m/>
    <x v="11"/>
    <m/>
    <m/>
    <m/>
    <s v="fermentado"/>
    <n v="14500"/>
    <n v="145"/>
    <n v="6153"/>
    <n v="100"/>
    <m/>
    <m/>
    <n v="61.53"/>
    <s v=""/>
    <m/>
    <s v=""/>
    <m/>
    <m/>
  </r>
  <r>
    <n v="1429"/>
    <x v="234"/>
    <n v="21"/>
    <s v="I002"/>
    <s v="andres adon pallano"/>
    <s v="yamasa"/>
    <s v="intermediario"/>
    <s v="005-0032083-3"/>
    <s v="809-665-5845"/>
    <s v="activo"/>
    <s v="Convencional"/>
    <s v="comprobante de recepcion"/>
    <s v="0105-005224"/>
    <m/>
    <m/>
    <m/>
    <m/>
    <x v="7"/>
    <m/>
    <m/>
    <m/>
    <s v="baba"/>
    <n v="14250"/>
    <n v="107"/>
    <n v="106"/>
    <n v="132"/>
    <m/>
    <m/>
    <n v="0.80303030303030298"/>
    <n v="11342"/>
    <n v="11342"/>
    <s v=""/>
    <m/>
    <m/>
  </r>
  <r>
    <n v="1430"/>
    <x v="234"/>
    <n v="21"/>
    <s v="I002"/>
    <s v="andres adon pallano"/>
    <s v="yamasa"/>
    <s v="intermediario"/>
    <s v="005-0032083-3"/>
    <s v="809-665-5845"/>
    <s v="activo"/>
    <s v="Convencional"/>
    <s v="comprobante de recepcion"/>
    <s v="0105-005225"/>
    <m/>
    <m/>
    <m/>
    <m/>
    <x v="7"/>
    <m/>
    <m/>
    <m/>
    <s v="baba"/>
    <n v="14250"/>
    <n v="107"/>
    <n v="15"/>
    <n v="132"/>
    <m/>
    <m/>
    <n v="0.11363636363636363"/>
    <n v="1605"/>
    <n v="1605"/>
    <s v=""/>
    <m/>
    <m/>
  </r>
  <r>
    <n v="1431"/>
    <x v="234"/>
    <n v="21"/>
    <s v="V298"/>
    <s v="Juan Contreras "/>
    <s v="yamasa"/>
    <s v="vendedor directo"/>
    <s v="005-0017068-3"/>
    <n v="0"/>
    <n v="0"/>
    <s v="Convencional"/>
    <s v="comprobante de recepcion"/>
    <s v="0105-005226"/>
    <m/>
    <m/>
    <m/>
    <m/>
    <x v="7"/>
    <m/>
    <m/>
    <m/>
    <s v="baba"/>
    <n v="14250"/>
    <n v="107"/>
    <n v="138"/>
    <n v="132"/>
    <m/>
    <m/>
    <n v="1.0454545454545454"/>
    <n v="14766"/>
    <n v="14766"/>
    <s v=""/>
    <m/>
    <m/>
  </r>
  <r>
    <n v="1432"/>
    <x v="234"/>
    <n v="21"/>
    <s v="I012"/>
    <s v="joan nuñez de león"/>
    <s v="yamasa"/>
    <s v="intermediario"/>
    <s v="005-0019114-3"/>
    <s v="829-696-7652"/>
    <n v="0"/>
    <s v="Convencional"/>
    <s v="comprobante de recepcion"/>
    <s v="0105-005227"/>
    <m/>
    <m/>
    <m/>
    <m/>
    <x v="7"/>
    <m/>
    <m/>
    <m/>
    <s v="baba"/>
    <n v="14250"/>
    <n v="107"/>
    <n v="563"/>
    <n v="132"/>
    <m/>
    <m/>
    <n v="4.2651515151515156"/>
    <n v="60241"/>
    <n v="60241"/>
    <s v=""/>
    <m/>
    <m/>
  </r>
  <r>
    <n v="1433"/>
    <x v="234"/>
    <n v="21"/>
    <s v="V1086"/>
    <s v="VICENTE RAMIREZ SEVERINO "/>
    <s v="yamasa"/>
    <s v="VENDEDOR DIRECTO "/>
    <s v="005-0043389-1"/>
    <n v="0"/>
    <n v="0"/>
    <s v="Convencional"/>
    <s v="comprobante de recepcion"/>
    <s v="0105-005228"/>
    <m/>
    <m/>
    <m/>
    <m/>
    <x v="7"/>
    <m/>
    <m/>
    <m/>
    <s v="baba"/>
    <n v="14250"/>
    <n v="107"/>
    <n v="372"/>
    <n v="132"/>
    <m/>
    <m/>
    <n v="2.8181818181818183"/>
    <n v="39804"/>
    <n v="39804"/>
    <s v=""/>
    <m/>
    <m/>
  </r>
  <r>
    <n v="1434"/>
    <x v="234"/>
    <n v="21"/>
    <s v="V863"/>
    <s v="Ramon Cruz Martinez "/>
    <s v="MONTE PLATA "/>
    <s v="VENDEDOR DIRECTO "/>
    <s v="005-0045715-5"/>
    <s v="829-944-9520"/>
    <n v="0"/>
    <s v="Convencional"/>
    <s v="comprobante de recepcion"/>
    <s v="0105-005229"/>
    <m/>
    <m/>
    <m/>
    <m/>
    <x v="7"/>
    <m/>
    <m/>
    <m/>
    <s v="baba"/>
    <n v="14250"/>
    <n v="107"/>
    <n v="770"/>
    <n v="132"/>
    <m/>
    <m/>
    <n v="5.833333333333333"/>
    <n v="82390"/>
    <n v="82390"/>
    <s v=""/>
    <m/>
    <m/>
  </r>
  <r>
    <n v="1435"/>
    <x v="234"/>
    <n v="21"/>
    <s v="V298"/>
    <s v="Juan Contreras "/>
    <s v="yamasa"/>
    <s v="vendedor directo"/>
    <s v="005-0017068-3"/>
    <n v="0"/>
    <n v="0"/>
    <s v="Convencional"/>
    <s v="comprobante de recepcion"/>
    <s v="0105-005231"/>
    <m/>
    <m/>
    <m/>
    <m/>
    <x v="7"/>
    <m/>
    <m/>
    <m/>
    <s v="baba"/>
    <n v="14250"/>
    <n v="107"/>
    <n v="16"/>
    <n v="132"/>
    <m/>
    <m/>
    <n v="0.12121212121212122"/>
    <n v="1712"/>
    <n v="1712"/>
    <s v=""/>
    <m/>
    <m/>
  </r>
  <r>
    <n v="1436"/>
    <x v="234"/>
    <n v="21"/>
    <s v="V298"/>
    <s v="Juan Contreras "/>
    <s v="yamasa"/>
    <s v="vendedor directo"/>
    <s v="005-0017068-3"/>
    <n v="0"/>
    <n v="0"/>
    <s v="Convencional"/>
    <s v="comprobante de recepcion"/>
    <s v="0105-005230"/>
    <m/>
    <m/>
    <m/>
    <m/>
    <x v="7"/>
    <m/>
    <m/>
    <m/>
    <s v="baba"/>
    <n v="14250"/>
    <n v="107"/>
    <n v="207"/>
    <n v="132"/>
    <m/>
    <m/>
    <n v="1.5681818181818181"/>
    <n v="22149"/>
    <n v="22150"/>
    <s v=""/>
    <m/>
    <m/>
  </r>
  <r>
    <n v="1437"/>
    <x v="234"/>
    <n v="21"/>
    <s v="V1120"/>
    <s v="Pablo Martinez Quezada"/>
    <s v="MONTE PLATA "/>
    <s v="VENDEDOR DIRECTO "/>
    <s v="005-0044520-0"/>
    <s v="809-229-0891"/>
    <s v="activo"/>
    <s v="Convencional"/>
    <s v="comprobante de recepcion"/>
    <s v="0105-005232"/>
    <m/>
    <m/>
    <m/>
    <m/>
    <x v="7"/>
    <m/>
    <m/>
    <m/>
    <s v="baba"/>
    <n v="14250"/>
    <n v="107"/>
    <n v="56"/>
    <n v="132"/>
    <m/>
    <m/>
    <n v="0.42424242424242425"/>
    <n v="5992"/>
    <n v="5992"/>
    <s v=""/>
    <m/>
    <m/>
  </r>
  <r>
    <n v="1438"/>
    <x v="234"/>
    <n v="21"/>
    <s v="I003"/>
    <s v="apolonio de la cruz Belén"/>
    <s v="yamasa"/>
    <s v="intermediario"/>
    <s v="005-0049650-0"/>
    <n v="0"/>
    <n v="0"/>
    <s v="Convencional"/>
    <s v="comprobante de recepcion"/>
    <s v="0105-005233"/>
    <m/>
    <m/>
    <m/>
    <m/>
    <x v="7"/>
    <m/>
    <m/>
    <m/>
    <s v="baba"/>
    <n v="14250"/>
    <n v="107"/>
    <n v="502"/>
    <n v="132"/>
    <m/>
    <m/>
    <n v="3.8030303030303032"/>
    <n v="53714"/>
    <n v="53714"/>
    <s v=""/>
    <m/>
    <m/>
  </r>
  <r>
    <n v="1439"/>
    <x v="234"/>
    <n v="21"/>
    <s v="I023"/>
    <s v="Eulogio Contreras Belen (Pempo)"/>
    <s v="yamasa"/>
    <s v="intermediario"/>
    <s v="005-0011941-7"/>
    <s v="809-660-5143"/>
    <n v="0"/>
    <s v="Convencional"/>
    <s v="comprobante de recepcion"/>
    <s v="0105-005234"/>
    <m/>
    <m/>
    <m/>
    <m/>
    <x v="7"/>
    <m/>
    <m/>
    <m/>
    <s v="baba"/>
    <n v="14250"/>
    <n v="107"/>
    <n v="435"/>
    <n v="132"/>
    <m/>
    <m/>
    <n v="3.2954545454545454"/>
    <n v="46545"/>
    <n v="46545"/>
    <s v=""/>
    <m/>
    <m/>
  </r>
  <r>
    <n v="1440"/>
    <x v="234"/>
    <n v="21"/>
    <s v="I016"/>
    <s v="noelia moreno (la morena)"/>
    <s v="yamasa"/>
    <s v="intermediario"/>
    <s v="402-1271187-8"/>
    <s v="829-852-1597"/>
    <n v="0"/>
    <s v="Convencional"/>
    <s v="comprobante de recepcion"/>
    <s v="0105-005235"/>
    <m/>
    <m/>
    <m/>
    <m/>
    <x v="7"/>
    <m/>
    <m/>
    <m/>
    <s v="baba"/>
    <n v="14250"/>
    <n v="107"/>
    <n v="555"/>
    <n v="132"/>
    <m/>
    <m/>
    <n v="4.2045454545454541"/>
    <n v="59385"/>
    <n v="59385"/>
    <s v=""/>
    <m/>
    <m/>
  </r>
  <r>
    <n v="1441"/>
    <x v="234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37"/>
    <m/>
    <m/>
    <m/>
    <m/>
    <x v="7"/>
    <m/>
    <m/>
    <m/>
    <s v="baba"/>
    <m/>
    <n v="0"/>
    <n v="146"/>
    <n v="132"/>
    <m/>
    <m/>
    <n v="1.106060606060606"/>
    <s v=""/>
    <m/>
    <s v=""/>
    <m/>
    <m/>
  </r>
  <r>
    <n v="1442"/>
    <x v="234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38"/>
    <m/>
    <m/>
    <s v="a rendimiento"/>
    <m/>
    <x v="7"/>
    <m/>
    <m/>
    <m/>
    <s v="baba"/>
    <m/>
    <n v="0"/>
    <n v="18"/>
    <n v="132"/>
    <m/>
    <m/>
    <n v="0.13636363636363635"/>
    <s v=""/>
    <m/>
    <s v=""/>
    <m/>
    <m/>
  </r>
  <r>
    <n v="1448"/>
    <x v="234"/>
    <n v="21"/>
    <s v="V838"/>
    <s v="ALSIVIADES MOREL MANZUETA"/>
    <s v="Yamasa "/>
    <s v="VENDEDOR DIRECTO "/>
    <s v="005-0037959-9"/>
    <s v="809-615-9371"/>
    <n v="0"/>
    <s v="Convencional"/>
    <s v="recibo de ingreso por contrato"/>
    <s v="0028-01369"/>
    <m/>
    <m/>
    <m/>
    <m/>
    <x v="0"/>
    <m/>
    <m/>
    <m/>
    <s v="seco"/>
    <m/>
    <n v="0"/>
    <n v="2070.27"/>
    <n v="50"/>
    <m/>
    <m/>
    <n v="41.4054"/>
    <s v=""/>
    <m/>
    <s v=""/>
    <m/>
    <m/>
  </r>
  <r>
    <n v="1449"/>
    <x v="234"/>
    <n v="21"/>
    <s v="V838"/>
    <s v="ALSIVIADES MOREL MANZUETA"/>
    <s v="Yamasa "/>
    <s v="VENDEDOR DIRECTO "/>
    <s v="005-0037959-9"/>
    <s v="809-615-9371"/>
    <n v="0"/>
    <s v="Convencional"/>
    <s v="Egreso"/>
    <s v="0009-000450"/>
    <n v="1750000"/>
    <s v="Efectivo"/>
    <m/>
    <n v="100"/>
    <x v="0"/>
    <m/>
    <m/>
    <m/>
    <m/>
    <m/>
    <s v=""/>
    <m/>
    <m/>
    <m/>
    <m/>
    <s v=""/>
    <s v=""/>
    <m/>
    <s v=""/>
    <m/>
    <m/>
  </r>
  <r>
    <n v="1450"/>
    <x v="234"/>
    <n v="21"/>
    <s v="V803"/>
    <s v="Berto Mariano"/>
    <s v="monte plata"/>
    <s v="vendedor directo"/>
    <s v="008-0001265-4"/>
    <n v="0"/>
    <n v="0"/>
    <s v="Convencional"/>
    <s v="comprobante de recepcion"/>
    <s v="0041-02002"/>
    <m/>
    <m/>
    <m/>
    <m/>
    <x v="9"/>
    <m/>
    <m/>
    <m/>
    <s v="baba"/>
    <n v="14500"/>
    <n v="109"/>
    <n v="20"/>
    <n v="132"/>
    <m/>
    <m/>
    <n v="0.15151515151515152"/>
    <n v="2180"/>
    <n v="2000"/>
    <s v=""/>
    <m/>
    <m/>
  </r>
  <r>
    <n v="1451"/>
    <x v="234"/>
    <n v="21"/>
    <s v="V1013"/>
    <s v="Marcos Rondon Chalas "/>
    <s v="MONTE PLATA "/>
    <s v="VENDEDOR DIRECTO "/>
    <s v="402-3889587-0"/>
    <s v="829-672-6208"/>
    <s v="activo"/>
    <s v="Convencional"/>
    <s v="comprobante de recepcion"/>
    <s v="0041-02003"/>
    <m/>
    <m/>
    <m/>
    <m/>
    <x v="9"/>
    <m/>
    <m/>
    <m/>
    <s v="baba"/>
    <n v="13500"/>
    <n v="100"/>
    <n v="10"/>
    <n v="135"/>
    <m/>
    <m/>
    <n v="7.407407407407407E-2"/>
    <n v="1000"/>
    <n v="1000"/>
    <s v=""/>
    <m/>
    <m/>
  </r>
  <r>
    <n v="1452"/>
    <x v="234"/>
    <n v="21"/>
    <s v="V1127"/>
    <s v="Bernardo Bido"/>
    <s v="MONTE PLATA "/>
    <s v="VENDEDOR DIRECTO "/>
    <s v="008-0018590-2"/>
    <n v="0"/>
    <n v="0"/>
    <s v="Convencional"/>
    <s v="comprobante de recepcion"/>
    <s v="0003-000111"/>
    <m/>
    <m/>
    <m/>
    <m/>
    <x v="9"/>
    <m/>
    <m/>
    <m/>
    <s v="baba"/>
    <n v="13500"/>
    <n v="100"/>
    <n v="78"/>
    <n v="135"/>
    <m/>
    <m/>
    <n v="0.57777777777777772"/>
    <n v="7800"/>
    <n v="7700"/>
    <s v=""/>
    <m/>
    <m/>
  </r>
  <r>
    <n v="1453"/>
    <x v="234"/>
    <n v="21"/>
    <s v="V686"/>
    <s v="MARCELO VALTENVI "/>
    <s v="MONTE PLATA "/>
    <s v="vendedor directo"/>
    <n v="0"/>
    <s v="809-273-3530"/>
    <n v="0"/>
    <s v="Convencional"/>
    <s v="comprobante de recepcion"/>
    <s v="0003-000106"/>
    <m/>
    <m/>
    <m/>
    <m/>
    <x v="9"/>
    <m/>
    <m/>
    <m/>
    <s v="baba"/>
    <n v="13500"/>
    <n v="102"/>
    <n v="28"/>
    <n v="132"/>
    <m/>
    <m/>
    <n v="0.21212121212121213"/>
    <n v="2856"/>
    <n v="2800"/>
    <s v=""/>
    <m/>
    <m/>
  </r>
  <r>
    <n v="1454"/>
    <x v="234"/>
    <n v="21"/>
    <s v="V1128"/>
    <s v="Riquermi Cleto Moreno"/>
    <s v="MONTE PLATA "/>
    <s v="VENDEDOR DIRECTO "/>
    <s v="008-0022077-4"/>
    <s v="809-268-4336"/>
    <s v="suspendido"/>
    <s v="Convencional"/>
    <s v="comprobante de recepcion"/>
    <s v="0090-004493"/>
    <m/>
    <m/>
    <m/>
    <m/>
    <x v="8"/>
    <m/>
    <m/>
    <m/>
    <s v="seco"/>
    <n v="14500"/>
    <n v="290"/>
    <n v="13"/>
    <n v="50"/>
    <m/>
    <m/>
    <n v="0.26"/>
    <n v="3770"/>
    <n v="3800"/>
    <s v=""/>
    <m/>
    <m/>
  </r>
  <r>
    <n v="1455"/>
    <x v="234"/>
    <n v="21"/>
    <s v="V230"/>
    <s v="Victervino Morin Del Rosario"/>
    <s v="monte plata"/>
    <s v="vendedor directo"/>
    <s v="008-0009545-7"/>
    <s v="809-299-2398"/>
    <s v="activo"/>
    <s v="Convencional"/>
    <s v="comprobante de recepcion"/>
    <s v="0003-000107"/>
    <m/>
    <m/>
    <m/>
    <m/>
    <x v="9"/>
    <m/>
    <m/>
    <m/>
    <s v="baba"/>
    <n v="13500"/>
    <n v="100"/>
    <n v="28"/>
    <n v="135"/>
    <m/>
    <m/>
    <n v="0.2074074074074074"/>
    <n v="2800"/>
    <n v="2800"/>
    <s v=""/>
    <m/>
    <m/>
  </r>
  <r>
    <n v="1456"/>
    <x v="234"/>
    <n v="21"/>
    <s v="V960"/>
    <s v="Gabriel jules "/>
    <s v="MONTE PLATA "/>
    <s v="vendedor directo"/>
    <n v="0"/>
    <n v="0"/>
    <n v="0"/>
    <s v="Convencional"/>
    <s v="comprobante de recepcion"/>
    <s v="0003-000108"/>
    <m/>
    <m/>
    <m/>
    <m/>
    <x v="9"/>
    <m/>
    <m/>
    <m/>
    <s v="baba"/>
    <n v="13500"/>
    <n v="100"/>
    <n v="35"/>
    <n v="135"/>
    <m/>
    <m/>
    <n v="0.25925925925925924"/>
    <n v="3500"/>
    <n v="3500"/>
    <s v=""/>
    <m/>
    <m/>
  </r>
  <r>
    <n v="1457"/>
    <x v="234"/>
    <n v="21"/>
    <s v="V1046"/>
    <s v="RICKY YUNIOR OZUNA REYES"/>
    <s v="MONTE PLATA "/>
    <s v="VENDEDOR DIRECTO "/>
    <s v="008-0035431-8"/>
    <n v="0"/>
    <n v="0"/>
    <s v="Convencional"/>
    <s v="comprobante de recepcion"/>
    <s v="0003-000110"/>
    <m/>
    <m/>
    <m/>
    <m/>
    <x v="9"/>
    <m/>
    <m/>
    <m/>
    <s v="baba"/>
    <n v="13500"/>
    <n v="100"/>
    <n v="31"/>
    <n v="135"/>
    <m/>
    <m/>
    <n v="0.22962962962962963"/>
    <n v="3100"/>
    <n v="3100"/>
    <s v=""/>
    <m/>
    <m/>
  </r>
  <r>
    <n v="1458"/>
    <x v="234"/>
    <n v="21"/>
    <s v="V960"/>
    <s v="Gabriel jules "/>
    <s v="MONTE PLATA "/>
    <s v="vendedor directo"/>
    <n v="0"/>
    <n v="0"/>
    <n v="0"/>
    <s v="Convencional"/>
    <s v="comprobante de recepcion"/>
    <s v="0003-000109"/>
    <m/>
    <m/>
    <m/>
    <m/>
    <x v="9"/>
    <m/>
    <m/>
    <m/>
    <s v="seco"/>
    <n v="13000"/>
    <n v="260"/>
    <n v="8"/>
    <n v="50"/>
    <m/>
    <m/>
    <n v="0.16"/>
    <n v="2080"/>
    <n v="2030"/>
    <s v=""/>
    <m/>
    <m/>
  </r>
  <r>
    <n v="1459"/>
    <x v="234"/>
    <n v="21"/>
    <s v="V800"/>
    <s v="Carlos Claudio "/>
    <s v="monte plata"/>
    <s v="vendedor directo"/>
    <s v="402-4313421-6"/>
    <n v="0"/>
    <n v="0"/>
    <s v="Convencional"/>
    <s v="Corto plazo"/>
    <s v="0003-000112"/>
    <m/>
    <m/>
    <m/>
    <m/>
    <x v="9"/>
    <m/>
    <m/>
    <m/>
    <s v="baba"/>
    <n v="13550"/>
    <n v="43"/>
    <n v="100"/>
    <n v="315"/>
    <m/>
    <m/>
    <n v="0.31746031746031744"/>
    <n v="4300"/>
    <n v="4300"/>
    <s v=""/>
    <m/>
    <m/>
  </r>
  <r>
    <n v="1463"/>
    <x v="234"/>
    <n v="21"/>
    <s v="I021"/>
    <s v="ygnacio santana"/>
    <s v="esperalvillo"/>
    <s v="intermediario"/>
    <s v="005-0005962-1"/>
    <s v="829-376-2461"/>
    <s v="activo"/>
    <s v="Convencional"/>
    <s v="comprobante de recepcion"/>
    <s v="0072-003573"/>
    <m/>
    <m/>
    <m/>
    <m/>
    <x v="14"/>
    <m/>
    <m/>
    <m/>
    <s v="baba"/>
    <n v="14250"/>
    <n v="107"/>
    <n v="210"/>
    <n v="132"/>
    <m/>
    <m/>
    <n v="1.5909090909090908"/>
    <m/>
    <m/>
    <s v=""/>
    <m/>
    <m/>
  </r>
  <r>
    <n v="1464"/>
    <x v="234"/>
    <n v="21"/>
    <s v="I021"/>
    <s v="ygnacio santana"/>
    <s v="esperalvillo"/>
    <s v="intermediario"/>
    <s v="005-0005962-1"/>
    <s v="829-376-2461"/>
    <s v="activo"/>
    <s v="Convencional"/>
    <s v="Egreso"/>
    <m/>
    <n v="22470"/>
    <s v="transferencia"/>
    <m/>
    <m/>
    <x v="3"/>
    <m/>
    <m/>
    <m/>
    <m/>
    <m/>
    <s v=""/>
    <m/>
    <m/>
    <m/>
    <m/>
    <s v=""/>
    <s v=""/>
    <m/>
    <s v=""/>
    <m/>
    <m/>
  </r>
  <r>
    <n v="1465"/>
    <x v="234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72-003574"/>
    <m/>
    <m/>
    <m/>
    <m/>
    <x v="14"/>
    <m/>
    <m/>
    <m/>
    <s v="baba"/>
    <m/>
    <n v="0"/>
    <n v="269"/>
    <n v="132"/>
    <m/>
    <m/>
    <n v="2.0378787878787881"/>
    <n v="0"/>
    <m/>
    <s v=""/>
    <m/>
    <m/>
  </r>
  <r>
    <n v="1466"/>
    <x v="234"/>
    <n v="21"/>
    <s v="V969"/>
    <s v="Rafi Frio"/>
    <s v="MONTE PLATA "/>
    <s v="VENDEDOR DIRECTO "/>
    <n v="0"/>
    <n v="0"/>
    <n v="0"/>
    <s v="Convencional"/>
    <s v="comprobante de recepcion"/>
    <s v="0130-006459"/>
    <m/>
    <m/>
    <m/>
    <m/>
    <x v="14"/>
    <m/>
    <m/>
    <m/>
    <s v="baba"/>
    <n v="14250"/>
    <n v="107"/>
    <n v="102"/>
    <n v="132"/>
    <m/>
    <m/>
    <n v="0.77272727272727271"/>
    <n v="10914"/>
    <n v="10914"/>
    <s v=""/>
    <m/>
    <m/>
  </r>
  <r>
    <n v="1467"/>
    <x v="234"/>
    <n v="21"/>
    <s v="I466"/>
    <s v="Rita osias de la cruz "/>
    <s v="Yamasa "/>
    <s v="intermediario"/>
    <s v="005-0014942-2"/>
    <n v="8298211746"/>
    <s v="activo"/>
    <s v="Convencional"/>
    <s v="comprobante de recepcion"/>
    <s v="0130-006456"/>
    <m/>
    <m/>
    <m/>
    <m/>
    <x v="14"/>
    <m/>
    <m/>
    <m/>
    <s v="baba"/>
    <n v="14250"/>
    <n v="107"/>
    <n v="527"/>
    <n v="132"/>
    <m/>
    <m/>
    <n v="3.9924242424242422"/>
    <n v="56389"/>
    <n v="56389"/>
    <s v=""/>
    <m/>
    <m/>
  </r>
  <r>
    <n v="1468"/>
    <x v="234"/>
    <n v="21"/>
    <s v="I029"/>
    <s v="Rosanny Manzueta "/>
    <s v="yamasa"/>
    <s v="intermediario"/>
    <s v="005-0045706-4"/>
    <n v="0"/>
    <n v="0"/>
    <s v="Convencional"/>
    <s v="comprobante de recepcion"/>
    <s v="0130-006455"/>
    <m/>
    <m/>
    <m/>
    <m/>
    <x v="14"/>
    <m/>
    <m/>
    <m/>
    <s v="baba"/>
    <n v="14250"/>
    <n v="107"/>
    <n v="257"/>
    <n v="132"/>
    <m/>
    <m/>
    <n v="1.946969696969697"/>
    <n v="27499"/>
    <n v="27499"/>
    <s v=""/>
    <m/>
    <m/>
  </r>
  <r>
    <n v="1469"/>
    <x v="234"/>
    <n v="21"/>
    <s v="I017"/>
    <s v="pedro pablo"/>
    <s v="esperalvillo"/>
    <s v="intermediario"/>
    <s v="056-0331195-6"/>
    <s v="829-383-9434"/>
    <n v="0"/>
    <s v="Convencional"/>
    <s v="comprobante de recepcion"/>
    <s v="0130-006454"/>
    <m/>
    <m/>
    <m/>
    <m/>
    <x v="14"/>
    <m/>
    <m/>
    <m/>
    <s v="baba"/>
    <n v="14250"/>
    <n v="107"/>
    <n v="273"/>
    <n v="132"/>
    <m/>
    <m/>
    <n v="2.0681818181818183"/>
    <n v="29211"/>
    <n v="29211"/>
    <s v=""/>
    <m/>
    <m/>
  </r>
  <r>
    <n v="1470"/>
    <x v="234"/>
    <n v="21"/>
    <s v="V1094"/>
    <s v="Yunior Heredia Perez "/>
    <s v="MONTE PLATA "/>
    <s v="VENDEDOR DIRECTO "/>
    <n v="0"/>
    <n v="0"/>
    <n v="0"/>
    <s v="Convencional"/>
    <s v="comprobante de recepcion"/>
    <s v="0130-006453"/>
    <m/>
    <m/>
    <m/>
    <m/>
    <x v="14"/>
    <m/>
    <m/>
    <m/>
    <s v="baba"/>
    <n v="14250"/>
    <n v="107"/>
    <n v="381"/>
    <n v="132"/>
    <m/>
    <m/>
    <n v="2.8863636363636362"/>
    <n v="40767"/>
    <n v="40767"/>
    <s v=""/>
    <m/>
    <m/>
  </r>
  <r>
    <n v="1471"/>
    <x v="234"/>
    <n v="21"/>
    <s v="V756"/>
    <s v="Maximo R. Vidal"/>
    <s v="MONTE PLATA "/>
    <s v="VENDEDOR DIRECTO "/>
    <n v="0"/>
    <n v="0"/>
    <n v="0"/>
    <s v="Convencional"/>
    <s v="comprobante de recepcion"/>
    <s v="0130-006458"/>
    <m/>
    <m/>
    <m/>
    <m/>
    <x v="14"/>
    <m/>
    <m/>
    <m/>
    <s v="baba"/>
    <n v="14250"/>
    <n v="107"/>
    <n v="49"/>
    <n v="132"/>
    <m/>
    <m/>
    <n v="0.37121212121212122"/>
    <n v="5243"/>
    <n v="5250"/>
    <s v=""/>
    <m/>
    <m/>
  </r>
  <r>
    <n v="1472"/>
    <x v="234"/>
    <n v="21"/>
    <s v="I017"/>
    <s v="pedro pablo"/>
    <s v="esperalvillo"/>
    <s v="intermediario"/>
    <s v="056-0331195-6"/>
    <s v="829-383-9434"/>
    <n v="0"/>
    <s v="Convencional"/>
    <s v="comprobante de recepcion"/>
    <s v="0130-006452"/>
    <m/>
    <m/>
    <m/>
    <m/>
    <x v="14"/>
    <m/>
    <m/>
    <m/>
    <s v="baba"/>
    <n v="14250"/>
    <n v="107"/>
    <n v="64"/>
    <n v="132"/>
    <m/>
    <m/>
    <n v="0.48484848484848486"/>
    <n v="6848"/>
    <n v="6848"/>
    <s v=""/>
    <m/>
    <m/>
  </r>
  <r>
    <n v="1475"/>
    <x v="234"/>
    <n v="21"/>
    <s v="V1118"/>
    <s v="Carlos Delfin Cruz "/>
    <s v="MONTE PLATA "/>
    <s v="VENDEDOR DIRECTO "/>
    <s v="059-0020556-7"/>
    <n v="0"/>
    <s v="activo"/>
    <s v="Convencional"/>
    <s v="recibo de ingreso por contrato"/>
    <s v="0041-02004"/>
    <m/>
    <m/>
    <m/>
    <m/>
    <x v="1"/>
    <m/>
    <m/>
    <m/>
    <s v="seco"/>
    <m/>
    <m/>
    <n v="7620"/>
    <n v="50"/>
    <m/>
    <m/>
    <n v="152.4"/>
    <n v="0"/>
    <m/>
    <s v=""/>
    <m/>
    <m/>
  </r>
  <r>
    <n v="1473"/>
    <x v="234"/>
    <n v="21"/>
    <s v="I020"/>
    <s v="Uribe del Rosario del Rosario"/>
    <s v="yamasa"/>
    <s v="intermediario"/>
    <s v="005-0040185-6"/>
    <s v="809-498-0092"/>
    <s v="activo"/>
    <s v="Convencional"/>
    <s v="comprobante de recepcion"/>
    <s v="0130-006451"/>
    <m/>
    <m/>
    <m/>
    <m/>
    <x v="14"/>
    <m/>
    <m/>
    <m/>
    <s v="baba"/>
    <n v="14250"/>
    <n v="107"/>
    <n v="44"/>
    <n v="132"/>
    <m/>
    <m/>
    <n v="0.33333333333333331"/>
    <n v="4708"/>
    <n v="4708"/>
    <s v=""/>
    <m/>
    <m/>
  </r>
  <r>
    <n v="1598"/>
    <x v="234"/>
    <n v="21"/>
    <s v="V864"/>
    <s v="DIONICIO PEREZ PEREZ"/>
    <s v="MONTE PLATA "/>
    <s v="VENDEDOR DIRECTO "/>
    <s v="005-0006502-4"/>
    <s v="809-759-6829"/>
    <n v="0"/>
    <s v="Convencional"/>
    <s v="recibo de ingreso por contrato"/>
    <s v="0028-01371"/>
    <m/>
    <m/>
    <m/>
    <m/>
    <x v="0"/>
    <m/>
    <m/>
    <m/>
    <s v="seco"/>
    <n v="16500"/>
    <n v="330"/>
    <n v="543"/>
    <n v="50"/>
    <m/>
    <m/>
    <n v="10.86"/>
    <m/>
    <m/>
    <s v=""/>
    <m/>
    <m/>
  </r>
  <r>
    <n v="1599"/>
    <x v="234"/>
    <n v="21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70"/>
    <m/>
    <m/>
    <m/>
    <m/>
    <x v="0"/>
    <m/>
    <m/>
    <m/>
    <s v="seco"/>
    <n v="16500"/>
    <n v="330"/>
    <n v="50"/>
    <n v="50"/>
    <m/>
    <m/>
    <n v="1"/>
    <m/>
    <m/>
    <s v=""/>
    <m/>
    <m/>
  </r>
  <r>
    <n v="1600"/>
    <x v="234"/>
    <n v="21"/>
    <s v="I196"/>
    <s v="Daniel Jimenez Garcia "/>
    <s v="esperalvillo"/>
    <s v="vendedor directo"/>
    <s v="005-0043428-7"/>
    <n v="0"/>
    <s v="activo"/>
    <s v="Convencional"/>
    <s v="comprobante de recepcion"/>
    <s v="0090-004495"/>
    <m/>
    <m/>
    <m/>
    <m/>
    <x v="0"/>
    <m/>
    <m/>
    <m/>
    <s v="seco"/>
    <n v="16500"/>
    <n v="330"/>
    <n v="795"/>
    <n v="50"/>
    <m/>
    <m/>
    <n v="15.9"/>
    <n v="262350"/>
    <n v="262350"/>
    <s v=""/>
    <m/>
    <m/>
  </r>
  <r>
    <n v="1601"/>
    <x v="234"/>
    <n v="21"/>
    <s v="I196"/>
    <s v="Daniel Jimenez Garcia "/>
    <s v="esperalvillo"/>
    <s v="vendedor directo"/>
    <s v="005-0043428-7"/>
    <n v="0"/>
    <s v="activo"/>
    <s v="Convencional"/>
    <s v="comprobante de recepcion"/>
    <s v="0090-004497"/>
    <m/>
    <m/>
    <m/>
    <m/>
    <x v="0"/>
    <m/>
    <m/>
    <m/>
    <s v="seco"/>
    <n v="16500"/>
    <n v="330"/>
    <n v="25"/>
    <n v="50"/>
    <m/>
    <m/>
    <n v="0.5"/>
    <n v="8250"/>
    <n v="8250"/>
    <s v=""/>
    <m/>
    <m/>
  </r>
  <r>
    <m/>
    <x v="234"/>
    <n v="21"/>
    <s v="I006"/>
    <s v="enriquez gonzalez Martinez "/>
    <s v="yamasa"/>
    <s v="intermediario"/>
    <s v="005-0000296-9"/>
    <s v="829-910-4902"/>
    <s v="activo"/>
    <s v="Convencional"/>
    <s v="Corto plazo"/>
    <s v="0016-000763"/>
    <m/>
    <m/>
    <d v="2024-05-30T00:00:00"/>
    <n v="20"/>
    <x v="1"/>
    <m/>
    <m/>
    <m/>
    <s v="baba"/>
    <n v="16000"/>
    <m/>
    <m/>
    <m/>
    <m/>
    <m/>
    <s v=""/>
    <n v="0"/>
    <m/>
    <s v=""/>
    <m/>
    <m/>
  </r>
  <r>
    <m/>
    <x v="234"/>
    <n v="21"/>
    <s v="I006"/>
    <s v="enriquez gonzalez Martinez "/>
    <s v="yamasa"/>
    <s v="intermediario"/>
    <s v="005-0000296-9"/>
    <s v="829-910-4902"/>
    <s v="activo"/>
    <s v="Convencional"/>
    <s v="Egreso"/>
    <s v="0012-000553"/>
    <n v="320000"/>
    <s v="Efectivo"/>
    <m/>
    <m/>
    <x v="8"/>
    <m/>
    <m/>
    <m/>
    <m/>
    <m/>
    <m/>
    <m/>
    <m/>
    <m/>
    <m/>
    <s v=""/>
    <n v="0"/>
    <m/>
    <s v=""/>
    <m/>
    <m/>
  </r>
  <r>
    <n v="1460"/>
    <x v="235"/>
    <n v="21"/>
    <s v="I030"/>
    <s v="PABLO MONEGRO "/>
    <s v="Yamasa "/>
    <s v="VENDEDOR DIRECTO "/>
    <n v="0"/>
    <n v="0"/>
    <n v="0"/>
    <s v="Convencional"/>
    <s v="recibo de ingreso por contrato"/>
    <s v="0030-001477"/>
    <m/>
    <m/>
    <m/>
    <m/>
    <x v="1"/>
    <m/>
    <m/>
    <m/>
    <s v="fermentado"/>
    <n v="13500"/>
    <n v="135"/>
    <n v="9193"/>
    <n v="100"/>
    <m/>
    <m/>
    <n v="91.93"/>
    <m/>
    <m/>
    <s v=""/>
    <m/>
    <m/>
  </r>
  <r>
    <n v="1461"/>
    <x v="235"/>
    <n v="21"/>
    <s v="I030"/>
    <s v="PABLO MONEGRO "/>
    <s v="Yamasa "/>
    <s v="VENDEDOR DIRECTO "/>
    <n v="0"/>
    <n v="0"/>
    <n v="0"/>
    <s v="Convencional"/>
    <s v="Egreso"/>
    <m/>
    <n v="3400000"/>
    <s v="transferencia"/>
    <m/>
    <m/>
    <x v="3"/>
    <m/>
    <m/>
    <m/>
    <m/>
    <m/>
    <s v=""/>
    <m/>
    <m/>
    <m/>
    <m/>
    <s v=""/>
    <s v=""/>
    <m/>
    <s v=""/>
    <m/>
    <m/>
  </r>
  <r>
    <n v="1474"/>
    <x v="235"/>
    <n v="21"/>
    <s v="V1013"/>
    <s v="Marcos Rondon Chalas "/>
    <s v="MONTE PLATA "/>
    <s v="VENDEDOR DIRECTO "/>
    <s v="402-3889587-0"/>
    <s v="829-672-6208"/>
    <s v="activo"/>
    <s v="Convencional"/>
    <s v="comprobante de recepcion"/>
    <s v="0102-005083"/>
    <m/>
    <m/>
    <m/>
    <m/>
    <x v="8"/>
    <m/>
    <m/>
    <m/>
    <s v="baba"/>
    <n v="13500"/>
    <n v="102"/>
    <n v="9"/>
    <n v="132"/>
    <m/>
    <m/>
    <n v="6.8181818181818177E-2"/>
    <n v="918"/>
    <n v="950"/>
    <s v=""/>
    <m/>
    <m/>
  </r>
  <r>
    <n v="1475"/>
    <x v="235"/>
    <n v="21"/>
    <s v="V1085"/>
    <s v="JUAN CARLOS RODRIGUEZ PEREZ"/>
    <s v="MONTE PLATA "/>
    <s v="VENDEDOR DIRECTO "/>
    <s v="049-0048774-7"/>
    <s v="809-991-8880"/>
    <n v="0"/>
    <s v="Convencional"/>
    <s v="recibo de ingreso por contrato"/>
    <s v="0039-01918"/>
    <m/>
    <m/>
    <m/>
    <m/>
    <x v="11"/>
    <m/>
    <m/>
    <m/>
    <s v="fermentado"/>
    <m/>
    <n v="0"/>
    <n v="4064"/>
    <n v="100"/>
    <m/>
    <m/>
    <n v="40.64"/>
    <s v=""/>
    <m/>
    <s v=""/>
    <m/>
    <m/>
  </r>
  <r>
    <n v="1476"/>
    <x v="235"/>
    <n v="21"/>
    <s v="V1129"/>
    <s v="Jean luis"/>
    <s v="MONTE PLATA "/>
    <s v="VENDEDOR DIRECTO "/>
    <n v="0"/>
    <n v="0"/>
    <n v="0"/>
    <s v="Convencional"/>
    <s v="comprobante de recepcion"/>
    <s v="0108-005352"/>
    <m/>
    <m/>
    <m/>
    <m/>
    <x v="9"/>
    <m/>
    <m/>
    <m/>
    <s v="seco"/>
    <n v="14500"/>
    <n v="290"/>
    <n v="23"/>
    <n v="50"/>
    <m/>
    <m/>
    <n v="0.46"/>
    <n v="6670"/>
    <n v="6670"/>
    <s v=""/>
    <m/>
    <m/>
  </r>
  <r>
    <n v="1477"/>
    <x v="235"/>
    <n v="21"/>
    <s v="V1130"/>
    <s v="Eulogio Adon"/>
    <s v="MONTE PLATA "/>
    <s v="VENDEDOR DIRECTO "/>
    <n v="0"/>
    <n v="0"/>
    <n v="0"/>
    <s v="Convencional"/>
    <s v="comprobante de recepcion"/>
    <s v="0106-005256"/>
    <m/>
    <m/>
    <m/>
    <m/>
    <x v="8"/>
    <m/>
    <m/>
    <m/>
    <s v="seco"/>
    <n v="13500"/>
    <n v="270"/>
    <n v="5"/>
    <n v="50"/>
    <m/>
    <m/>
    <n v="0.1"/>
    <n v="1350"/>
    <n v="1350"/>
    <s v=""/>
    <m/>
    <m/>
  </r>
  <r>
    <n v="1478"/>
    <x v="235"/>
    <n v="21"/>
    <s v="V457"/>
    <s v="AURELIO RAMIREZ "/>
    <s v="MONTE PLATA "/>
    <s v="vendedor directo"/>
    <s v="008-3339051-3"/>
    <s v="829-428-6751"/>
    <n v="0"/>
    <s v="Convencional"/>
    <s v="comprobante de recepcion"/>
    <s v="0106-005259"/>
    <m/>
    <m/>
    <m/>
    <m/>
    <x v="8"/>
    <m/>
    <m/>
    <m/>
    <s v="seco"/>
    <n v="13500"/>
    <n v="270"/>
    <n v="2"/>
    <n v="50"/>
    <m/>
    <m/>
    <n v="0.04"/>
    <n v="540"/>
    <n v="550"/>
    <s v=""/>
    <m/>
    <m/>
  </r>
  <r>
    <n v="1479"/>
    <x v="235"/>
    <n v="21"/>
    <s v="V1125"/>
    <s v="Mario de la Cruz "/>
    <s v="MONTE PLATA "/>
    <s v="VENDEDOR DIRECTO "/>
    <s v="008-0032070-7"/>
    <n v="0"/>
    <n v="0"/>
    <s v="Convencional"/>
    <s v="comprobante de recepcion"/>
    <s v="0106-005252"/>
    <m/>
    <m/>
    <m/>
    <m/>
    <x v="8"/>
    <m/>
    <m/>
    <m/>
    <s v="baba"/>
    <n v="13500"/>
    <n v="100"/>
    <n v="46.5"/>
    <n v="135"/>
    <m/>
    <m/>
    <n v="0.34444444444444444"/>
    <n v="4650"/>
    <n v="4650"/>
    <s v=""/>
    <m/>
    <m/>
  </r>
  <r>
    <n v="1480"/>
    <x v="235"/>
    <n v="21"/>
    <s v="V1053"/>
    <s v="Jose Adon"/>
    <s v="MONTE PLATA "/>
    <s v="VENDEDOR DIRECTO "/>
    <n v="0"/>
    <n v="0"/>
    <n v="0"/>
    <s v="Convencional"/>
    <s v="comprobante de recepcion"/>
    <s v="0106-005253"/>
    <m/>
    <m/>
    <m/>
    <m/>
    <x v="8"/>
    <m/>
    <m/>
    <m/>
    <s v="baba"/>
    <n v="13500"/>
    <n v="100"/>
    <n v="13"/>
    <n v="135"/>
    <m/>
    <m/>
    <n v="9.6296296296296297E-2"/>
    <n v="1300"/>
    <n v="1300"/>
    <s v=""/>
    <m/>
    <m/>
  </r>
  <r>
    <n v="1481"/>
    <x v="235"/>
    <n v="21"/>
    <s v="V1053"/>
    <s v="Jose Adon"/>
    <s v="MONTE PLATA "/>
    <s v="VENDEDOR DIRECTO "/>
    <n v="0"/>
    <n v="0"/>
    <n v="0"/>
    <s v="Convencional"/>
    <s v="comprobante de recepcion"/>
    <s v="0106-005254"/>
    <m/>
    <m/>
    <m/>
    <m/>
    <x v="8"/>
    <m/>
    <m/>
    <m/>
    <s v="baba"/>
    <n v="13500"/>
    <n v="96"/>
    <n v="21.3"/>
    <n v="140"/>
    <m/>
    <m/>
    <n v="0.15214285714285714"/>
    <n v="2044.8000000000002"/>
    <n v="2050"/>
    <s v=""/>
    <m/>
    <m/>
  </r>
  <r>
    <n v="1482"/>
    <x v="235"/>
    <n v="21"/>
    <s v="V1130"/>
    <s v="Eulogio Adon"/>
    <s v="MONTE PLATA "/>
    <s v="VENDEDOR DIRECTO "/>
    <n v="0"/>
    <n v="0"/>
    <n v="0"/>
    <s v="Convencional"/>
    <s v="comprobante de recepcion"/>
    <s v="0106-005255"/>
    <m/>
    <m/>
    <m/>
    <m/>
    <x v="8"/>
    <m/>
    <m/>
    <m/>
    <s v="baba"/>
    <n v="13500"/>
    <n v="100"/>
    <n v="6.5"/>
    <n v="135"/>
    <m/>
    <m/>
    <n v="4.8148148148148148E-2"/>
    <n v="650"/>
    <n v="650"/>
    <s v=""/>
    <m/>
    <m/>
  </r>
  <r>
    <n v="1483"/>
    <x v="235"/>
    <n v="21"/>
    <s v="V462"/>
    <s v="WILSON PIERRE "/>
    <s v="MONTE PLATA "/>
    <s v="vendedor directo"/>
    <n v="0"/>
    <n v="0"/>
    <n v="0"/>
    <s v="Convencional"/>
    <s v="comprobante de recepcion"/>
    <s v="0106-005257"/>
    <m/>
    <m/>
    <m/>
    <m/>
    <x v="8"/>
    <m/>
    <m/>
    <m/>
    <s v="baba"/>
    <n v="13500"/>
    <n v="100"/>
    <n v="7"/>
    <n v="135"/>
    <m/>
    <m/>
    <n v="5.185185185185185E-2"/>
    <n v="700"/>
    <n v="700"/>
    <s v=""/>
    <m/>
    <m/>
  </r>
  <r>
    <n v="1484"/>
    <x v="235"/>
    <n v="21"/>
    <s v="V457"/>
    <s v="AURELIO RAMIREZ "/>
    <s v="MONTE PLATA "/>
    <s v="vendedor directo"/>
    <s v="008-3339051-3"/>
    <s v="829-428-6751"/>
    <n v="0"/>
    <s v="Convencional"/>
    <s v="comprobante de recepcion"/>
    <s v="0106-005258"/>
    <m/>
    <m/>
    <m/>
    <m/>
    <x v="8"/>
    <m/>
    <m/>
    <m/>
    <s v="baba"/>
    <n v="13500"/>
    <n v="100"/>
    <n v="3.5"/>
    <n v="135"/>
    <m/>
    <m/>
    <n v="2.5925925925925925E-2"/>
    <n v="350"/>
    <n v="350"/>
    <s v=""/>
    <m/>
    <m/>
  </r>
  <r>
    <n v="1485"/>
    <x v="235"/>
    <n v="21"/>
    <s v="V254"/>
    <s v="Natalia rosario"/>
    <s v="monte plata"/>
    <s v="vendedor directo"/>
    <n v="0"/>
    <n v="0"/>
    <n v="0"/>
    <s v="Convencional"/>
    <s v="comprobante de recepcion"/>
    <s v="0104-005199"/>
    <m/>
    <m/>
    <m/>
    <m/>
    <x v="11"/>
    <m/>
    <m/>
    <m/>
    <s v="baba"/>
    <n v="14500"/>
    <n v="107"/>
    <n v="12"/>
    <n v="135"/>
    <m/>
    <m/>
    <n v="8.8888888888888892E-2"/>
    <n v="1284"/>
    <n v="1290"/>
    <s v=""/>
    <m/>
    <m/>
  </r>
  <r>
    <n v="1486"/>
    <x v="235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9-01919"/>
    <m/>
    <m/>
    <m/>
    <m/>
    <x v="11"/>
    <m/>
    <m/>
    <m/>
    <s v="baba"/>
    <m/>
    <n v="0"/>
    <n v="453"/>
    <n v="135"/>
    <m/>
    <m/>
    <n v="3.3555555555555556"/>
    <s v=""/>
    <m/>
    <s v=""/>
    <m/>
    <m/>
  </r>
  <r>
    <n v="1487"/>
    <x v="235"/>
    <n v="21"/>
    <s v="I016"/>
    <s v="noelia moreno (la morena)"/>
    <s v="yamasa"/>
    <s v="intermediario"/>
    <s v="402-1271187-8"/>
    <s v="829-852-1597"/>
    <n v="0"/>
    <s v="Convencional"/>
    <s v="recibo de ingreso por contrato"/>
    <s v="0039-01920"/>
    <m/>
    <m/>
    <m/>
    <m/>
    <x v="11"/>
    <m/>
    <m/>
    <m/>
    <s v="baba"/>
    <n v="14250"/>
    <n v="107"/>
    <n v="757"/>
    <n v="132"/>
    <m/>
    <m/>
    <n v="5.7348484848484844"/>
    <s v=""/>
    <m/>
    <s v=""/>
    <m/>
    <m/>
  </r>
  <r>
    <n v="1488"/>
    <x v="235"/>
    <n v="21"/>
    <s v="V253"/>
    <s v="Esmerlin Rosario"/>
    <s v="monte plata"/>
    <s v="vendedor directo"/>
    <n v="0"/>
    <n v="0"/>
    <n v="0"/>
    <s v="Convencional"/>
    <s v="comprobante de recepcion"/>
    <s v="0104-005200"/>
    <m/>
    <m/>
    <m/>
    <m/>
    <x v="11"/>
    <m/>
    <m/>
    <m/>
    <s v="baba"/>
    <n v="14500"/>
    <n v="107"/>
    <n v="6"/>
    <n v="135"/>
    <m/>
    <m/>
    <n v="4.4444444444444446E-2"/>
    <n v="642"/>
    <n v="642"/>
    <s v=""/>
    <m/>
    <m/>
  </r>
  <r>
    <n v="1489"/>
    <x v="235"/>
    <n v="21"/>
    <s v="V138"/>
    <s v="tania del rosario"/>
    <s v="monte plata"/>
    <s v="vendedor directo"/>
    <s v="008-0035072-0"/>
    <n v="0"/>
    <n v="0"/>
    <s v="Convencional"/>
    <s v="comprobante de recepcion"/>
    <s v="0104-005198"/>
    <m/>
    <m/>
    <m/>
    <m/>
    <x v="11"/>
    <m/>
    <m/>
    <m/>
    <s v="baba"/>
    <n v="14500"/>
    <n v="107"/>
    <n v="24"/>
    <n v="135"/>
    <m/>
    <m/>
    <n v="0.17777777777777778"/>
    <n v="2568"/>
    <n v="2568"/>
    <s v=""/>
    <m/>
    <m/>
  </r>
  <r>
    <n v="1490"/>
    <x v="235"/>
    <n v="21"/>
    <s v="V1131"/>
    <s v="Alex Manzueta "/>
    <s v="MONTE PLATA "/>
    <s v="VENDEDOR DIRECTO "/>
    <n v="0"/>
    <n v="0"/>
    <n v="0"/>
    <s v="Convencional"/>
    <s v="comprobante de recepcion"/>
    <s v="0104-005197"/>
    <m/>
    <m/>
    <m/>
    <m/>
    <x v="11"/>
    <m/>
    <m/>
    <m/>
    <s v="baba"/>
    <n v="14500"/>
    <n v="107"/>
    <n v="38"/>
    <n v="135"/>
    <m/>
    <m/>
    <n v="0.2814814814814815"/>
    <n v="4066"/>
    <n v="4066"/>
    <s v=""/>
    <m/>
    <m/>
  </r>
  <r>
    <n v="1491"/>
    <x v="235"/>
    <n v="21"/>
    <s v="V093"/>
    <s v="madelin del rosario"/>
    <s v="monte plata"/>
    <s v="vendedor directo"/>
    <n v="0"/>
    <n v="0"/>
    <n v="0"/>
    <s v="Convencional"/>
    <s v="comprobante de recepcion"/>
    <s v="0104-005196"/>
    <m/>
    <m/>
    <m/>
    <m/>
    <x v="11"/>
    <m/>
    <m/>
    <m/>
    <s v="baba"/>
    <n v="14500"/>
    <n v="107"/>
    <n v="38"/>
    <n v="135"/>
    <m/>
    <m/>
    <n v="0.2814814814814815"/>
    <n v="4066"/>
    <n v="4070"/>
    <m/>
    <m/>
    <m/>
  </r>
  <r>
    <n v="1492"/>
    <x v="235"/>
    <n v="21"/>
    <s v="V1132"/>
    <s v="Dani Leocadio"/>
    <s v="MONTE PLATA "/>
    <s v="VENDEDOR DIRECTO "/>
    <n v="0"/>
    <n v="0"/>
    <n v="0"/>
    <s v="Convencional"/>
    <s v="comprobante de recepcion"/>
    <s v="0104-005195"/>
    <m/>
    <m/>
    <m/>
    <m/>
    <x v="11"/>
    <m/>
    <m/>
    <m/>
    <s v="baba"/>
    <n v="14500"/>
    <n v="107"/>
    <n v="13"/>
    <n v="135"/>
    <m/>
    <m/>
    <n v="9.6296296296296297E-2"/>
    <n v="1391"/>
    <n v="1400"/>
    <s v=""/>
    <m/>
    <m/>
  </r>
  <r>
    <n v="1493"/>
    <x v="235"/>
    <n v="21"/>
    <s v="V012"/>
    <s v="Antonia Leocadio"/>
    <s v="monte plata"/>
    <s v="vendedor directo"/>
    <s v="008-0019722-0"/>
    <n v="0"/>
    <n v="0"/>
    <s v="Convencional"/>
    <s v="comprobante de recepcion"/>
    <s v="0104-005194"/>
    <m/>
    <m/>
    <m/>
    <m/>
    <x v="11"/>
    <m/>
    <m/>
    <m/>
    <s v="baba"/>
    <n v="14500"/>
    <n v="107"/>
    <n v="24"/>
    <n v="135"/>
    <m/>
    <m/>
    <n v="0.17777777777777778"/>
    <n v="2568"/>
    <n v="2568"/>
    <s v=""/>
    <m/>
    <m/>
  </r>
  <r>
    <n v="1494"/>
    <x v="235"/>
    <n v="21"/>
    <s v="V700"/>
    <s v="Santiago"/>
    <s v="monte plata"/>
    <s v="vendedor directo"/>
    <n v="0"/>
    <n v="0"/>
    <n v="0"/>
    <s v="Convencional"/>
    <s v="comprobante de recepcion"/>
    <s v="0104-005193"/>
    <m/>
    <m/>
    <m/>
    <m/>
    <x v="11"/>
    <m/>
    <m/>
    <m/>
    <s v="baba"/>
    <n v="14500"/>
    <n v="107"/>
    <n v="21"/>
    <n v="135"/>
    <m/>
    <m/>
    <n v="0.15555555555555556"/>
    <n v="2247"/>
    <n v="2250"/>
    <s v=""/>
    <m/>
    <m/>
  </r>
  <r>
    <n v="1495"/>
    <x v="235"/>
    <n v="21"/>
    <s v="V1133"/>
    <s v="Leo Batista Martinez "/>
    <s v="MONTE PLATA "/>
    <s v="VENDEDOR DIRECTO "/>
    <n v="0"/>
    <n v="0"/>
    <n v="0"/>
    <s v="Convencional"/>
    <s v="comprobante de recepcion"/>
    <s v="0104-005192"/>
    <m/>
    <m/>
    <m/>
    <m/>
    <x v="11"/>
    <m/>
    <m/>
    <m/>
    <s v="baba"/>
    <n v="14500"/>
    <n v="107"/>
    <n v="6"/>
    <n v="135"/>
    <m/>
    <m/>
    <n v="4.4444444444444446E-2"/>
    <n v="642"/>
    <n v="650"/>
    <s v=""/>
    <m/>
    <m/>
  </r>
  <r>
    <n v="1496"/>
    <x v="235"/>
    <n v="21"/>
    <s v="V956"/>
    <s v="Roel Sanchez "/>
    <s v="MONTE PLATA "/>
    <s v="VENDEDOR DIRECTO "/>
    <n v="0"/>
    <n v="0"/>
    <n v="0"/>
    <s v="Convencional"/>
    <s v="comprobante de recepcion"/>
    <s v="0104-005191"/>
    <m/>
    <m/>
    <m/>
    <m/>
    <x v="11"/>
    <m/>
    <m/>
    <m/>
    <s v="baba"/>
    <n v="14500"/>
    <n v="107"/>
    <n v="13"/>
    <n v="135"/>
    <m/>
    <m/>
    <n v="9.6296296296296297E-2"/>
    <n v="1391"/>
    <n v="1400"/>
    <s v=""/>
    <m/>
    <m/>
  </r>
  <r>
    <n v="1497"/>
    <x v="235"/>
    <n v="21"/>
    <s v="V1134"/>
    <s v="Aseme Castola "/>
    <s v="MONTE PLATA "/>
    <s v="VENDEDOR DIRECTO "/>
    <n v="0"/>
    <n v="0"/>
    <n v="0"/>
    <s v="Convencional"/>
    <s v="comprobante de recepcion"/>
    <s v="0104-005190"/>
    <m/>
    <m/>
    <m/>
    <m/>
    <x v="11"/>
    <m/>
    <m/>
    <m/>
    <s v="baba"/>
    <n v="14500"/>
    <n v="107"/>
    <n v="16"/>
    <n v="135"/>
    <m/>
    <m/>
    <n v="0.11851851851851852"/>
    <n v="1712"/>
    <n v="1712"/>
    <s v=""/>
    <m/>
    <m/>
  </r>
  <r>
    <n v="1498"/>
    <x v="235"/>
    <n v="21"/>
    <s v="V785"/>
    <s v="Nelson Valdez "/>
    <s v="MONTE PLATA "/>
    <s v="VENDEDOR DIRECTO "/>
    <n v="0"/>
    <n v="0"/>
    <n v="0"/>
    <s v="Convencional"/>
    <s v="comprobante de recepcion"/>
    <s v="0104-005188"/>
    <m/>
    <m/>
    <m/>
    <m/>
    <x v="11"/>
    <m/>
    <m/>
    <m/>
    <s v="baba"/>
    <n v="14500"/>
    <n v="103"/>
    <n v="16"/>
    <n v="140"/>
    <m/>
    <m/>
    <n v="0.11428571428571428"/>
    <n v="1648"/>
    <n v="1650"/>
    <s v=""/>
    <m/>
    <m/>
  </r>
  <r>
    <n v="1499"/>
    <x v="235"/>
    <n v="21"/>
    <s v="V407"/>
    <s v="Yanual pie "/>
    <s v="MONTE PLATA "/>
    <s v="vendedor directo"/>
    <n v="0"/>
    <n v="0"/>
    <n v="0"/>
    <s v="Convencional"/>
    <s v="comprobante de recepcion"/>
    <s v="0104-005186"/>
    <m/>
    <m/>
    <m/>
    <m/>
    <x v="11"/>
    <m/>
    <m/>
    <m/>
    <s v="baba"/>
    <n v="14500"/>
    <n v="107"/>
    <n v="39"/>
    <n v="135"/>
    <m/>
    <m/>
    <n v="0.28888888888888886"/>
    <n v="4173"/>
    <n v="4180"/>
    <s v=""/>
    <m/>
    <m/>
  </r>
  <r>
    <n v="1500"/>
    <x v="235"/>
    <n v="21"/>
    <s v="V148"/>
    <s v="yan clut"/>
    <s v="monte plata"/>
    <s v="vendedor directo"/>
    <n v="0"/>
    <n v="0"/>
    <n v="0"/>
    <s v="Convencional"/>
    <s v="comprobante de recepcion"/>
    <s v="0104-005187"/>
    <m/>
    <m/>
    <m/>
    <m/>
    <x v="11"/>
    <m/>
    <m/>
    <m/>
    <s v="baba"/>
    <n v="14500"/>
    <n v="107"/>
    <n v="64"/>
    <n v="135"/>
    <m/>
    <m/>
    <n v="0.47407407407407409"/>
    <n v="6848"/>
    <n v="6850"/>
    <s v=""/>
    <m/>
    <m/>
  </r>
  <r>
    <n v="1501"/>
    <x v="235"/>
    <n v="21"/>
    <s v="V612"/>
    <s v="WILA HEROSME "/>
    <s v="MONTE PLATA "/>
    <s v="VENDEDOR DIRECTO "/>
    <n v="0"/>
    <n v="0"/>
    <n v="0"/>
    <s v="Convencional"/>
    <s v="comprobante de recepcion"/>
    <s v="0104-005184"/>
    <m/>
    <m/>
    <m/>
    <m/>
    <x v="11"/>
    <m/>
    <m/>
    <m/>
    <s v="baba"/>
    <n v="14500"/>
    <n v="107"/>
    <n v="19"/>
    <n v="135"/>
    <m/>
    <m/>
    <n v="0.14074074074074075"/>
    <n v="2033"/>
    <n v="2040"/>
    <s v=""/>
    <m/>
    <m/>
  </r>
  <r>
    <n v="1502"/>
    <x v="235"/>
    <n v="21"/>
    <s v="V982"/>
    <s v="Helio Josep"/>
    <s v="MONTE PLATA "/>
    <s v="VENDEDOR DIRECTO "/>
    <n v="0"/>
    <n v="0"/>
    <n v="0"/>
    <s v="Convencional"/>
    <s v="comprobante de recepcion"/>
    <s v="0104-005185"/>
    <m/>
    <m/>
    <m/>
    <m/>
    <x v="11"/>
    <m/>
    <m/>
    <m/>
    <s v="baba"/>
    <n v="14500"/>
    <n v="107"/>
    <n v="23"/>
    <n v="135"/>
    <m/>
    <m/>
    <n v="0.17037037037037037"/>
    <n v="2461"/>
    <n v="2465"/>
    <s v=""/>
    <m/>
    <m/>
  </r>
  <r>
    <n v="1503"/>
    <x v="235"/>
    <n v="21"/>
    <s v="V425"/>
    <s v="Roltus "/>
    <s v="MONTE PLATA "/>
    <s v="vendedor directo"/>
    <n v="0"/>
    <n v="0"/>
    <n v="0"/>
    <s v="Convencional"/>
    <s v="comprobante de recepcion"/>
    <s v="0104-005183"/>
    <m/>
    <m/>
    <m/>
    <m/>
    <x v="11"/>
    <m/>
    <m/>
    <m/>
    <s v="baba"/>
    <n v="14500"/>
    <n v="107"/>
    <n v="64"/>
    <n v="135"/>
    <m/>
    <m/>
    <n v="0.47407407407407409"/>
    <n v="6848"/>
    <n v="6850"/>
    <s v=""/>
    <m/>
    <m/>
  </r>
  <r>
    <n v="1504"/>
    <x v="235"/>
    <n v="21"/>
    <s v="V1135"/>
    <s v="Vistervino m."/>
    <s v="MONTE PLATA "/>
    <s v="VENDEDOR DIRECTO "/>
    <n v="0"/>
    <n v="0"/>
    <n v="0"/>
    <s v="Convencional"/>
    <s v="comprobante de recepcion"/>
    <s v="0104-005182"/>
    <m/>
    <m/>
    <m/>
    <m/>
    <x v="11"/>
    <m/>
    <m/>
    <m/>
    <s v="baba"/>
    <n v="14500"/>
    <n v="109"/>
    <n v="20"/>
    <n v="132"/>
    <m/>
    <m/>
    <n v="0.15151515151515152"/>
    <n v="2180"/>
    <n v="2180"/>
    <s v=""/>
    <m/>
    <m/>
  </r>
  <r>
    <n v="1505"/>
    <x v="235"/>
    <n v="21"/>
    <s v="V477"/>
    <s v="WILIAN ADAMES "/>
    <s v="MONTE PLATA "/>
    <s v="vendedor directo"/>
    <n v="0"/>
    <n v="0"/>
    <n v="0"/>
    <s v="Convencional"/>
    <s v="comprobante de recepcion"/>
    <s v="0104-005181"/>
    <m/>
    <m/>
    <m/>
    <m/>
    <x v="11"/>
    <m/>
    <m/>
    <m/>
    <s v="baba"/>
    <n v="14500"/>
    <n v="107"/>
    <n v="11"/>
    <n v="135"/>
    <m/>
    <m/>
    <n v="8.1481481481481488E-2"/>
    <n v="1177"/>
    <n v="1180"/>
    <s v=""/>
    <m/>
    <m/>
  </r>
  <r>
    <n v="1506"/>
    <x v="235"/>
    <n v="21"/>
    <s v="V1136"/>
    <s v="Rafael Rodriguez "/>
    <s v="MONTE PLATA "/>
    <s v="VENDEDOR DIRECTO "/>
    <s v="008-0009933-5"/>
    <n v="0"/>
    <n v="0"/>
    <s v="Convencional"/>
    <s v="comprobante de recepcion"/>
    <s v="0104-005180"/>
    <m/>
    <m/>
    <m/>
    <m/>
    <x v="11"/>
    <m/>
    <m/>
    <m/>
    <s v="baba"/>
    <n v="14500"/>
    <n v="103"/>
    <n v="81"/>
    <n v="140"/>
    <m/>
    <m/>
    <n v="0.57857142857142863"/>
    <n v="8343"/>
    <n v="8350"/>
    <s v=""/>
    <m/>
    <m/>
  </r>
  <r>
    <n v="1507"/>
    <x v="235"/>
    <n v="21"/>
    <s v="V1101"/>
    <s v="Yisel Jimenez "/>
    <s v="MONTE PLATA "/>
    <s v="VENDEDOR DIRECTO "/>
    <s v="402-2765339-7"/>
    <n v="0"/>
    <n v="0"/>
    <s v="Convencional"/>
    <s v="comprobante de recepcion"/>
    <s v="0104-005177"/>
    <m/>
    <m/>
    <m/>
    <m/>
    <x v="11"/>
    <m/>
    <m/>
    <m/>
    <s v="baba"/>
    <n v="14500"/>
    <n v="107"/>
    <n v="8"/>
    <n v="135"/>
    <m/>
    <m/>
    <n v="5.9259259259259262E-2"/>
    <n v="856"/>
    <n v="856"/>
    <s v=""/>
    <m/>
    <m/>
  </r>
  <r>
    <n v="1508"/>
    <x v="235"/>
    <n v="21"/>
    <s v="V444"/>
    <s v="INGRID DE LA CRUZ "/>
    <s v="MONTE PLATA "/>
    <s v="vendedor directo"/>
    <n v="0"/>
    <n v="0"/>
    <n v="0"/>
    <s v="Convencional"/>
    <s v="comprobante de recepcion"/>
    <s v="0104-005178"/>
    <m/>
    <m/>
    <m/>
    <m/>
    <x v="11"/>
    <m/>
    <m/>
    <m/>
    <s v="baba"/>
    <n v="14500"/>
    <n v="107"/>
    <n v="34"/>
    <n v="135"/>
    <m/>
    <m/>
    <n v="0.25185185185185183"/>
    <n v="3638"/>
    <n v="3638"/>
    <s v=""/>
    <m/>
    <m/>
  </r>
  <r>
    <n v="1509"/>
    <x v="235"/>
    <n v="21"/>
    <s v="V444"/>
    <s v="INGRID DE LA CRUZ "/>
    <s v="MONTE PLATA "/>
    <s v="vendedor directo"/>
    <n v="0"/>
    <n v="0"/>
    <n v="0"/>
    <s v="Convencional"/>
    <s v="comprobante de recepcion"/>
    <s v="0104-005179"/>
    <m/>
    <m/>
    <m/>
    <m/>
    <x v="11"/>
    <m/>
    <m/>
    <m/>
    <s v="baba"/>
    <n v="14500"/>
    <n v="107"/>
    <n v="5"/>
    <n v="135"/>
    <m/>
    <m/>
    <n v="3.7037037037037035E-2"/>
    <n v="535"/>
    <n v="535"/>
    <s v=""/>
    <m/>
    <m/>
  </r>
  <r>
    <n v="1510"/>
    <x v="235"/>
    <n v="21"/>
    <s v="V853"/>
    <s v="Randi Rafael"/>
    <s v="MONTE PLATA "/>
    <s v="VENDEDOR DIRECTO "/>
    <n v="0"/>
    <n v="0"/>
    <n v="0"/>
    <s v="Convencional"/>
    <s v="comprobante de recepcion"/>
    <s v="0104-005176"/>
    <m/>
    <m/>
    <m/>
    <m/>
    <x v="11"/>
    <m/>
    <m/>
    <m/>
    <s v="baba"/>
    <n v="14250"/>
    <n v="107"/>
    <n v="4"/>
    <n v="132"/>
    <m/>
    <m/>
    <n v="3.0303030303030304E-2"/>
    <n v="428"/>
    <n v="428"/>
    <s v=""/>
    <m/>
    <m/>
  </r>
  <r>
    <n v="1511"/>
    <x v="235"/>
    <n v="21"/>
    <s v="V163"/>
    <s v="JOSE MERCEDES MORIN"/>
    <s v="monte plata"/>
    <s v="vendedor directo"/>
    <s v="008-0033022-7"/>
    <n v="0"/>
    <s v="activo"/>
    <s v="Convencional"/>
    <s v="comprobante de recepcion"/>
    <s v="0104-005175"/>
    <m/>
    <m/>
    <m/>
    <m/>
    <x v="11"/>
    <m/>
    <m/>
    <m/>
    <s v="baba"/>
    <n v="14500"/>
    <n v="109"/>
    <n v="114"/>
    <n v="132"/>
    <m/>
    <m/>
    <n v="0.86363636363636365"/>
    <n v="12426"/>
    <n v="12430"/>
    <s v=""/>
    <m/>
    <m/>
  </r>
  <r>
    <n v="1512"/>
    <x v="235"/>
    <n v="21"/>
    <s v="V642"/>
    <s v="BIENVENIDA DE LEON"/>
    <s v="MONTE PLATA "/>
    <s v="VENDEDOR DIRECTO "/>
    <n v="0"/>
    <n v="0"/>
    <n v="0"/>
    <s v="Convencional"/>
    <s v="comprobante de recepcion"/>
    <s v="0104-005174"/>
    <m/>
    <m/>
    <m/>
    <m/>
    <x v="11"/>
    <m/>
    <m/>
    <m/>
    <s v="baba"/>
    <n v="14500"/>
    <n v="107"/>
    <n v="15"/>
    <n v="135"/>
    <m/>
    <m/>
    <n v="0.1111111111111111"/>
    <n v="1605"/>
    <n v="1605"/>
    <s v=""/>
    <m/>
    <m/>
  </r>
  <r>
    <n v="1513"/>
    <x v="235"/>
    <n v="21"/>
    <s v="I011"/>
    <s v="Ismael Muñoz"/>
    <s v="yamasa"/>
    <s v="intermediario"/>
    <s v="005-0049973-6"/>
    <s v="809-994-6231"/>
    <s v="activo"/>
    <s v="Convencional"/>
    <s v="comprobante de recepcion"/>
    <s v="0129-006403"/>
    <m/>
    <m/>
    <m/>
    <m/>
    <x v="11"/>
    <m/>
    <m/>
    <m/>
    <s v="baba"/>
    <n v="14250"/>
    <n v="107"/>
    <n v="464"/>
    <n v="132"/>
    <m/>
    <m/>
    <n v="3.5151515151515151"/>
    <n v="49648"/>
    <n v="49648"/>
    <s v=""/>
    <m/>
    <m/>
  </r>
  <r>
    <n v="1514"/>
    <x v="235"/>
    <n v="21"/>
    <s v="V643"/>
    <s v="MARIA JOSE "/>
    <s v="MONTE PLATA "/>
    <s v="VENDEDOR DIRECTO "/>
    <n v="0"/>
    <n v="0"/>
    <n v="0"/>
    <s v="Convencional"/>
    <s v="comprobante de recepcion"/>
    <s v="0129-006402"/>
    <m/>
    <m/>
    <m/>
    <m/>
    <x v="11"/>
    <m/>
    <m/>
    <m/>
    <s v="baba"/>
    <n v="14500"/>
    <n v="107"/>
    <n v="31"/>
    <n v="135"/>
    <m/>
    <m/>
    <n v="0.22962962962962963"/>
    <n v="3317"/>
    <n v="3317"/>
    <s v=""/>
    <m/>
    <m/>
  </r>
  <r>
    <n v="1515"/>
    <x v="235"/>
    <n v="21"/>
    <s v="I007"/>
    <s v="Ermitano Vicioso"/>
    <s v="MONTE PLATA "/>
    <s v="Intermediario "/>
    <s v="008-00308822-8"/>
    <s v="829-368-6521"/>
    <n v="0"/>
    <s v="Convencional"/>
    <s v="comprobante de recepcion"/>
    <s v="0129-006401"/>
    <m/>
    <m/>
    <m/>
    <m/>
    <x v="11"/>
    <m/>
    <m/>
    <m/>
    <s v="baba"/>
    <n v="14500"/>
    <n v="109"/>
    <n v="115"/>
    <n v="132"/>
    <m/>
    <m/>
    <n v="0.87121212121212122"/>
    <n v="12535"/>
    <n v="12540"/>
    <s v=""/>
    <m/>
    <m/>
  </r>
  <r>
    <n v="1516"/>
    <x v="235"/>
    <n v="21"/>
    <s v="V705"/>
    <s v="Justo Peña"/>
    <s v="MONTE PLATA "/>
    <s v="vendedor directo"/>
    <n v="0"/>
    <n v="0"/>
    <n v="0"/>
    <s v="Convencional"/>
    <s v="comprobante de recepcion"/>
    <s v="0108-005351"/>
    <m/>
    <m/>
    <m/>
    <m/>
    <x v="11"/>
    <m/>
    <m/>
    <m/>
    <s v="baba"/>
    <n v="13500"/>
    <n v="100"/>
    <n v="36"/>
    <n v="135"/>
    <m/>
    <m/>
    <n v="0.26666666666666666"/>
    <n v="3600"/>
    <n v="3600"/>
    <s v=""/>
    <m/>
    <m/>
  </r>
  <r>
    <n v="1517"/>
    <x v="235"/>
    <n v="21"/>
    <s v="V1137"/>
    <s v="Luciano Hernandez Gonzales "/>
    <s v="MONTE PLATA "/>
    <s v="VENDEDOR DIRECTO "/>
    <s v="008-0021331-6"/>
    <s v="809-429-3999"/>
    <n v="0"/>
    <s v="Convencional"/>
    <s v="comprobante de recepcion"/>
    <s v="0108-005354"/>
    <m/>
    <m/>
    <m/>
    <m/>
    <x v="9"/>
    <m/>
    <m/>
    <m/>
    <s v="baba"/>
    <n v="13500"/>
    <n v="100"/>
    <n v="76"/>
    <n v="135"/>
    <m/>
    <m/>
    <n v="0.562962962962963"/>
    <n v="7600"/>
    <n v="7600"/>
    <s v=""/>
    <m/>
    <m/>
  </r>
  <r>
    <n v="1518"/>
    <x v="235"/>
    <n v="21"/>
    <s v="V757"/>
    <s v="Victor Perez Matias "/>
    <s v="MONTE PLATA "/>
    <s v="VENDEDOR DIRECTO "/>
    <s v="008-0031448-6"/>
    <n v="0"/>
    <n v="0"/>
    <s v="Convencional"/>
    <s v="comprobante de recepcion"/>
    <s v="0108-005353"/>
    <m/>
    <m/>
    <m/>
    <m/>
    <x v="9"/>
    <m/>
    <m/>
    <m/>
    <s v="baba"/>
    <n v="13500"/>
    <n v="100"/>
    <n v="54"/>
    <n v="135"/>
    <m/>
    <m/>
    <n v="0.4"/>
    <n v="5400"/>
    <n v="5400"/>
    <s v=""/>
    <m/>
    <m/>
  </r>
  <r>
    <n v="1519"/>
    <x v="235"/>
    <n v="21"/>
    <s v="V194"/>
    <s v="Wilson Morin Marte"/>
    <s v="MONTE PLATA "/>
    <s v="vendedor directo"/>
    <s v="008-0026874-0"/>
    <s v="829-382-3682"/>
    <s v="activo"/>
    <s v="Convencional"/>
    <s v="comprobante de recepcion"/>
    <s v="0106-005251"/>
    <m/>
    <m/>
    <m/>
    <m/>
    <x v="9"/>
    <m/>
    <m/>
    <m/>
    <s v="baba"/>
    <n v="13500"/>
    <n v="102"/>
    <n v="13"/>
    <n v="132"/>
    <m/>
    <m/>
    <n v="9.8484848484848481E-2"/>
    <n v="1326"/>
    <n v="1326"/>
    <s v=""/>
    <m/>
    <m/>
  </r>
  <r>
    <n v="1520"/>
    <x v="235"/>
    <n v="21"/>
    <s v="I001"/>
    <s v="Adalberto Alcantara"/>
    <s v="monte plata"/>
    <s v="intermediario"/>
    <s v="008-0021014-8"/>
    <s v="809-765-5986"/>
    <s v="activo"/>
    <s v="Convencional"/>
    <s v="Egreso"/>
    <s v="0011-000501"/>
    <m/>
    <m/>
    <m/>
    <m/>
    <x v="0"/>
    <m/>
    <m/>
    <m/>
    <m/>
    <m/>
    <s v=""/>
    <m/>
    <m/>
    <m/>
    <m/>
    <s v=""/>
    <s v=""/>
    <m/>
    <s v=""/>
    <m/>
    <m/>
  </r>
  <r>
    <n v="1521"/>
    <x v="235"/>
    <n v="21"/>
    <s v="V686"/>
    <s v="MARCELO VALTENVI "/>
    <s v="MONTE PLATA "/>
    <s v="vendedor directo"/>
    <n v="0"/>
    <s v="809-273-3530"/>
    <n v="0"/>
    <s v="Convencional"/>
    <s v="comprobante de recepcion"/>
    <s v="0107-005301"/>
    <m/>
    <m/>
    <m/>
    <m/>
    <x v="9"/>
    <m/>
    <m/>
    <m/>
    <s v="baba"/>
    <n v="13500"/>
    <n v="100"/>
    <n v="29"/>
    <n v="135"/>
    <m/>
    <m/>
    <n v="0.21481481481481482"/>
    <n v="2900"/>
    <n v="2900"/>
    <s v=""/>
    <m/>
    <m/>
  </r>
  <r>
    <n v="1522"/>
    <x v="235"/>
    <n v="21"/>
    <s v="I466"/>
    <s v="Rita osias de la cruz "/>
    <s v="Yamasa "/>
    <s v="intermediario"/>
    <s v="005-0014942-2"/>
    <n v="8298211746"/>
    <s v="activo"/>
    <s v="Convencional"/>
    <s v="comprobante de recepcion"/>
    <s v="0130-006467"/>
    <m/>
    <m/>
    <m/>
    <m/>
    <x v="14"/>
    <m/>
    <m/>
    <m/>
    <s v="baba"/>
    <n v="14250"/>
    <n v="107"/>
    <n v="1372"/>
    <n v="132"/>
    <m/>
    <m/>
    <n v="10.393939393939394"/>
    <n v="146804"/>
    <n v="146804"/>
    <s v=""/>
    <m/>
    <m/>
  </r>
  <r>
    <n v="1523"/>
    <x v="235"/>
    <n v="21"/>
    <s v="I029"/>
    <s v="Rosanny Manzueta "/>
    <s v="yamasa"/>
    <s v="intermediario"/>
    <s v="005-0045706-4"/>
    <n v="0"/>
    <n v="0"/>
    <s v="Convencional"/>
    <s v="comprobante de recepcion"/>
    <s v="0130-006466"/>
    <m/>
    <m/>
    <m/>
    <m/>
    <x v="14"/>
    <m/>
    <m/>
    <m/>
    <s v="baba"/>
    <n v="14250"/>
    <n v="107"/>
    <n v="398"/>
    <n v="132"/>
    <m/>
    <m/>
    <n v="3.0151515151515151"/>
    <n v="42586"/>
    <n v="42586"/>
    <s v=""/>
    <m/>
    <m/>
  </r>
  <r>
    <n v="1524"/>
    <x v="235"/>
    <n v="21"/>
    <s v="I021"/>
    <s v="ygnacio santana"/>
    <s v="esperalvillo"/>
    <s v="intermediario"/>
    <s v="005-0005962-1"/>
    <s v="829-376-2461"/>
    <s v="activo"/>
    <s v="Convencional"/>
    <s v="recibo de ingreso por contrato"/>
    <s v="0072-003576"/>
    <m/>
    <m/>
    <m/>
    <m/>
    <x v="14"/>
    <m/>
    <m/>
    <m/>
    <s v="baba"/>
    <n v="14500"/>
    <n v="107"/>
    <n v="3069"/>
    <n v="135"/>
    <m/>
    <m/>
    <n v="22.733333333333334"/>
    <s v=""/>
    <m/>
    <s v=""/>
    <m/>
    <m/>
  </r>
  <r>
    <n v="1525"/>
    <x v="235"/>
    <n v="21"/>
    <s v="I017"/>
    <s v="pedro pablo"/>
    <s v="esperalvillo"/>
    <s v="intermediario"/>
    <s v="056-0331195-6"/>
    <s v="829-383-9434"/>
    <n v="0"/>
    <s v="Convencional"/>
    <s v="comprobante de recepcion"/>
    <s v="0130-006465"/>
    <m/>
    <m/>
    <m/>
    <m/>
    <x v="14"/>
    <m/>
    <m/>
    <m/>
    <s v="baba"/>
    <n v="14250"/>
    <n v="107"/>
    <n v="588"/>
    <n v="132"/>
    <m/>
    <m/>
    <n v="4.4545454545454541"/>
    <n v="62916"/>
    <n v="62916"/>
    <s v=""/>
    <m/>
    <m/>
  </r>
  <r>
    <n v="1526"/>
    <x v="235"/>
    <n v="21"/>
    <s v="I015"/>
    <s v="julio cesar morla"/>
    <s v="esperalvillo"/>
    <s v="intermediario"/>
    <s v="005-0041094-9"/>
    <n v="0"/>
    <n v="0"/>
    <s v="Convencional"/>
    <s v="comprobante de recepcion"/>
    <s v="0130-006464"/>
    <m/>
    <m/>
    <m/>
    <m/>
    <x v="14"/>
    <m/>
    <m/>
    <m/>
    <s v="baba"/>
    <n v="14500"/>
    <n v="109"/>
    <n v="831"/>
    <n v="132"/>
    <m/>
    <m/>
    <n v="6.2954545454545459"/>
    <n v="90579"/>
    <n v="90579"/>
    <s v=""/>
    <m/>
    <m/>
  </r>
  <r>
    <n v="1527"/>
    <x v="235"/>
    <n v="21"/>
    <s v="I015"/>
    <s v="julio cesar morla"/>
    <s v="esperalvillo"/>
    <s v="intermediario"/>
    <s v="005-0041094-9"/>
    <n v="0"/>
    <n v="0"/>
    <s v="Convencional"/>
    <s v="comprobante de recepcion"/>
    <s v="0130-006463"/>
    <m/>
    <m/>
    <m/>
    <m/>
    <x v="14"/>
    <m/>
    <m/>
    <m/>
    <s v="baba"/>
    <n v="14500"/>
    <n v="109"/>
    <n v="80"/>
    <n v="132"/>
    <m/>
    <m/>
    <n v="0.60606060606060608"/>
    <n v="8720"/>
    <n v="8720"/>
    <s v=""/>
    <m/>
    <m/>
  </r>
  <r>
    <n v="1528"/>
    <x v="235"/>
    <n v="21"/>
    <s v="I020"/>
    <s v="Uribe del Rosario del Rosario"/>
    <s v="yamasa"/>
    <s v="intermediario"/>
    <s v="005-0040185-6"/>
    <s v="809-498-0092"/>
    <s v="activo"/>
    <s v="Convencional"/>
    <s v="comprobante de recepcion"/>
    <s v="0130-006462"/>
    <m/>
    <m/>
    <m/>
    <m/>
    <x v="14"/>
    <m/>
    <m/>
    <m/>
    <s v="baba"/>
    <n v="14250"/>
    <n v="107"/>
    <n v="118"/>
    <n v="132"/>
    <m/>
    <m/>
    <n v="0.89393939393939392"/>
    <n v="12626"/>
    <n v="12626"/>
    <s v=""/>
    <m/>
    <m/>
  </r>
  <r>
    <n v="1529"/>
    <x v="235"/>
    <n v="21"/>
    <s v="V1024"/>
    <s v="Ramon Manzueta Gonzalez"/>
    <s v="MONTE PLATA "/>
    <s v="VENDEDOR DIRECTO "/>
    <s v="005-0002858-3"/>
    <s v="8809-621-18"/>
    <n v="0"/>
    <s v="Convencional"/>
    <s v="comprobante de recepcion"/>
    <s v="0105-005236"/>
    <m/>
    <m/>
    <m/>
    <m/>
    <x v="7"/>
    <m/>
    <m/>
    <m/>
    <s v="baba"/>
    <n v="14250"/>
    <n v="107"/>
    <n v="108"/>
    <n v="132"/>
    <m/>
    <m/>
    <n v="0.81818181818181823"/>
    <n v="11556"/>
    <n v="11556"/>
    <s v=""/>
    <m/>
    <m/>
  </r>
  <r>
    <n v="1530"/>
    <x v="235"/>
    <n v="21"/>
    <s v="V298"/>
    <s v="Juan Contreras "/>
    <s v="yamasa"/>
    <s v="vendedor directo"/>
    <s v="005-0017068-3"/>
    <n v="0"/>
    <n v="0"/>
    <s v="Convencional"/>
    <s v="comprobante de recepcion"/>
    <s v="0105-005237"/>
    <m/>
    <m/>
    <m/>
    <m/>
    <x v="7"/>
    <m/>
    <m/>
    <m/>
    <s v="baba"/>
    <n v="14250"/>
    <n v="107"/>
    <n v="223"/>
    <n v="132"/>
    <m/>
    <m/>
    <n v="1.6893939393939394"/>
    <n v="23861"/>
    <n v="23861"/>
    <s v=""/>
    <m/>
    <m/>
  </r>
  <r>
    <n v="1531"/>
    <x v="235"/>
    <n v="21"/>
    <s v="V298"/>
    <s v="Juan Contreras "/>
    <s v="yamasa"/>
    <s v="vendedor directo"/>
    <s v="005-0017068-3"/>
    <n v="0"/>
    <n v="0"/>
    <s v="Convencional"/>
    <s v="comprobante de recepcion"/>
    <s v="0105-005238"/>
    <m/>
    <m/>
    <s v="a rendimiento"/>
    <m/>
    <x v="7"/>
    <m/>
    <m/>
    <m/>
    <s v="baba"/>
    <n v="14250"/>
    <n v="107"/>
    <n v="17"/>
    <n v="132"/>
    <m/>
    <m/>
    <n v="0.12878787878787878"/>
    <n v="1819"/>
    <n v="1819"/>
    <s v=""/>
    <m/>
    <m/>
  </r>
  <r>
    <n v="1532"/>
    <x v="235"/>
    <n v="21"/>
    <s v="I002"/>
    <s v="andres adon pallano"/>
    <s v="yamasa"/>
    <s v="intermediario"/>
    <s v="005-0032083-3"/>
    <s v="809-665-5845"/>
    <s v="activo"/>
    <s v="Convencional"/>
    <s v="comprobante de recepcion"/>
    <s v="0105-005239"/>
    <m/>
    <m/>
    <s v="a rendimiento"/>
    <m/>
    <x v="7"/>
    <m/>
    <m/>
    <m/>
    <s v="baba"/>
    <n v="14250"/>
    <n v="107"/>
    <n v="18"/>
    <n v="132"/>
    <m/>
    <m/>
    <n v="0.13636363636363635"/>
    <n v="1926"/>
    <n v="1926"/>
    <s v=""/>
    <m/>
    <m/>
  </r>
  <r>
    <n v="1533"/>
    <x v="235"/>
    <n v="21"/>
    <s v="I002"/>
    <s v="andres adon pallano"/>
    <s v="yamasa"/>
    <s v="intermediario"/>
    <s v="005-0032083-3"/>
    <s v="809-665-5845"/>
    <s v="activo"/>
    <s v="Convencional"/>
    <s v="comprobante de recepcion"/>
    <s v="0105-005240"/>
    <m/>
    <m/>
    <m/>
    <m/>
    <x v="7"/>
    <m/>
    <m/>
    <m/>
    <s v="baba"/>
    <n v="14250"/>
    <n v="107"/>
    <n v="236"/>
    <n v="132"/>
    <m/>
    <m/>
    <n v="1.7878787878787878"/>
    <n v="25252"/>
    <n v="25252"/>
    <s v=""/>
    <m/>
    <m/>
  </r>
  <r>
    <n v="1534"/>
    <x v="235"/>
    <n v="21"/>
    <s v="V1116"/>
    <s v="Vicente "/>
    <s v="Yamasa "/>
    <s v="VENDEDOR DIRECTO "/>
    <s v="005-0017799-3"/>
    <n v="0"/>
    <n v="0"/>
    <s v="Convencional"/>
    <s v="comprobante de recepcion"/>
    <s v="0105-005241"/>
    <m/>
    <m/>
    <m/>
    <m/>
    <x v="7"/>
    <m/>
    <m/>
    <m/>
    <s v="baba"/>
    <n v="14250"/>
    <n v="107"/>
    <n v="781"/>
    <n v="132"/>
    <m/>
    <m/>
    <n v="5.916666666666667"/>
    <n v="83567"/>
    <n v="83567"/>
    <s v=""/>
    <m/>
    <m/>
  </r>
  <r>
    <n v="1535"/>
    <x v="235"/>
    <n v="21"/>
    <s v="V1116"/>
    <s v="Vicente "/>
    <s v="Yamasa "/>
    <s v="VENDEDOR DIRECTO "/>
    <s v="005-0017799-3"/>
    <n v="0"/>
    <n v="0"/>
    <s v="Convencional"/>
    <s v="comprobante de recepcion"/>
    <s v="0105-005242"/>
    <m/>
    <m/>
    <m/>
    <m/>
    <x v="7"/>
    <m/>
    <m/>
    <m/>
    <s v="baba"/>
    <n v="14250"/>
    <n v="107"/>
    <n v="225"/>
    <n v="132"/>
    <m/>
    <m/>
    <n v="1.7045454545454546"/>
    <n v="24075"/>
    <n v="24075"/>
    <s v=""/>
    <m/>
    <m/>
  </r>
  <r>
    <n v="1536"/>
    <x v="235"/>
    <n v="21"/>
    <s v="V863"/>
    <s v="Ramon Cruz Martinez "/>
    <s v="MONTE PLATA "/>
    <s v="VENDEDOR DIRECTO "/>
    <s v="005-0045715-5"/>
    <s v="829-944-9520"/>
    <n v="0"/>
    <s v="Convencional"/>
    <s v="comprobante de recepcion"/>
    <s v="0105-005243"/>
    <m/>
    <m/>
    <m/>
    <m/>
    <x v="7"/>
    <m/>
    <m/>
    <m/>
    <s v="baba"/>
    <n v="14260"/>
    <n v="108"/>
    <n v="456"/>
    <n v="132"/>
    <m/>
    <m/>
    <n v="3.4545454545454546"/>
    <n v="49248"/>
    <n v="49248"/>
    <s v=""/>
    <m/>
    <m/>
  </r>
  <r>
    <n v="1537"/>
    <x v="235"/>
    <n v="21"/>
    <s v="V298"/>
    <s v="Juan Contreras "/>
    <s v="yamasa"/>
    <s v="vendedor directo"/>
    <s v="005-0017068-3"/>
    <n v="0"/>
    <n v="0"/>
    <s v="Convencional"/>
    <s v="comprobante de recepcion"/>
    <s v="0105-005244"/>
    <m/>
    <m/>
    <m/>
    <m/>
    <x v="7"/>
    <m/>
    <m/>
    <m/>
    <s v="baba"/>
    <n v="14250"/>
    <n v="107"/>
    <n v="272"/>
    <n v="132"/>
    <m/>
    <m/>
    <n v="2.0606060606060606"/>
    <n v="29104"/>
    <n v="29104"/>
    <s v=""/>
    <m/>
    <m/>
  </r>
  <r>
    <n v="1538"/>
    <x v="235"/>
    <n v="21"/>
    <s v="V1043"/>
    <s v="ANTONIO DILONE DE LEON"/>
    <s v="yamasa"/>
    <s v="VENDEDOR DIRECTO "/>
    <s v="001-1674012-7"/>
    <s v="809-654-7767"/>
    <n v="0"/>
    <s v="Convencional"/>
    <s v="comprobante de recepcion"/>
    <s v="0105-005245"/>
    <m/>
    <m/>
    <m/>
    <m/>
    <x v="7"/>
    <m/>
    <m/>
    <m/>
    <s v="baba"/>
    <n v="14250"/>
    <n v="107"/>
    <n v="143"/>
    <n v="132"/>
    <m/>
    <m/>
    <n v="1.0833333333333333"/>
    <n v="15301"/>
    <n v="15301"/>
    <s v=""/>
    <m/>
    <m/>
  </r>
  <r>
    <n v="1539"/>
    <x v="235"/>
    <n v="21"/>
    <s v="I003"/>
    <s v="apolonio de la cruz Belén"/>
    <s v="yamasa"/>
    <s v="intermediario"/>
    <s v="005-0049650-0"/>
    <n v="0"/>
    <n v="0"/>
    <s v="Convencional"/>
    <s v="comprobante de recepcion"/>
    <s v="0105-005247"/>
    <m/>
    <m/>
    <s v="a rendimiento"/>
    <m/>
    <x v="7"/>
    <m/>
    <m/>
    <m/>
    <s v="baba"/>
    <n v="14250"/>
    <n v="107"/>
    <n v="17"/>
    <n v="132"/>
    <m/>
    <m/>
    <n v="0.12878787878787878"/>
    <n v="1819"/>
    <n v="1819"/>
    <s v=""/>
    <m/>
    <m/>
  </r>
  <r>
    <n v="1540"/>
    <x v="235"/>
    <n v="21"/>
    <s v="I003"/>
    <s v="apolonio de la cruz Belén"/>
    <s v="yamasa"/>
    <s v="intermediario"/>
    <s v="005-0049650-0"/>
    <n v="0"/>
    <n v="0"/>
    <s v="Convencional"/>
    <s v="comprobante de recepcion"/>
    <s v="0105-005246"/>
    <m/>
    <m/>
    <m/>
    <m/>
    <x v="7"/>
    <m/>
    <m/>
    <m/>
    <s v="baba"/>
    <n v="14250"/>
    <n v="107"/>
    <n v="398"/>
    <n v="132"/>
    <m/>
    <m/>
    <n v="3.0151515151515151"/>
    <n v="42586"/>
    <n v="42586"/>
    <s v=""/>
    <m/>
    <m/>
  </r>
  <r>
    <n v="1541"/>
    <x v="235"/>
    <n v="21"/>
    <s v="I023"/>
    <s v="Eulogio Contreras Belen (Pempo)"/>
    <s v="yamasa"/>
    <s v="intermediario"/>
    <s v="005-0011941-7"/>
    <s v="809-660-5143"/>
    <n v="0"/>
    <s v="Convencional"/>
    <s v="comprobante de recepcion"/>
    <s v="0105-005248"/>
    <m/>
    <m/>
    <m/>
    <m/>
    <x v="7"/>
    <m/>
    <m/>
    <m/>
    <s v="baba"/>
    <n v="14250"/>
    <n v="107"/>
    <n v="740"/>
    <n v="132"/>
    <m/>
    <m/>
    <n v="5.6060606060606064"/>
    <n v="79180"/>
    <n v="79180"/>
    <s v=""/>
    <m/>
    <m/>
  </r>
  <r>
    <n v="1542"/>
    <x v="235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39"/>
    <m/>
    <m/>
    <m/>
    <m/>
    <x v="7"/>
    <m/>
    <m/>
    <m/>
    <s v="baba"/>
    <m/>
    <n v="0"/>
    <n v="337"/>
    <n v="132"/>
    <m/>
    <m/>
    <n v="2.5530303030303032"/>
    <s v=""/>
    <m/>
    <s v=""/>
    <m/>
    <m/>
  </r>
  <r>
    <n v="1543"/>
    <x v="235"/>
    <n v="21"/>
    <s v="V1085"/>
    <s v="JUAN CARLOS RODRIGUEZ PEREZ"/>
    <s v="MONTE PLATA "/>
    <s v="VENDEDOR DIRECTO "/>
    <s v="049-0048774-7"/>
    <s v="809-991-8880"/>
    <n v="0"/>
    <s v="Convencional"/>
    <s v="recibo de ingreso por contrato"/>
    <s v="0072-003575"/>
    <m/>
    <m/>
    <m/>
    <m/>
    <x v="14"/>
    <m/>
    <m/>
    <m/>
    <s v="fermentado"/>
    <m/>
    <n v="0"/>
    <n v="5596"/>
    <n v="100"/>
    <m/>
    <m/>
    <n v="55.96"/>
    <s v=""/>
    <m/>
    <s v=""/>
    <m/>
    <m/>
  </r>
  <r>
    <n v="1597"/>
    <x v="235"/>
    <n v="21"/>
    <s v="V775"/>
    <s v="REYNO RUDECINDO MARIANO"/>
    <s v="yamasa"/>
    <s v="VENDEDOR DIRECTO "/>
    <s v="005-0006534-7"/>
    <s v="809-913-9490"/>
    <n v="0"/>
    <s v="Convencional"/>
    <s v="Egreso"/>
    <m/>
    <n v="815000"/>
    <s v="transferencia"/>
    <m/>
    <m/>
    <x v="3"/>
    <m/>
    <m/>
    <m/>
    <m/>
    <m/>
    <m/>
    <m/>
    <m/>
    <m/>
    <m/>
    <s v=""/>
    <n v="0"/>
    <m/>
    <s v=""/>
    <m/>
    <m/>
  </r>
  <r>
    <n v="1598"/>
    <x v="235"/>
    <n v="21"/>
    <s v="I013"/>
    <s v="jose francisco polanco (melvin)"/>
    <s v="esperalvillo"/>
    <s v="intermediario"/>
    <s v="005-0043425-3"/>
    <s v="829-661-9175"/>
    <s v="activo"/>
    <s v="Convencional"/>
    <s v="Egreso"/>
    <m/>
    <n v="163000"/>
    <s v="transferencia"/>
    <m/>
    <m/>
    <x v="3"/>
    <m/>
    <m/>
    <m/>
    <m/>
    <m/>
    <m/>
    <m/>
    <m/>
    <m/>
    <m/>
    <s v=""/>
    <n v="0"/>
    <m/>
    <s v=""/>
    <m/>
    <m/>
  </r>
  <r>
    <n v="1544"/>
    <x v="236"/>
    <n v="21"/>
    <s v="V1118"/>
    <s v="Carlos Delfin Cruz "/>
    <s v="MONTE PLATA "/>
    <s v="VENDEDOR DIRECTO "/>
    <s v="059-0020556-7"/>
    <n v="0"/>
    <s v="activo"/>
    <s v="Convencional"/>
    <s v="recibo de ingreso por contrato"/>
    <s v="0061-003001"/>
    <m/>
    <m/>
    <m/>
    <m/>
    <x v="8"/>
    <m/>
    <m/>
    <m/>
    <s v="seco"/>
    <m/>
    <n v="0"/>
    <n v="7399"/>
    <n v="50"/>
    <m/>
    <m/>
    <n v="147.97999999999999"/>
    <s v=""/>
    <m/>
    <s v=""/>
    <m/>
    <m/>
  </r>
  <r>
    <n v="1545"/>
    <x v="236"/>
    <n v="21"/>
    <s v="I030"/>
    <s v="PABLO MONEGRO "/>
    <s v="Yamasa "/>
    <s v="VENDEDOR DIRECTO "/>
    <n v="0"/>
    <n v="0"/>
    <n v="0"/>
    <s v="Convencional"/>
    <s v="recibo de ingreso por contrato"/>
    <s v="0061-003002"/>
    <m/>
    <m/>
    <m/>
    <m/>
    <x v="8"/>
    <m/>
    <m/>
    <m/>
    <s v="fermentado"/>
    <n v="15000"/>
    <n v="150"/>
    <n v="12783.8"/>
    <n v="100"/>
    <m/>
    <m/>
    <n v="127.83799999999999"/>
    <s v=""/>
    <m/>
    <s v=""/>
    <m/>
    <m/>
  </r>
  <r>
    <n v="1546"/>
    <x v="236"/>
    <n v="21"/>
    <s v="V1046"/>
    <s v="RICKY YUNIOR OZUNA REYES"/>
    <s v="MONTE PLATA "/>
    <s v="VENDEDOR DIRECTO "/>
    <s v="008-0035431-8"/>
    <n v="0"/>
    <n v="0"/>
    <s v="Convencional"/>
    <s v="comprobante de recepcion"/>
    <s v="0126-006252"/>
    <m/>
    <m/>
    <m/>
    <m/>
    <x v="8"/>
    <m/>
    <m/>
    <m/>
    <s v="baba"/>
    <n v="13500"/>
    <n v="100"/>
    <n v="13"/>
    <n v="135"/>
    <m/>
    <m/>
    <n v="9.6296296296296297E-2"/>
    <n v="1300"/>
    <n v="1300"/>
    <s v=""/>
    <m/>
    <m/>
  </r>
  <r>
    <n v="1547"/>
    <x v="236"/>
    <n v="21"/>
    <s v="V271"/>
    <s v="DANIEL ROSA VALENZUELA"/>
    <s v="MONTE PLATA "/>
    <s v="vendedor directo"/>
    <s v="002-0149025-7"/>
    <s v="809-909-2597"/>
    <s v="activo"/>
    <s v="Convencional"/>
    <s v="comprobante de recepcion"/>
    <s v="0126-006251"/>
    <m/>
    <m/>
    <m/>
    <m/>
    <x v="8"/>
    <m/>
    <m/>
    <m/>
    <s v="seco"/>
    <n v="14000"/>
    <n v="280"/>
    <n v="10.9"/>
    <n v="50"/>
    <m/>
    <m/>
    <n v="0.218"/>
    <n v="3052"/>
    <n v="3050"/>
    <s v=""/>
    <m/>
    <m/>
  </r>
  <r>
    <n v="1548"/>
    <x v="236"/>
    <n v="21"/>
    <s v="V298"/>
    <s v="Juan Contreras "/>
    <s v="yamasa"/>
    <s v="vendedor directo"/>
    <s v="005-0017068-3"/>
    <n v="0"/>
    <n v="0"/>
    <s v="Convencional"/>
    <s v="comprobante de recepcion"/>
    <s v="0105-005249"/>
    <m/>
    <m/>
    <m/>
    <m/>
    <x v="7"/>
    <m/>
    <m/>
    <m/>
    <s v="baba"/>
    <n v="14250"/>
    <n v="107"/>
    <n v="162"/>
    <n v="132"/>
    <m/>
    <m/>
    <n v="1.2272727272727273"/>
    <n v="17334"/>
    <n v="17334"/>
    <s v=""/>
    <m/>
    <m/>
  </r>
  <r>
    <n v="1549"/>
    <x v="236"/>
    <n v="21"/>
    <s v="I002"/>
    <s v="andres adon pallano"/>
    <s v="yamasa"/>
    <s v="intermediario"/>
    <s v="005-0032083-3"/>
    <s v="809-665-5845"/>
    <s v="activo"/>
    <s v="Convencional"/>
    <s v="comprobante de recepcion"/>
    <s v="0105-005250"/>
    <m/>
    <m/>
    <m/>
    <m/>
    <x v="7"/>
    <m/>
    <m/>
    <m/>
    <s v="baba"/>
    <n v="14250"/>
    <n v="107"/>
    <n v="863"/>
    <n v="132"/>
    <m/>
    <m/>
    <n v="6.5378787878787881"/>
    <n v="92341"/>
    <n v="92350"/>
    <s v=""/>
    <m/>
    <m/>
  </r>
  <r>
    <n v="1550"/>
    <x v="236"/>
    <n v="21"/>
    <s v="I023"/>
    <s v="Eulogio Contreras Belen (Pempo)"/>
    <s v="yamasa"/>
    <s v="intermediario"/>
    <s v="005-0011941-7"/>
    <s v="809-660-5143"/>
    <n v="0"/>
    <s v="Convencional"/>
    <s v="comprobante de recepcion"/>
    <s v="0103-005101"/>
    <m/>
    <m/>
    <m/>
    <m/>
    <x v="7"/>
    <m/>
    <m/>
    <m/>
    <s v="baba"/>
    <n v="14250"/>
    <n v="107"/>
    <n v="755"/>
    <n v="132"/>
    <m/>
    <m/>
    <n v="5.7196969696969697"/>
    <n v="80785"/>
    <n v="80785"/>
    <s v=""/>
    <m/>
    <m/>
  </r>
  <r>
    <n v="1551"/>
    <x v="236"/>
    <n v="21"/>
    <s v="V1116"/>
    <s v="Vicente "/>
    <s v="Yamasa "/>
    <s v="VENDEDOR DIRECTO "/>
    <s v="005-0017799-3"/>
    <n v="0"/>
    <n v="0"/>
    <s v="Convencional"/>
    <s v="comprobante de recepcion"/>
    <s v="0103-005102"/>
    <m/>
    <m/>
    <m/>
    <m/>
    <x v="7"/>
    <m/>
    <m/>
    <m/>
    <s v="baba"/>
    <n v="14250"/>
    <n v="107"/>
    <n v="313"/>
    <n v="132"/>
    <m/>
    <m/>
    <n v="2.3712121212121211"/>
    <n v="33491"/>
    <n v="33491"/>
    <s v=""/>
    <m/>
    <m/>
  </r>
  <r>
    <n v="1552"/>
    <x v="236"/>
    <n v="21"/>
    <s v="V863"/>
    <s v="Ramon Cruz Martinez "/>
    <s v="MONTE PLATA "/>
    <s v="VENDEDOR DIRECTO "/>
    <s v="005-0045715-5"/>
    <s v="829-944-9520"/>
    <n v="0"/>
    <s v="Convencional"/>
    <s v="comprobante de recepcion"/>
    <s v="0103-005103"/>
    <m/>
    <m/>
    <m/>
    <m/>
    <x v="7"/>
    <m/>
    <m/>
    <m/>
    <s v="baba"/>
    <n v="14260"/>
    <n v="108"/>
    <n v="433"/>
    <n v="132"/>
    <m/>
    <m/>
    <n v="3.2803030303030303"/>
    <n v="46764"/>
    <n v="46764"/>
    <s v=""/>
    <m/>
    <m/>
  </r>
  <r>
    <n v="1553"/>
    <x v="236"/>
    <n v="21"/>
    <s v="I002"/>
    <s v="andres adon pallano"/>
    <s v="yamasa"/>
    <s v="intermediario"/>
    <s v="005-0032083-3"/>
    <s v="809-665-5845"/>
    <s v="activo"/>
    <s v="Convencional"/>
    <s v="comprobante de recepcion"/>
    <s v="0103-005104"/>
    <m/>
    <m/>
    <m/>
    <m/>
    <x v="7"/>
    <m/>
    <m/>
    <m/>
    <s v="baba"/>
    <n v="14250"/>
    <n v="107"/>
    <n v="253"/>
    <n v="132"/>
    <m/>
    <m/>
    <n v="1.9166666666666667"/>
    <n v="27071"/>
    <n v="27071"/>
    <s v=""/>
    <m/>
    <m/>
  </r>
  <r>
    <n v="1554"/>
    <x v="236"/>
    <n v="21"/>
    <s v="V298"/>
    <s v="Juan Contreras "/>
    <s v="yamasa"/>
    <s v="vendedor directo"/>
    <s v="005-0017068-3"/>
    <n v="0"/>
    <n v="0"/>
    <s v="Convencional"/>
    <s v="comprobante de recepcion"/>
    <s v="0103-005105"/>
    <m/>
    <m/>
    <m/>
    <m/>
    <x v="7"/>
    <m/>
    <m/>
    <m/>
    <s v="baba"/>
    <n v="14250"/>
    <n v="107"/>
    <n v="115"/>
    <n v="132"/>
    <m/>
    <m/>
    <n v="0.87121212121212122"/>
    <n v="12305"/>
    <n v="12305"/>
    <s v=""/>
    <m/>
    <m/>
  </r>
  <r>
    <n v="1555"/>
    <x v="236"/>
    <n v="21"/>
    <s v="I003"/>
    <s v="apolonio de la cruz Belén"/>
    <s v="yamasa"/>
    <s v="intermediario"/>
    <s v="005-0049650-0"/>
    <n v="0"/>
    <n v="0"/>
    <s v="Convencional"/>
    <s v="comprobante de recepcion"/>
    <s v="0103-005106"/>
    <m/>
    <m/>
    <m/>
    <m/>
    <x v="7"/>
    <m/>
    <m/>
    <m/>
    <s v="baba"/>
    <n v="14250"/>
    <n v="107"/>
    <n v="134"/>
    <n v="132"/>
    <m/>
    <m/>
    <n v="1.0151515151515151"/>
    <n v="14338"/>
    <n v="14338"/>
    <s v=""/>
    <m/>
    <m/>
  </r>
  <r>
    <n v="1556"/>
    <x v="236"/>
    <n v="21"/>
    <s v="I016"/>
    <s v="noelia moreno (la morena)"/>
    <s v="yamasa"/>
    <s v="intermediario"/>
    <s v="402-1271187-8"/>
    <s v="829-852-1597"/>
    <n v="0"/>
    <s v="Convencional"/>
    <s v="comprobante de recepcion"/>
    <s v="0103-005107"/>
    <m/>
    <m/>
    <m/>
    <m/>
    <x v="7"/>
    <m/>
    <m/>
    <m/>
    <s v="baba"/>
    <n v="14250"/>
    <n v="107"/>
    <n v="664"/>
    <n v="132"/>
    <m/>
    <m/>
    <n v="5.0303030303030303"/>
    <n v="71048"/>
    <n v="71048"/>
    <s v=""/>
    <m/>
    <m/>
  </r>
  <r>
    <n v="1557"/>
    <x v="236"/>
    <n v="21"/>
    <s v="I020"/>
    <s v="Uribe del Rosario del Rosario"/>
    <s v="yamasa"/>
    <s v="intermediario"/>
    <s v="005-0040185-6"/>
    <s v="809-498-0092"/>
    <s v="activo"/>
    <s v="Convencional"/>
    <s v="comprobante de recepcion"/>
    <s v="0103-005108"/>
    <m/>
    <m/>
    <m/>
    <m/>
    <x v="7"/>
    <m/>
    <m/>
    <m/>
    <s v="baba"/>
    <n v="14250"/>
    <n v="107"/>
    <n v="45"/>
    <n v="132"/>
    <m/>
    <m/>
    <n v="0.34090909090909088"/>
    <n v="4815"/>
    <n v="4815"/>
    <s v=""/>
    <m/>
    <m/>
  </r>
  <r>
    <n v="1558"/>
    <x v="236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37-01840"/>
    <m/>
    <m/>
    <m/>
    <m/>
    <x v="7"/>
    <m/>
    <m/>
    <m/>
    <s v="baba"/>
    <m/>
    <n v="0"/>
    <n v="119"/>
    <n v="132"/>
    <m/>
    <m/>
    <n v="0.90151515151515149"/>
    <s v=""/>
    <m/>
    <s v=""/>
    <m/>
    <m/>
  </r>
  <r>
    <n v="1559"/>
    <x v="236"/>
    <n v="21"/>
    <s v="V758"/>
    <s v="Miguel Rodriguez "/>
    <s v="MONTE PLATA "/>
    <s v="VENDEDOR DIRECTO "/>
    <s v="025-0030252-2"/>
    <n v="0"/>
    <n v="0"/>
    <s v="Convencional"/>
    <s v="comprobante de recepcion"/>
    <s v="0129-006405"/>
    <m/>
    <m/>
    <m/>
    <m/>
    <x v="11"/>
    <m/>
    <m/>
    <m/>
    <s v="baba"/>
    <n v="13500"/>
    <n v="102"/>
    <n v="39"/>
    <n v="132"/>
    <m/>
    <m/>
    <n v="0.29545454545454547"/>
    <n v="3978"/>
    <n v="4000"/>
    <s v=""/>
    <m/>
    <m/>
  </r>
  <r>
    <n v="1560"/>
    <x v="236"/>
    <n v="21"/>
    <s v="V1110"/>
    <s v="Ramon Montilla Vicioso"/>
    <s v="MONTE PLATA "/>
    <s v="VENDEDOR DIRECTO "/>
    <s v="008-0018595-1"/>
    <n v="0"/>
    <n v="0"/>
    <s v="Convencional"/>
    <s v="comprobante de recepcion"/>
    <s v="0129-006406"/>
    <m/>
    <m/>
    <m/>
    <m/>
    <x v="11"/>
    <m/>
    <m/>
    <m/>
    <s v="baba"/>
    <n v="14500"/>
    <n v="109"/>
    <n v="661"/>
    <n v="132"/>
    <m/>
    <m/>
    <n v="5.0075757575757578"/>
    <n v="72049"/>
    <n v="72050"/>
    <s v=""/>
    <m/>
    <m/>
  </r>
  <r>
    <n v="1561"/>
    <x v="236"/>
    <n v="21"/>
    <s v="V793"/>
    <s v="Santo de la Cruz "/>
    <s v="monte plata"/>
    <s v="vendedor directo"/>
    <n v="0"/>
    <n v="0"/>
    <n v="0"/>
    <s v="Convencional"/>
    <s v="comprobante de recepcion"/>
    <s v="0129-006407"/>
    <m/>
    <m/>
    <m/>
    <m/>
    <x v="11"/>
    <m/>
    <m/>
    <m/>
    <s v="baba"/>
    <n v="14500"/>
    <n v="107"/>
    <n v="52"/>
    <n v="135"/>
    <m/>
    <m/>
    <n v="0.38518518518518519"/>
    <n v="5564"/>
    <n v="5564"/>
    <s v=""/>
    <m/>
    <m/>
  </r>
  <r>
    <n v="1562"/>
    <x v="236"/>
    <n v="21"/>
    <s v="V419"/>
    <s v="David de Leon "/>
    <s v="MONTE PLATA "/>
    <s v="vendedor directo"/>
    <n v="0"/>
    <n v="0"/>
    <n v="0"/>
    <s v="Convencional"/>
    <s v="comprobante de recepcion"/>
    <s v="0129-006408"/>
    <m/>
    <m/>
    <m/>
    <m/>
    <x v="11"/>
    <m/>
    <m/>
    <m/>
    <s v="baba"/>
    <n v="14500"/>
    <n v="107"/>
    <n v="20"/>
    <n v="135"/>
    <m/>
    <m/>
    <n v="0.14814814814814814"/>
    <n v="2140"/>
    <n v="2140"/>
    <s v=""/>
    <m/>
    <m/>
  </r>
  <r>
    <n v="1563"/>
    <x v="236"/>
    <n v="21"/>
    <s v="I007"/>
    <s v="Ermitano Vicioso"/>
    <s v="MONTE PLATA "/>
    <s v="Intermediario "/>
    <s v="008-00308822-8"/>
    <s v="829-368-6521"/>
    <n v="0"/>
    <s v="Convencional"/>
    <s v="comprobante de recepcion"/>
    <s v="0129-006409"/>
    <m/>
    <m/>
    <m/>
    <m/>
    <x v="11"/>
    <m/>
    <m/>
    <m/>
    <s v="baba"/>
    <n v="14500"/>
    <n v="109"/>
    <n v="847"/>
    <n v="132"/>
    <m/>
    <m/>
    <n v="6.416666666666667"/>
    <n v="92323"/>
    <n v="92323"/>
    <s v=""/>
    <m/>
    <m/>
  </r>
  <r>
    <n v="1564"/>
    <x v="236"/>
    <n v="21"/>
    <s v="V016"/>
    <s v="Antonio Rosario Leocadio "/>
    <s v="monte plata"/>
    <s v="vendedor directo"/>
    <s v="008-0023317-3"/>
    <s v="829-899-7072"/>
    <s v="activo"/>
    <s v="Convencional"/>
    <s v="comprobante de recepcion"/>
    <s v="0129-006410"/>
    <m/>
    <m/>
    <m/>
    <m/>
    <x v="11"/>
    <m/>
    <m/>
    <m/>
    <s v="baba"/>
    <n v="14500"/>
    <n v="107"/>
    <n v="235"/>
    <n v="135"/>
    <m/>
    <m/>
    <n v="1.7407407407407407"/>
    <n v="25145"/>
    <n v="25145"/>
    <s v=""/>
    <m/>
    <m/>
  </r>
  <r>
    <n v="1565"/>
    <x v="236"/>
    <n v="21"/>
    <s v="V261"/>
    <s v="Miguelina Ortiz"/>
    <s v="monte plata"/>
    <s v="vendedor directo"/>
    <n v="0"/>
    <n v="0"/>
    <n v="0"/>
    <s v="Convencional"/>
    <s v="comprobante de recepcion"/>
    <s v="0129-006411"/>
    <m/>
    <m/>
    <m/>
    <m/>
    <x v="11"/>
    <m/>
    <m/>
    <m/>
    <s v="baba"/>
    <n v="15000"/>
    <n v="113"/>
    <n v="195"/>
    <n v="132"/>
    <m/>
    <m/>
    <n v="1.4772727272727273"/>
    <n v="22035"/>
    <n v="22040"/>
    <s v=""/>
    <m/>
    <m/>
  </r>
  <r>
    <n v="1566"/>
    <x v="236"/>
    <n v="21"/>
    <s v="V687"/>
    <s v="Jose Alberto "/>
    <s v="MONTE PLATA "/>
    <s v="vendedor directo"/>
    <n v="0"/>
    <n v="0"/>
    <n v="0"/>
    <s v="Convencional"/>
    <s v="comprobante de recepcion"/>
    <s v="0129-006412"/>
    <m/>
    <m/>
    <m/>
    <m/>
    <x v="11"/>
    <m/>
    <m/>
    <m/>
    <s v="baba"/>
    <n v="14500"/>
    <n v="107"/>
    <n v="41"/>
    <n v="135"/>
    <m/>
    <m/>
    <n v="0.3037037037037037"/>
    <n v="4387"/>
    <n v="4390"/>
    <s v=""/>
    <m/>
    <m/>
  </r>
  <r>
    <n v="1567"/>
    <x v="236"/>
    <n v="21"/>
    <s v="V007"/>
    <s v="alvaro alejandro andujar"/>
    <s v="monte plata"/>
    <s v="vendedor directo"/>
    <s v="028-0116985-1"/>
    <n v="0"/>
    <n v="0"/>
    <s v="Convencional"/>
    <s v="comprobante de recepcion"/>
    <s v="0129-006413"/>
    <m/>
    <m/>
    <m/>
    <m/>
    <x v="11"/>
    <m/>
    <m/>
    <m/>
    <s v="baba"/>
    <n v="14500"/>
    <n v="109"/>
    <n v="58"/>
    <n v="132"/>
    <m/>
    <m/>
    <n v="0.43939393939393939"/>
    <n v="6322"/>
    <n v="6330"/>
    <s v=""/>
    <m/>
    <m/>
  </r>
  <r>
    <n v="1568"/>
    <x v="236"/>
    <n v="21"/>
    <s v="V285"/>
    <s v="Carlos Miguel"/>
    <s v="monte plata"/>
    <s v="vendedor directo"/>
    <s v="402-3289332-7"/>
    <n v="0"/>
    <n v="0"/>
    <s v="Convencional"/>
    <s v="comprobante de recepcion"/>
    <s v="0129-006414"/>
    <m/>
    <m/>
    <m/>
    <m/>
    <x v="11"/>
    <m/>
    <m/>
    <m/>
    <s v="baba"/>
    <n v="14500"/>
    <n v="109"/>
    <n v="846"/>
    <n v="132"/>
    <m/>
    <m/>
    <n v="6.4090909090909092"/>
    <n v="92214"/>
    <n v="92220"/>
    <s v=""/>
    <m/>
    <m/>
  </r>
  <r>
    <n v="1569"/>
    <x v="236"/>
    <n v="21"/>
    <s v="V790"/>
    <s v="Radames Beltran "/>
    <s v="MONTE PLATA "/>
    <s v="VENDEDOR DIRECTO "/>
    <n v="0"/>
    <n v="0"/>
    <n v="0"/>
    <s v="Convencional"/>
    <s v="comprobante de recepcion"/>
    <s v="0129-006415"/>
    <m/>
    <m/>
    <m/>
    <m/>
    <x v="11"/>
    <m/>
    <m/>
    <m/>
    <s v="baba"/>
    <n v="14500"/>
    <n v="107"/>
    <n v="68"/>
    <n v="135"/>
    <m/>
    <m/>
    <n v="0.50370370370370365"/>
    <n v="7276"/>
    <n v="7276"/>
    <s v=""/>
    <m/>
    <m/>
  </r>
  <r>
    <n v="1570"/>
    <x v="236"/>
    <n v="21"/>
    <s v="V005"/>
    <s v="alex severino"/>
    <s v="monte plata"/>
    <s v="vendedor directo"/>
    <s v="008-0035700-6"/>
    <s v="829-986-7241"/>
    <n v="0"/>
    <s v="Convencional"/>
    <s v="comprobante de recepcion"/>
    <s v="0129-006416"/>
    <m/>
    <m/>
    <m/>
    <m/>
    <x v="11"/>
    <m/>
    <m/>
    <m/>
    <s v="baba"/>
    <n v="14500"/>
    <n v="107"/>
    <n v="17"/>
    <n v="135"/>
    <m/>
    <m/>
    <n v="0.12592592592592591"/>
    <n v="1819"/>
    <n v="1819"/>
    <s v=""/>
    <m/>
    <m/>
  </r>
  <r>
    <n v="1571"/>
    <x v="236"/>
    <n v="21"/>
    <s v="I007"/>
    <s v="Ermitano Vicioso"/>
    <s v="MONTE PLATA "/>
    <s v="Intermediario "/>
    <s v="008-00308822-8"/>
    <s v="829-368-6521"/>
    <n v="0"/>
    <s v="Convencional"/>
    <s v="comprobante de recepcion"/>
    <s v="0129-006417"/>
    <m/>
    <m/>
    <m/>
    <m/>
    <x v="11"/>
    <m/>
    <m/>
    <m/>
    <s v="baba"/>
    <n v="14500"/>
    <n v="109"/>
    <n v="149"/>
    <n v="132"/>
    <m/>
    <m/>
    <n v="1.1287878787878789"/>
    <n v="16241"/>
    <n v="16241"/>
    <s v=""/>
    <m/>
    <m/>
  </r>
  <r>
    <n v="1572"/>
    <x v="236"/>
    <n v="21"/>
    <s v="V407"/>
    <s v="Yanual pie "/>
    <s v="MONTE PLATA "/>
    <s v="vendedor directo"/>
    <n v="0"/>
    <n v="0"/>
    <n v="0"/>
    <s v="Convencional"/>
    <s v="comprobante de recepcion"/>
    <s v="0129-006418"/>
    <m/>
    <m/>
    <m/>
    <m/>
    <x v="11"/>
    <m/>
    <m/>
    <m/>
    <s v="baba"/>
    <n v="14500"/>
    <n v="107"/>
    <n v="8"/>
    <n v="135"/>
    <m/>
    <m/>
    <n v="5.9259259259259262E-2"/>
    <n v="856"/>
    <n v="860"/>
    <s v=""/>
    <m/>
    <m/>
  </r>
  <r>
    <n v="1573"/>
    <x v="236"/>
    <n v="21"/>
    <s v="V229"/>
    <s v="Epolidoro Martinez Burgos "/>
    <s v="sabana grande de boya"/>
    <s v="VENDEDOR DIRECTO "/>
    <s v="001-1033835-7"/>
    <n v="0"/>
    <s v="activo"/>
    <s v="Convencional"/>
    <s v="comprobante de recepcion"/>
    <s v="0129-006419"/>
    <m/>
    <m/>
    <m/>
    <m/>
    <x v="11"/>
    <m/>
    <m/>
    <m/>
    <s v="baba"/>
    <n v="14500"/>
    <n v="107"/>
    <n v="128"/>
    <n v="135"/>
    <m/>
    <m/>
    <n v="0.94814814814814818"/>
    <n v="13696"/>
    <n v="13700"/>
    <s v=""/>
    <m/>
    <m/>
  </r>
  <r>
    <n v="1574"/>
    <x v="236"/>
    <n v="21"/>
    <s v="I014"/>
    <s v="juan gonzalez heredia (juanito)"/>
    <s v="esperalvillo"/>
    <s v="intermediario"/>
    <s v="005-0008324-1"/>
    <s v="809-903-1839"/>
    <s v="suspendido"/>
    <s v="Convencional"/>
    <s v="comprobante de recepcion"/>
    <s v="0090-004498"/>
    <m/>
    <m/>
    <m/>
    <m/>
    <x v="11"/>
    <m/>
    <m/>
    <m/>
    <s v="seco"/>
    <n v="16000"/>
    <n v="320"/>
    <n v="180"/>
    <n v="50"/>
    <m/>
    <m/>
    <n v="3.6"/>
    <n v="57600"/>
    <n v="57600"/>
    <s v=""/>
    <m/>
    <m/>
  </r>
  <r>
    <n v="1575"/>
    <x v="236"/>
    <n v="21"/>
    <s v="V435"/>
    <s v="Wilson Osias "/>
    <s v="monte plata"/>
    <s v="vendedor directo"/>
    <n v="0"/>
    <n v="0"/>
    <n v="0"/>
    <s v="Convencional"/>
    <s v="comprobante de recepcion"/>
    <s v="0090-004499"/>
    <m/>
    <m/>
    <m/>
    <m/>
    <x v="11"/>
    <m/>
    <m/>
    <m/>
    <s v="baba"/>
    <n v="13500"/>
    <n v="102"/>
    <n v="37"/>
    <n v="132"/>
    <m/>
    <m/>
    <n v="0.28030303030303028"/>
    <n v="3774"/>
    <n v="3774"/>
    <s v=""/>
    <m/>
    <m/>
  </r>
  <r>
    <n v="1576"/>
    <x v="236"/>
    <n v="21"/>
    <s v="V1138"/>
    <s v="Ricardo locano"/>
    <s v="MONTE PLATA "/>
    <s v="VENDEDOR DIRECTO "/>
    <n v="0"/>
    <n v="0"/>
    <n v="0"/>
    <s v="Convencional"/>
    <s v="comprobante de recepcion"/>
    <s v="0090-004500"/>
    <m/>
    <m/>
    <m/>
    <m/>
    <x v="11"/>
    <m/>
    <m/>
    <m/>
    <s v="baba"/>
    <n v="13500"/>
    <n v="102"/>
    <n v="3"/>
    <n v="132"/>
    <m/>
    <m/>
    <n v="2.2727272727272728E-2"/>
    <n v="306"/>
    <n v="306"/>
    <s v=""/>
    <m/>
    <m/>
  </r>
  <r>
    <n v="1577"/>
    <x v="236"/>
    <n v="21"/>
    <s v="V838"/>
    <s v="ALSIVIADES MOREL MANZUETA"/>
    <s v="Yamasa "/>
    <s v="VENDEDOR DIRECTO "/>
    <s v="005-0037959-9"/>
    <s v="809-615-9371"/>
    <n v="0"/>
    <s v="Convencional"/>
    <s v="comprobante de recepcion"/>
    <s v="0129-006404"/>
    <m/>
    <m/>
    <m/>
    <m/>
    <x v="11"/>
    <m/>
    <m/>
    <m/>
    <s v="seco"/>
    <n v="17000"/>
    <n v="340"/>
    <n v="900"/>
    <n v="50"/>
    <m/>
    <m/>
    <n v="18"/>
    <n v="306000"/>
    <n v="306000"/>
    <s v=""/>
    <m/>
    <m/>
  </r>
  <r>
    <n v="1578"/>
    <x v="236"/>
    <n v="21"/>
    <s v="V1060"/>
    <s v="MARINO MUESES MARTINEZ"/>
    <s v="yamasa"/>
    <s v="VENDEDOR DIRECTO "/>
    <s v="049-0028464-9"/>
    <s v="849-816-6292"/>
    <n v="0"/>
    <s v="Convencional"/>
    <s v="recibo de ingreso por contrato"/>
    <s v="0039-01921"/>
    <m/>
    <m/>
    <m/>
    <m/>
    <x v="11"/>
    <s v="Resultado"/>
    <m/>
    <m/>
    <s v="baba"/>
    <m/>
    <n v="0"/>
    <n v="3065"/>
    <n v="129"/>
    <m/>
    <m/>
    <n v="23.759689922480622"/>
    <s v=""/>
    <m/>
    <s v=""/>
    <m/>
    <m/>
  </r>
  <r>
    <n v="1579"/>
    <x v="236"/>
    <n v="21"/>
    <s v="V1060"/>
    <s v="MARINO MUESES MARTINEZ"/>
    <s v="yamasa"/>
    <s v="VENDEDOR DIRECTO "/>
    <s v="049-0028464-9"/>
    <s v="849-816-6292"/>
    <n v="0"/>
    <s v="Convencional"/>
    <s v="Corto plazo"/>
    <s v="0002-000058"/>
    <m/>
    <m/>
    <d v="2024-06-05T00:00:00"/>
    <n v="25"/>
    <x v="11"/>
    <m/>
    <m/>
    <m/>
    <s v="baba"/>
    <n v="15500"/>
    <s v=""/>
    <m/>
    <m/>
    <m/>
    <m/>
    <s v=""/>
    <s v=""/>
    <m/>
    <s v=""/>
    <m/>
    <m/>
  </r>
  <r>
    <n v="1580"/>
    <x v="236"/>
    <n v="21"/>
    <s v="V1060"/>
    <s v="MARINO MUESES MARTINEZ"/>
    <s v="yamasa"/>
    <s v="VENDEDOR DIRECTO "/>
    <s v="049-0028464-9"/>
    <s v="849-816-6292"/>
    <n v="0"/>
    <s v="Convencional"/>
    <s v="Egreso"/>
    <s v="0008-000361"/>
    <n v="387500"/>
    <s v="Efectivo"/>
    <m/>
    <m/>
    <x v="11"/>
    <m/>
    <m/>
    <m/>
    <m/>
    <m/>
    <s v=""/>
    <m/>
    <m/>
    <m/>
    <m/>
    <s v=""/>
    <s v=""/>
    <m/>
    <s v=""/>
    <m/>
    <m/>
  </r>
  <r>
    <n v="1581"/>
    <x v="236"/>
    <n v="21"/>
    <s v="I020"/>
    <s v="Uribe del Rosario del Rosario"/>
    <s v="yamasa"/>
    <s v="intermediario"/>
    <s v="005-0040185-6"/>
    <s v="809-498-0092"/>
    <s v="activo"/>
    <s v="Convencional"/>
    <s v="comprobante de recepcion"/>
    <s v="0130-006469"/>
    <m/>
    <m/>
    <m/>
    <m/>
    <x v="14"/>
    <m/>
    <m/>
    <m/>
    <s v="baba"/>
    <n v="14250"/>
    <n v="107"/>
    <n v="159"/>
    <n v="132"/>
    <m/>
    <m/>
    <n v="1.2045454545454546"/>
    <n v="17013"/>
    <n v="17013"/>
    <s v=""/>
    <m/>
    <m/>
  </r>
  <r>
    <n v="1582"/>
    <x v="236"/>
    <n v="21"/>
    <s v="I006"/>
    <s v="enriquez gonzalez Martinez "/>
    <s v="yamasa"/>
    <s v="intermediario"/>
    <s v="005-0000296-9"/>
    <s v="829-910-4902"/>
    <s v="activo"/>
    <s v="Convencional"/>
    <s v="recibo de ingreso por contrato"/>
    <s v="0072-003578"/>
    <m/>
    <m/>
    <m/>
    <m/>
    <x v="14"/>
    <m/>
    <m/>
    <m/>
    <s v="baba"/>
    <m/>
    <n v="0"/>
    <n v="110"/>
    <n v="132"/>
    <m/>
    <m/>
    <n v="0.83333333333333337"/>
    <s v=""/>
    <m/>
    <s v=""/>
    <m/>
    <m/>
  </r>
  <r>
    <n v="1583"/>
    <x v="236"/>
    <n v="21"/>
    <s v="I011"/>
    <s v="Ismael Muñoz"/>
    <s v="yamasa"/>
    <s v="intermediario"/>
    <s v="005-0049973-6"/>
    <s v="809-994-6231"/>
    <s v="activo"/>
    <s v="Convencional"/>
    <s v="comprobante de recepcion"/>
    <s v="0130-006470"/>
    <m/>
    <m/>
    <m/>
    <m/>
    <x v="14"/>
    <m/>
    <m/>
    <m/>
    <s v="baba"/>
    <n v="14250"/>
    <n v="107"/>
    <n v="326"/>
    <n v="132"/>
    <m/>
    <m/>
    <n v="2.4696969696969697"/>
    <n v="34882"/>
    <n v="34885"/>
    <s v=""/>
    <m/>
    <m/>
  </r>
  <r>
    <n v="1584"/>
    <x v="236"/>
    <n v="21"/>
    <s v="V660"/>
    <s v="Alejo de Leon Manzueta "/>
    <s v="Yamasa "/>
    <s v="VENDEDOR DIRECTO "/>
    <s v="005-0032306-8"/>
    <n v="0"/>
    <s v="activo"/>
    <s v="Convencional"/>
    <s v="comprobante de recepcion"/>
    <s v="0130-006471"/>
    <m/>
    <m/>
    <m/>
    <m/>
    <x v="14"/>
    <m/>
    <m/>
    <m/>
    <s v="baba"/>
    <n v="14250"/>
    <n v="107"/>
    <n v="102"/>
    <n v="132"/>
    <m/>
    <m/>
    <n v="0.77272727272727271"/>
    <n v="10914"/>
    <n v="10914"/>
    <s v=""/>
    <m/>
    <m/>
  </r>
  <r>
    <n v="1585"/>
    <x v="236"/>
    <n v="21"/>
    <s v="V1139"/>
    <s v="Gertrudis Amparo"/>
    <s v="MONTE PLATA "/>
    <s v="VENDEDOR DIRECTO "/>
    <n v="0"/>
    <n v="0"/>
    <n v="0"/>
    <s v="Convencional"/>
    <s v="comprobante de recepcion"/>
    <s v="0130-006472"/>
    <m/>
    <m/>
    <m/>
    <m/>
    <x v="14"/>
    <m/>
    <m/>
    <m/>
    <s v="baba"/>
    <n v="14250"/>
    <n v="107"/>
    <n v="61"/>
    <n v="132"/>
    <m/>
    <m/>
    <n v="0.4621212121212121"/>
    <n v="6527"/>
    <n v="6527"/>
    <s v=""/>
    <m/>
    <m/>
  </r>
  <r>
    <n v="1586"/>
    <x v="236"/>
    <n v="21"/>
    <s v="V1065"/>
    <s v="Jose de Leon"/>
    <s v="MONTE PLATA "/>
    <s v="VENDEDOR DIRECTO "/>
    <n v="0"/>
    <n v="0"/>
    <n v="0"/>
    <s v="Convencional"/>
    <s v="comprobante de recepcion"/>
    <s v="0130-006473"/>
    <m/>
    <m/>
    <m/>
    <m/>
    <x v="14"/>
    <m/>
    <m/>
    <m/>
    <s v="baba"/>
    <n v="14250"/>
    <n v="107"/>
    <n v="86"/>
    <n v="132"/>
    <m/>
    <m/>
    <n v="0.65151515151515149"/>
    <n v="9202"/>
    <n v="9202"/>
    <s v=""/>
    <m/>
    <m/>
  </r>
  <r>
    <n v="1587"/>
    <x v="236"/>
    <n v="21"/>
    <s v="V862"/>
    <s v="Estefani Bello"/>
    <s v="MONTE PLATA "/>
    <s v="VENDEDOR DIRECTO "/>
    <n v="0"/>
    <n v="0"/>
    <n v="0"/>
    <s v="Convencional"/>
    <s v="comprobante de recepcion"/>
    <s v="0130-006475"/>
    <m/>
    <m/>
    <m/>
    <m/>
    <x v="14"/>
    <m/>
    <m/>
    <m/>
    <s v="baba"/>
    <n v="14250"/>
    <n v="107"/>
    <n v="232"/>
    <n v="132"/>
    <m/>
    <m/>
    <n v="1.7575757575757576"/>
    <n v="24824"/>
    <n v="24824"/>
    <s v=""/>
    <m/>
    <m/>
  </r>
  <r>
    <n v="1588"/>
    <x v="236"/>
    <n v="21"/>
    <s v="I017"/>
    <s v="pedro pablo"/>
    <s v="esperalvillo"/>
    <s v="intermediario"/>
    <s v="056-0331195-6"/>
    <s v="829-383-9434"/>
    <n v="0"/>
    <s v="Convencional"/>
    <s v="comprobante de recepcion"/>
    <s v="0130-006474"/>
    <m/>
    <m/>
    <m/>
    <m/>
    <x v="14"/>
    <m/>
    <m/>
    <m/>
    <s v="baba"/>
    <n v="14250"/>
    <n v="107"/>
    <n v="293"/>
    <n v="132"/>
    <m/>
    <m/>
    <n v="2.2196969696969697"/>
    <n v="31351"/>
    <n v="31351"/>
    <s v=""/>
    <m/>
    <m/>
  </r>
  <r>
    <n v="1589"/>
    <x v="236"/>
    <n v="21"/>
    <s v="V1094"/>
    <s v="Yunior Heredia Perez "/>
    <s v="MONTE PLATA "/>
    <s v="VENDEDOR DIRECTO "/>
    <n v="0"/>
    <n v="0"/>
    <n v="0"/>
    <s v="Convencional"/>
    <s v="comprobante de recepcion"/>
    <s v="0130-006476"/>
    <m/>
    <m/>
    <m/>
    <m/>
    <x v="14"/>
    <m/>
    <m/>
    <m/>
    <s v="baba"/>
    <n v="14250"/>
    <n v="107"/>
    <n v="750"/>
    <n v="132"/>
    <m/>
    <m/>
    <n v="5.6818181818181817"/>
    <n v="80250"/>
    <n v="80250"/>
    <s v=""/>
    <m/>
    <m/>
  </r>
  <r>
    <n v="1590"/>
    <x v="236"/>
    <n v="21"/>
    <s v="I466"/>
    <s v="Rita osias de la cruz "/>
    <s v="Yamasa "/>
    <s v="intermediario"/>
    <s v="005-0014942-2"/>
    <n v="8298211746"/>
    <s v="activo"/>
    <s v="Convencional"/>
    <s v="comprobante de recepcion"/>
    <s v="0130-006477"/>
    <m/>
    <m/>
    <m/>
    <m/>
    <x v="14"/>
    <m/>
    <m/>
    <m/>
    <s v="baba"/>
    <n v="14500"/>
    <n v="107"/>
    <n v="564"/>
    <n v="135"/>
    <m/>
    <m/>
    <n v="4.177777777777778"/>
    <n v="60348"/>
    <n v="60348"/>
    <s v=""/>
    <m/>
    <m/>
  </r>
  <r>
    <n v="1591"/>
    <x v="236"/>
    <n v="21"/>
    <s v="I021"/>
    <s v="ygnacio santana"/>
    <s v="esperalvillo"/>
    <s v="intermediario"/>
    <s v="005-0005962-1"/>
    <s v="829-376-2461"/>
    <s v="activo"/>
    <s v="Convencional"/>
    <s v="recibo de ingreso por contrato"/>
    <s v="0072-003577"/>
    <m/>
    <m/>
    <m/>
    <m/>
    <x v="14"/>
    <m/>
    <m/>
    <m/>
    <s v="baba"/>
    <n v="14500"/>
    <n v="109"/>
    <n v="1087"/>
    <n v="132"/>
    <m/>
    <m/>
    <n v="8.2348484848484844"/>
    <s v=""/>
    <m/>
    <s v=""/>
    <m/>
    <m/>
  </r>
  <r>
    <n v="1592"/>
    <x v="236"/>
    <n v="21"/>
    <s v="I029"/>
    <s v="Rosanny Manzueta "/>
    <s v="yamasa"/>
    <s v="intermediario"/>
    <s v="005-0045706-4"/>
    <n v="0"/>
    <n v="0"/>
    <s v="Convencional"/>
    <s v="comprobante de recepcion"/>
    <s v="0130-006478"/>
    <m/>
    <m/>
    <m/>
    <m/>
    <x v="14"/>
    <m/>
    <m/>
    <m/>
    <s v="baba"/>
    <n v="14250"/>
    <n v="107"/>
    <n v="311"/>
    <n v="132"/>
    <m/>
    <m/>
    <n v="2.356060606060606"/>
    <n v="33277"/>
    <n v="33277"/>
    <m/>
    <m/>
    <m/>
  </r>
  <r>
    <n v="1593"/>
    <x v="236"/>
    <n v="21"/>
    <s v="V1087"/>
    <s v="Modesto de los Santos "/>
    <s v="Yamasa "/>
    <s v="VENDEDOR DIRECTO "/>
    <s v="005-0014328-4"/>
    <n v="0"/>
    <n v="0"/>
    <s v="Convencional"/>
    <s v="comprobante de recepcion"/>
    <s v="0130-006468"/>
    <m/>
    <m/>
    <m/>
    <m/>
    <x v="14"/>
    <m/>
    <m/>
    <m/>
    <s v="baba"/>
    <n v="14500"/>
    <n v="109"/>
    <n v="643"/>
    <n v="132"/>
    <m/>
    <m/>
    <n v="4.8712121212121211"/>
    <n v="70087"/>
    <n v="70087"/>
    <s v=""/>
    <m/>
    <m/>
  </r>
  <r>
    <n v="1594"/>
    <x v="236"/>
    <n v="21"/>
    <s v="V1140"/>
    <s v="Guarino Morales"/>
    <s v="MONTE PLATA "/>
    <s v="VENDEDOR DIRECTO "/>
    <s v="052-0005483-0"/>
    <n v="0"/>
    <n v="0"/>
    <s v="Convencional"/>
    <s v="comprobante de recepcion"/>
    <s v="0126-006253"/>
    <m/>
    <m/>
    <m/>
    <m/>
    <x v="8"/>
    <m/>
    <m/>
    <m/>
    <s v="seco"/>
    <n v="14000"/>
    <n v="280"/>
    <n v="21.75"/>
    <n v="50"/>
    <m/>
    <m/>
    <n v="0.435"/>
    <n v="6090"/>
    <n v="6100"/>
    <s v=""/>
    <m/>
    <m/>
  </r>
  <r>
    <n v="1595"/>
    <x v="236"/>
    <n v="21"/>
    <s v="V1140"/>
    <s v="Guarino Morales"/>
    <s v="MONTE PLATA "/>
    <s v="VENDEDOR DIRECTO "/>
    <s v="052-0005483-0"/>
    <n v="0"/>
    <n v="0"/>
    <s v="Convencional"/>
    <s v="comprobante de recepcion"/>
    <s v="0126-006254"/>
    <m/>
    <m/>
    <m/>
    <m/>
    <x v="8"/>
    <m/>
    <m/>
    <m/>
    <s v="baba"/>
    <n v="13500"/>
    <n v="100"/>
    <n v="22.6"/>
    <n v="135"/>
    <m/>
    <m/>
    <n v="0.16740740740740742"/>
    <n v="2260"/>
    <n v="2260"/>
    <s v=""/>
    <m/>
    <m/>
  </r>
  <r>
    <n v="1596"/>
    <x v="236"/>
    <n v="21"/>
    <s v="i021"/>
    <s v="ygnacio santana"/>
    <s v="esperalvillo"/>
    <s v="intermediario"/>
    <s v="005-0005962-1"/>
    <s v="829-376-2461"/>
    <s v="activo"/>
    <s v="Convencional"/>
    <s v="Egreso"/>
    <m/>
    <n v="328383"/>
    <s v="transferencia"/>
    <m/>
    <m/>
    <x v="3"/>
    <m/>
    <m/>
    <m/>
    <m/>
    <m/>
    <s v=""/>
    <m/>
    <m/>
    <m/>
    <m/>
    <s v=""/>
    <s v=""/>
    <m/>
    <s v=""/>
    <m/>
    <m/>
  </r>
  <r>
    <n v="1597"/>
    <x v="237"/>
    <n v="22"/>
    <s v="V1118"/>
    <s v="Carlos Delfin Cruz "/>
    <s v="MONTE PLATA "/>
    <s v="VENDEDOR DIRECTO "/>
    <s v="059-0020556-7"/>
    <n v="0"/>
    <s v="activo"/>
    <s v="Convencional"/>
    <s v="Egreso"/>
    <m/>
    <n v="1350000"/>
    <s v="transferencia"/>
    <m/>
    <m/>
    <x v="3"/>
    <m/>
    <m/>
    <m/>
    <m/>
    <m/>
    <s v=""/>
    <m/>
    <m/>
    <m/>
    <m/>
    <s v=""/>
    <s v=""/>
    <m/>
    <s v=""/>
    <m/>
    <m/>
  </r>
  <r>
    <n v="1598"/>
    <x v="237"/>
    <n v="22"/>
    <s v="V180"/>
    <s v="JULIAN JORGE ORTIZ SEVERINO"/>
    <s v="monte plata"/>
    <s v="vendedor directo"/>
    <s v="001-1162209-8"/>
    <n v="0"/>
    <n v="0"/>
    <s v="Convencional"/>
    <s v="comprobante de recepcion"/>
    <s v="0102-005092"/>
    <m/>
    <m/>
    <m/>
    <m/>
    <x v="8"/>
    <m/>
    <m/>
    <m/>
    <s v="baba"/>
    <n v="13500"/>
    <n v="102"/>
    <n v="152"/>
    <n v="132"/>
    <m/>
    <m/>
    <n v="1.1515151515151516"/>
    <n v="15504"/>
    <n v="15500"/>
    <s v=""/>
    <m/>
    <m/>
  </r>
  <r>
    <n v="1599"/>
    <x v="237"/>
    <n v="22"/>
    <s v="V770"/>
    <s v="Ticanor cena"/>
    <s v="MONTE PLATA "/>
    <s v="VENDEDOR DIRECTO "/>
    <n v="0"/>
    <s v="849-450-4236"/>
    <n v="0"/>
    <s v="Convencional"/>
    <s v="comprobante de recepcion"/>
    <s v="0102-005093"/>
    <m/>
    <m/>
    <m/>
    <m/>
    <x v="8"/>
    <m/>
    <m/>
    <m/>
    <s v="baba"/>
    <n v="13500"/>
    <n v="102"/>
    <n v="29"/>
    <n v="132"/>
    <m/>
    <m/>
    <n v="0.2196969696969697"/>
    <n v="2958"/>
    <n v="2950"/>
    <s v=""/>
    <m/>
    <m/>
  </r>
  <r>
    <m/>
    <x v="236"/>
    <n v="21"/>
    <s v="I021"/>
    <s v="ygnacio santana"/>
    <s v="esperalvillo"/>
    <s v="intermediario"/>
    <s v="005-0005962-1"/>
    <s v="829-376-2461"/>
    <s v="activo"/>
    <s v="Convencional"/>
    <s v="Egreso"/>
    <m/>
    <n v="116309"/>
    <s v="transferencia"/>
    <m/>
    <m/>
    <x v="3"/>
    <m/>
    <m/>
    <m/>
    <m/>
    <m/>
    <m/>
    <m/>
    <m/>
    <m/>
    <m/>
    <s v=""/>
    <n v="0"/>
    <m/>
    <s v=""/>
    <m/>
    <m/>
  </r>
  <r>
    <n v="1600"/>
    <x v="237"/>
    <n v="22"/>
    <s v="V838"/>
    <s v="ALSIVIADES MOREL MANZUETA"/>
    <s v="Yamasa "/>
    <s v="VENDEDOR DIRECTO "/>
    <s v="005-0037959-9"/>
    <s v="809-615-9371"/>
    <n v="0"/>
    <s v="Convencional"/>
    <s v="recibo de ingreso por contrato"/>
    <s v="0038-01863"/>
    <m/>
    <m/>
    <m/>
    <m/>
    <x v="11"/>
    <m/>
    <m/>
    <m/>
    <s v="fermentado"/>
    <m/>
    <n v="0"/>
    <n v="2705"/>
    <n v="100"/>
    <m/>
    <m/>
    <n v="27.05"/>
    <s v=""/>
    <m/>
    <s v=""/>
    <m/>
    <m/>
  </r>
  <r>
    <n v="1601"/>
    <x v="237"/>
    <n v="22"/>
    <s v="V001"/>
    <s v="Abraham Hernandez"/>
    <s v="monte plata"/>
    <s v="vendedor directo"/>
    <s v="008-0018741-7"/>
    <n v="0"/>
    <n v="0"/>
    <s v="Convencional"/>
    <s v="comprobante de recepcion"/>
    <s v="0102-005090"/>
    <m/>
    <m/>
    <m/>
    <m/>
    <x v="12"/>
    <m/>
    <m/>
    <m/>
    <s v="baba"/>
    <n v="13500"/>
    <n v="102"/>
    <n v="12"/>
    <n v="132"/>
    <m/>
    <m/>
    <n v="9.0909090909090912E-2"/>
    <n v="1224"/>
    <n v="1225"/>
    <s v=""/>
    <m/>
    <m/>
  </r>
  <r>
    <n v="1602"/>
    <x v="237"/>
    <n v="22"/>
    <s v="V070"/>
    <s v="jose medina"/>
    <s v="monte plata"/>
    <s v="vendedor directo"/>
    <s v="008-0021776-2"/>
    <n v="0"/>
    <n v="0"/>
    <s v="Convencional"/>
    <s v="comprobante de recepcion"/>
    <s v="0102-005089"/>
    <m/>
    <m/>
    <m/>
    <m/>
    <x v="9"/>
    <m/>
    <m/>
    <m/>
    <s v="baba"/>
    <n v="13500"/>
    <n v="102"/>
    <n v="107"/>
    <n v="132"/>
    <m/>
    <m/>
    <n v="0.81060606060606055"/>
    <n v="10914"/>
    <n v="10915"/>
    <s v=""/>
    <m/>
    <m/>
  </r>
  <r>
    <n v="1603"/>
    <x v="237"/>
    <n v="22"/>
    <s v="V657"/>
    <s v="L. JOSE A. CASTRO C."/>
    <s v="monte plata"/>
    <s v="vendedor directo"/>
    <s v="008-0033840-2"/>
    <n v="0"/>
    <n v="0"/>
    <s v="Convencional"/>
    <s v="comprobante de recepcion"/>
    <s v="0102-005088"/>
    <m/>
    <m/>
    <m/>
    <m/>
    <x v="9"/>
    <m/>
    <m/>
    <m/>
    <s v="baba"/>
    <n v="13500"/>
    <n v="102"/>
    <n v="83"/>
    <n v="132"/>
    <m/>
    <m/>
    <n v="0.62878787878787878"/>
    <n v="8466"/>
    <n v="8466"/>
    <s v=""/>
    <m/>
    <m/>
  </r>
  <r>
    <n v="1604"/>
    <x v="237"/>
    <n v="22"/>
    <s v="V738"/>
    <s v="Alberto A.  Peña"/>
    <s v="monte plata"/>
    <s v="Vendador Directo"/>
    <s v="018-0044134-5"/>
    <s v="809-707-8686"/>
    <n v="0"/>
    <s v="Convencional"/>
    <s v="comprobante de recepcion"/>
    <s v="0102-005087"/>
    <m/>
    <m/>
    <m/>
    <m/>
    <x v="9"/>
    <m/>
    <m/>
    <m/>
    <s v="baba"/>
    <n v="13500"/>
    <n v="102"/>
    <n v="21"/>
    <n v="132"/>
    <m/>
    <m/>
    <n v="0.15909090909090909"/>
    <n v="2142"/>
    <n v="2140"/>
    <s v=""/>
    <m/>
    <m/>
  </r>
  <r>
    <n v="1605"/>
    <x v="237"/>
    <n v="22"/>
    <s v="V1145"/>
    <s v="Rafael buret Berrora "/>
    <s v="MONTE PLATA "/>
    <s v="VENDEDOR DIRECTO "/>
    <s v="001-1667869-9"/>
    <n v="0"/>
    <n v="0"/>
    <s v="Convencional"/>
    <s v="comprobante de recepcion"/>
    <s v="0102-005086"/>
    <m/>
    <m/>
    <m/>
    <m/>
    <x v="9"/>
    <m/>
    <m/>
    <m/>
    <s v="baba"/>
    <n v="13500"/>
    <n v="102"/>
    <n v="109"/>
    <n v="132"/>
    <m/>
    <m/>
    <n v="0.8257575757575758"/>
    <n v="11118"/>
    <n v="11108"/>
    <s v=""/>
    <m/>
    <m/>
  </r>
  <r>
    <n v="1606"/>
    <x v="237"/>
    <n v="22"/>
    <s v="V1003"/>
    <s v="Felipe de Paula "/>
    <s v="MONTE PLATA "/>
    <s v="VENDEDOR DIRECTO "/>
    <s v="008-0024406-3"/>
    <n v="0"/>
    <n v="0"/>
    <s v="Convencional"/>
    <s v="comprobante de recepcion"/>
    <s v="0102-005085"/>
    <m/>
    <m/>
    <m/>
    <m/>
    <x v="9"/>
    <m/>
    <m/>
    <m/>
    <s v="baba"/>
    <n v="13500"/>
    <n v="100"/>
    <n v="22"/>
    <n v="135"/>
    <m/>
    <m/>
    <n v="0.16296296296296298"/>
    <n v="2200"/>
    <n v="2200"/>
    <s v=""/>
    <m/>
    <m/>
  </r>
  <r>
    <n v="1607"/>
    <x v="237"/>
    <n v="22"/>
    <s v="V686"/>
    <s v="MARCELO VALTENVI "/>
    <s v="MONTE PLATA "/>
    <s v="vendedor directo"/>
    <n v="0"/>
    <s v="809-273-3530"/>
    <n v="0"/>
    <s v="Convencional"/>
    <s v="comprobante de recepcion"/>
    <s v="0102-005084"/>
    <m/>
    <m/>
    <m/>
    <m/>
    <x v="9"/>
    <m/>
    <m/>
    <m/>
    <s v="baba"/>
    <n v="13500"/>
    <n v="100"/>
    <n v="25"/>
    <n v="135"/>
    <m/>
    <m/>
    <n v="0.18518518518518517"/>
    <n v="2500"/>
    <n v="2500"/>
    <s v=""/>
    <m/>
    <m/>
  </r>
  <r>
    <n v="1608"/>
    <x v="237"/>
    <n v="22"/>
    <s v="V1142"/>
    <s v="Eduardo Ramirez Manzueta "/>
    <s v="MONTE PLATA "/>
    <s v="VENDEDOR DIRECTO "/>
    <s v="402-2011737-4"/>
    <n v="0"/>
    <n v="0"/>
    <s v="Convencional"/>
    <s v="comprobante de recepcion"/>
    <s v="0108-005355"/>
    <m/>
    <m/>
    <m/>
    <m/>
    <x v="9"/>
    <m/>
    <m/>
    <m/>
    <s v="baba"/>
    <n v="13500"/>
    <n v="100"/>
    <n v="30"/>
    <n v="135"/>
    <m/>
    <m/>
    <n v="0.22222222222222221"/>
    <n v="3000"/>
    <n v="3000"/>
    <s v=""/>
    <m/>
    <m/>
  </r>
  <r>
    <n v="1609"/>
    <x v="237"/>
    <n v="22"/>
    <s v="I007"/>
    <s v="Ermitano Vicioso"/>
    <s v="MONTE PLATA "/>
    <s v="Intermediario "/>
    <s v="008-00308822-8"/>
    <s v="829-368-6521"/>
    <n v="0"/>
    <s v="Convencional"/>
    <s v="comprobante de recepcion"/>
    <s v="0110-005451"/>
    <m/>
    <m/>
    <m/>
    <m/>
    <x v="0"/>
    <m/>
    <m/>
    <m/>
    <s v="baba"/>
    <n v="14250"/>
    <n v="107"/>
    <n v="338"/>
    <n v="132"/>
    <m/>
    <m/>
    <n v="2.5606060606060606"/>
    <n v="36166"/>
    <n v="36166"/>
    <s v=""/>
    <m/>
    <m/>
  </r>
  <r>
    <n v="1610"/>
    <x v="237"/>
    <n v="22"/>
    <s v="I020"/>
    <s v="Uribe del Rosario del Rosario"/>
    <s v="yamasa"/>
    <s v="intermediario"/>
    <s v="005-0040185-6"/>
    <s v="809-498-0092"/>
    <s v="activo"/>
    <s v="Convencional"/>
    <s v="comprobante de recepcion"/>
    <s v="0130-006486"/>
    <m/>
    <m/>
    <m/>
    <m/>
    <x v="14"/>
    <m/>
    <m/>
    <m/>
    <s v="baba"/>
    <n v="14250"/>
    <n v="107"/>
    <n v="529"/>
    <n v="132"/>
    <n v="533"/>
    <m/>
    <n v="4.0075757575757578"/>
    <n v="56603"/>
    <n v="56603"/>
    <s v=""/>
    <m/>
    <m/>
  </r>
  <r>
    <n v="1611"/>
    <x v="237"/>
    <n v="22"/>
    <s v="I004"/>
    <s v="Carlos Manuel Mateo (bulito)"/>
    <s v="yamasa"/>
    <s v="intermediario"/>
    <n v="0"/>
    <s v="829-613-1057"/>
    <n v="0"/>
    <s v="Convencional"/>
    <s v="comprobante de recepcion"/>
    <s v="0130-006485"/>
    <m/>
    <m/>
    <m/>
    <m/>
    <x v="14"/>
    <m/>
    <m/>
    <m/>
    <s v="baba"/>
    <n v="14250"/>
    <n v="107"/>
    <n v="674"/>
    <n v="132"/>
    <n v="680"/>
    <m/>
    <n v="5.1060606060606064"/>
    <n v="72118"/>
    <n v="72118"/>
    <s v=""/>
    <m/>
    <m/>
  </r>
  <r>
    <n v="1612"/>
    <x v="237"/>
    <n v="22"/>
    <s v="I016"/>
    <s v="noelia moreno (la morena)"/>
    <s v="yamasa"/>
    <s v="intermediario"/>
    <s v="402-1271187-8"/>
    <s v="829-852-1597"/>
    <n v="0"/>
    <s v="Convencional"/>
    <s v="comprobante de recepcion"/>
    <s v="0130-006484"/>
    <m/>
    <m/>
    <m/>
    <m/>
    <x v="14"/>
    <m/>
    <m/>
    <m/>
    <s v="baba"/>
    <n v="14250"/>
    <n v="107"/>
    <n v="709"/>
    <n v="132"/>
    <n v="715"/>
    <m/>
    <n v="5.3712121212121211"/>
    <n v="75863"/>
    <n v="75863"/>
    <s v=""/>
    <m/>
    <m/>
  </r>
  <r>
    <n v="1613"/>
    <x v="237"/>
    <n v="22"/>
    <s v="I029"/>
    <s v="Rosanny Manzueta "/>
    <s v="yamasa"/>
    <s v="intermediario"/>
    <s v="005-0045706-4"/>
    <n v="0"/>
    <n v="0"/>
    <s v="Convencional"/>
    <s v="comprobante de recepcion"/>
    <s v="0130-006483"/>
    <m/>
    <m/>
    <m/>
    <m/>
    <x v="14"/>
    <m/>
    <m/>
    <m/>
    <s v="baba"/>
    <n v="14250"/>
    <n v="107"/>
    <n v="148"/>
    <n v="132"/>
    <n v="150"/>
    <m/>
    <n v="1.1212121212121211"/>
    <n v="15836"/>
    <n v="15836"/>
    <s v=""/>
    <m/>
    <m/>
  </r>
  <r>
    <n v="1614"/>
    <x v="237"/>
    <n v="22"/>
    <s v="V754"/>
    <s v="Luis Manuel  Frias Heredia"/>
    <s v="Yamasa "/>
    <s v="VENDEDOR DIRECTO "/>
    <s v="402-2057911-0"/>
    <s v="809-507-8197"/>
    <n v="0"/>
    <s v="Convencional"/>
    <s v="comprobante de recepcion"/>
    <s v="0130-006482"/>
    <m/>
    <m/>
    <m/>
    <m/>
    <x v="14"/>
    <m/>
    <m/>
    <m/>
    <s v="baba"/>
    <n v="14250"/>
    <n v="107"/>
    <n v="94"/>
    <n v="132"/>
    <n v="95"/>
    <m/>
    <n v="0.71212121212121215"/>
    <n v="10058"/>
    <n v="10058"/>
    <s v=""/>
    <m/>
    <m/>
  </r>
  <r>
    <n v="1615"/>
    <x v="237"/>
    <n v="22"/>
    <s v="I017"/>
    <s v="pedro pablo"/>
    <s v="esperalvillo"/>
    <s v="intermediario"/>
    <s v="056-0331195-6"/>
    <s v="829-383-9434"/>
    <n v="0"/>
    <s v="Convencional"/>
    <s v="comprobante de recepcion"/>
    <s v="0130-006481"/>
    <m/>
    <m/>
    <m/>
    <m/>
    <x v="14"/>
    <m/>
    <m/>
    <m/>
    <s v="baba"/>
    <n v="14250"/>
    <n v="107"/>
    <n v="122"/>
    <n v="132"/>
    <n v="123"/>
    <m/>
    <n v="0.9242424242424242"/>
    <n v="13054"/>
    <n v="13054"/>
    <s v=""/>
    <m/>
    <m/>
  </r>
  <r>
    <n v="1616"/>
    <x v="237"/>
    <n v="22"/>
    <s v="I017"/>
    <s v="pedro pablo"/>
    <s v="esperalvillo"/>
    <s v="intermediario"/>
    <s v="056-0331195-6"/>
    <s v="829-383-9434"/>
    <n v="0"/>
    <s v="Convencional"/>
    <s v="comprobante de recepcion"/>
    <s v="0130-006480"/>
    <m/>
    <m/>
    <m/>
    <m/>
    <x v="14"/>
    <m/>
    <m/>
    <m/>
    <s v="baba"/>
    <n v="13500"/>
    <n v="102"/>
    <n v="40"/>
    <n v="132"/>
    <n v="41"/>
    <m/>
    <n v="0.30303030303030304"/>
    <n v="4080"/>
    <n v="4080"/>
    <s v=""/>
    <m/>
    <m/>
  </r>
  <r>
    <n v="1617"/>
    <x v="237"/>
    <n v="22"/>
    <s v="V1147"/>
    <s v="Vicente Villanueva "/>
    <s v="MONTE PLATA "/>
    <s v="VENDEDOR DIRECTO "/>
    <n v="0"/>
    <n v="0"/>
    <n v="0"/>
    <s v="Convencional"/>
    <s v="comprobante de recepcion"/>
    <s v="0130-006479"/>
    <m/>
    <m/>
    <m/>
    <m/>
    <x v="14"/>
    <m/>
    <m/>
    <m/>
    <s v="baba"/>
    <n v="13500"/>
    <n v="102"/>
    <n v="12"/>
    <n v="132"/>
    <n v="13"/>
    <m/>
    <n v="9.0909090909090912E-2"/>
    <n v="1224"/>
    <n v="1224"/>
    <s v=""/>
    <m/>
    <m/>
  </r>
  <r>
    <n v="1618"/>
    <x v="237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72-003580"/>
    <m/>
    <m/>
    <m/>
    <m/>
    <x v="14"/>
    <m/>
    <m/>
    <m/>
    <s v="baba"/>
    <m/>
    <n v="0"/>
    <n v="415"/>
    <n v="132"/>
    <n v="421"/>
    <m/>
    <n v="3.143939393939394"/>
    <s v=""/>
    <m/>
    <s v=""/>
    <m/>
    <m/>
  </r>
  <r>
    <n v="1619"/>
    <x v="237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79"/>
    <m/>
    <m/>
    <m/>
    <m/>
    <x v="14"/>
    <m/>
    <m/>
    <m/>
    <s v="baba"/>
    <m/>
    <n v="0"/>
    <n v="835"/>
    <n v="132"/>
    <n v="848"/>
    <m/>
    <n v="6.3257575757575761"/>
    <s v=""/>
    <m/>
    <s v=""/>
    <m/>
    <m/>
  </r>
  <r>
    <n v="1620"/>
    <x v="237"/>
    <n v="22"/>
    <s v="I016"/>
    <s v="noelia moreno (la morena)"/>
    <s v="yamasa"/>
    <s v="intermediario"/>
    <s v="402-1271187-8"/>
    <s v="829-852-1597"/>
    <n v="0"/>
    <s v="Convencional"/>
    <s v="comprobante de recepcion"/>
    <s v="0103-005109"/>
    <m/>
    <m/>
    <m/>
    <m/>
    <x v="7"/>
    <m/>
    <m/>
    <m/>
    <s v="baba"/>
    <n v="14250"/>
    <n v="107"/>
    <n v="431"/>
    <n v="132"/>
    <n v="434"/>
    <m/>
    <n v="3.2651515151515151"/>
    <n v="46117"/>
    <n v="46117"/>
    <s v=""/>
    <m/>
    <m/>
  </r>
  <r>
    <n v="1621"/>
    <x v="237"/>
    <n v="22"/>
    <s v="I016"/>
    <s v="noelia moreno (la morena)"/>
    <s v="yamasa"/>
    <s v="intermediario"/>
    <s v="402-1271187-8"/>
    <s v="829-852-1597"/>
    <n v="0"/>
    <s v="Convencional"/>
    <s v="comprobante de recepcion"/>
    <s v="0103-005110"/>
    <m/>
    <m/>
    <s v="a rendimiento"/>
    <m/>
    <x v="7"/>
    <m/>
    <m/>
    <m/>
    <s v="baba"/>
    <n v="14250"/>
    <n v="107"/>
    <n v="16"/>
    <n v="132"/>
    <n v="16"/>
    <m/>
    <n v="0.12121212121212122"/>
    <n v="1712"/>
    <n v="1712"/>
    <s v=""/>
    <m/>
    <m/>
  </r>
  <r>
    <n v="1622"/>
    <x v="237"/>
    <n v="22"/>
    <s v="V1024"/>
    <s v="Ramon Manzueta Gonzalez"/>
    <s v="MONTE PLATA "/>
    <s v="VENDEDOR DIRECTO "/>
    <s v="005-0002858-3"/>
    <s v="8809-621-18"/>
    <n v="0"/>
    <s v="Convencional"/>
    <s v="comprobante de recepcion"/>
    <s v="0103-005111"/>
    <m/>
    <m/>
    <m/>
    <m/>
    <x v="7"/>
    <m/>
    <m/>
    <m/>
    <s v="baba"/>
    <n v="14250"/>
    <n v="107"/>
    <n v="89"/>
    <n v="132"/>
    <n v="90"/>
    <m/>
    <n v="0.6742424242424242"/>
    <n v="9523"/>
    <n v="9523"/>
    <s v=""/>
    <m/>
    <m/>
  </r>
  <r>
    <n v="1623"/>
    <x v="237"/>
    <n v="22"/>
    <s v="V298"/>
    <s v="Juan Contreras "/>
    <s v="yamasa"/>
    <s v="vendedor directo"/>
    <s v="005-0017068-3"/>
    <n v="0"/>
    <n v="0"/>
    <s v="Convencional"/>
    <s v="comprobante de recepcion"/>
    <s v="0103-005112"/>
    <m/>
    <m/>
    <m/>
    <m/>
    <x v="7"/>
    <m/>
    <m/>
    <m/>
    <s v="baba"/>
    <n v="14250"/>
    <n v="107"/>
    <n v="561"/>
    <n v="132"/>
    <n v="569"/>
    <m/>
    <n v="4.25"/>
    <n v="60027"/>
    <n v="60027"/>
    <s v=""/>
    <m/>
    <m/>
  </r>
  <r>
    <n v="1624"/>
    <x v="237"/>
    <n v="22"/>
    <s v="I002"/>
    <s v="andres adon pallano"/>
    <s v="yamasa"/>
    <s v="intermediario"/>
    <s v="005-0032083-3"/>
    <s v="809-665-5845"/>
    <s v="activo"/>
    <s v="Convencional"/>
    <s v="comprobante de recepcion"/>
    <s v="0103-005113"/>
    <m/>
    <m/>
    <m/>
    <m/>
    <x v="7"/>
    <m/>
    <m/>
    <m/>
    <s v="baba"/>
    <n v="14250"/>
    <n v="107"/>
    <n v="231"/>
    <n v="132"/>
    <n v="234"/>
    <m/>
    <n v="1.75"/>
    <n v="24717"/>
    <n v="24717"/>
    <s v=""/>
    <m/>
    <m/>
  </r>
  <r>
    <n v="1625"/>
    <x v="237"/>
    <n v="22"/>
    <s v="I023"/>
    <s v="Eulogio Contreras Belen (Pempo)"/>
    <s v="yamasa"/>
    <s v="intermediario"/>
    <s v="005-0011941-7"/>
    <s v="809-660-5143"/>
    <n v="0"/>
    <s v="Convencional"/>
    <s v="comprobante de recepcion"/>
    <s v="0103-005114"/>
    <m/>
    <m/>
    <m/>
    <m/>
    <x v="7"/>
    <m/>
    <m/>
    <m/>
    <s v="baba"/>
    <n v="14250"/>
    <n v="107"/>
    <n v="589"/>
    <n v="132"/>
    <n v="597"/>
    <m/>
    <n v="4.4621212121212119"/>
    <n v="63023"/>
    <n v="63023"/>
    <s v=""/>
    <m/>
    <m/>
  </r>
  <r>
    <n v="1626"/>
    <x v="237"/>
    <n v="22"/>
    <s v="I023"/>
    <s v="Eulogio Contreras Belen (Pempo)"/>
    <s v="yamasa"/>
    <s v="intermediario"/>
    <s v="005-0011941-7"/>
    <s v="809-660-5143"/>
    <n v="0"/>
    <s v="Convencional"/>
    <s v="comprobante de recepcion"/>
    <s v="0103-005116"/>
    <m/>
    <m/>
    <m/>
    <m/>
    <x v="7"/>
    <m/>
    <m/>
    <m/>
    <s v="baba"/>
    <n v="14250"/>
    <n v="107"/>
    <n v="629"/>
    <n v="132"/>
    <n v="636"/>
    <m/>
    <n v="4.7651515151515156"/>
    <n v="67303"/>
    <n v="67303"/>
    <s v=""/>
    <m/>
    <m/>
  </r>
  <r>
    <n v="1627"/>
    <x v="237"/>
    <n v="22"/>
    <s v="V1086"/>
    <s v="VICENTE RAMIREZ SEVERINO "/>
    <s v="yamasa"/>
    <s v="VENDEDOR DIRECTO "/>
    <s v="005-0043389-1"/>
    <n v="0"/>
    <n v="0"/>
    <s v="Convencional"/>
    <s v="comprobante de recepcion"/>
    <s v="0103-005117"/>
    <m/>
    <m/>
    <m/>
    <m/>
    <x v="7"/>
    <m/>
    <m/>
    <m/>
    <s v="baba"/>
    <n v="14250"/>
    <n v="107"/>
    <n v="458"/>
    <n v="132"/>
    <n v="464"/>
    <m/>
    <n v="3.4696969696969697"/>
    <n v="49006"/>
    <n v="49006"/>
    <s v=""/>
    <m/>
    <m/>
  </r>
  <r>
    <n v="1628"/>
    <x v="237"/>
    <n v="22"/>
    <s v="I016"/>
    <s v="noelia moreno (la morena)"/>
    <s v="yamasa"/>
    <s v="intermediario"/>
    <s v="402-1271187-8"/>
    <s v="829-852-1597"/>
    <n v="0"/>
    <s v="Convencional"/>
    <s v="comprobante de recepcion"/>
    <s v="0103-005118"/>
    <m/>
    <m/>
    <m/>
    <m/>
    <x v="7"/>
    <m/>
    <m/>
    <m/>
    <s v="baba"/>
    <n v="14250"/>
    <n v="107"/>
    <n v="73"/>
    <n v="132"/>
    <n v="74"/>
    <m/>
    <n v="0.55303030303030298"/>
    <n v="7811"/>
    <n v="7811"/>
    <s v=""/>
    <m/>
    <m/>
  </r>
  <r>
    <n v="1629"/>
    <x v="237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7-01841"/>
    <m/>
    <m/>
    <s v="a rendimiento"/>
    <m/>
    <x v="7"/>
    <m/>
    <m/>
    <m/>
    <s v="baba"/>
    <m/>
    <n v="0"/>
    <n v="227"/>
    <n v="132"/>
    <n v="231"/>
    <m/>
    <n v="1.7196969696969697"/>
    <s v=""/>
    <m/>
    <s v=""/>
    <m/>
    <m/>
  </r>
  <r>
    <n v="1630"/>
    <x v="237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7-01842"/>
    <m/>
    <m/>
    <m/>
    <m/>
    <x v="7"/>
    <m/>
    <m/>
    <m/>
    <s v="baba"/>
    <m/>
    <n v="0"/>
    <n v="17"/>
    <n v="132"/>
    <n v="17"/>
    <m/>
    <n v="0.12878787878787878"/>
    <s v=""/>
    <m/>
    <s v=""/>
    <m/>
    <m/>
  </r>
  <r>
    <n v="1631"/>
    <x v="238"/>
    <n v="22"/>
    <s v="V133"/>
    <s v="santana santiago"/>
    <s v="yamasa"/>
    <s v="vendedor directo"/>
    <s v="005-0024952-9"/>
    <n v="0"/>
    <n v="0"/>
    <s v="Convencional"/>
    <s v="comprobante de recepcion"/>
    <s v="0081-004036"/>
    <m/>
    <m/>
    <m/>
    <m/>
    <x v="13"/>
    <m/>
    <m/>
    <m/>
    <s v="baba"/>
    <n v="14500"/>
    <n v="109"/>
    <n v="26"/>
    <n v="132"/>
    <n v="27"/>
    <m/>
    <n v="0.19696969696969696"/>
    <n v="2834"/>
    <n v="2834"/>
    <s v=""/>
    <m/>
    <m/>
  </r>
  <r>
    <n v="1632"/>
    <x v="238"/>
    <n v="22"/>
    <s v="V838"/>
    <s v="ALSIVIADES MOREL MANZUETA"/>
    <s v="Yamasa "/>
    <s v="VENDEDOR DIRECTO "/>
    <s v="005-0037959-9"/>
    <s v="809-615-9371"/>
    <n v="0"/>
    <s v="Convencional"/>
    <s v="Egreso"/>
    <s v="0004-000162"/>
    <n v="100000"/>
    <s v="Efectivo"/>
    <m/>
    <m/>
    <x v="13"/>
    <m/>
    <m/>
    <m/>
    <m/>
    <m/>
    <s v=""/>
    <m/>
    <m/>
    <m/>
    <m/>
    <s v=""/>
    <s v=""/>
    <m/>
    <s v=""/>
    <m/>
    <m/>
  </r>
  <r>
    <n v="1634"/>
    <x v="238"/>
    <n v="22"/>
    <s v="V863"/>
    <s v="Ramon Cruz Martinez "/>
    <s v="MONTE PLATA "/>
    <s v="VENDEDOR DIRECTO "/>
    <s v="005-0045715-5"/>
    <s v="829-944-9520"/>
    <n v="0"/>
    <s v="Convencional"/>
    <s v="comprobante de recepcion"/>
    <s v="0103-005123"/>
    <m/>
    <m/>
    <m/>
    <m/>
    <x v="7"/>
    <m/>
    <m/>
    <m/>
    <s v="baba"/>
    <n v="14260"/>
    <n v="108"/>
    <n v="492"/>
    <n v="132"/>
    <n v="498"/>
    <m/>
    <n v="3.7272727272727271"/>
    <n v="53136"/>
    <n v="53136"/>
    <s v=""/>
    <m/>
    <m/>
  </r>
  <r>
    <n v="1635"/>
    <x v="238"/>
    <n v="22"/>
    <s v="V863"/>
    <s v="Ramon Cruz Martinez "/>
    <s v="MONTE PLATA "/>
    <s v="VENDEDOR DIRECTO "/>
    <s v="005-0045715-5"/>
    <s v="829-944-9520"/>
    <n v="0"/>
    <s v="Convencional"/>
    <s v="comprobante de recepcion"/>
    <s v="0103-005124"/>
    <m/>
    <m/>
    <s v="a rendimiento"/>
    <m/>
    <x v="7"/>
    <m/>
    <m/>
    <m/>
    <s v="baba"/>
    <n v="14260"/>
    <n v="108"/>
    <n v="17"/>
    <n v="132"/>
    <n v="17"/>
    <m/>
    <n v="0.12878787878787878"/>
    <n v="1836"/>
    <n v="1836"/>
    <s v=""/>
    <m/>
    <m/>
  </r>
  <r>
    <n v="1636"/>
    <x v="238"/>
    <n v="22"/>
    <s v="V1024"/>
    <s v="Ramon Manzueta Gonzalez"/>
    <s v="MONTE PLATA "/>
    <s v="VENDEDOR DIRECTO "/>
    <s v="005-0002858-3"/>
    <s v="8809-621-18"/>
    <n v="0"/>
    <s v="Convencional"/>
    <s v="comprobante de recepcion"/>
    <s v="0103-005119"/>
    <m/>
    <m/>
    <m/>
    <m/>
    <x v="7"/>
    <m/>
    <m/>
    <m/>
    <s v="baba"/>
    <n v="14250"/>
    <n v="107"/>
    <n v="103"/>
    <n v="132"/>
    <n v="104"/>
    <m/>
    <n v="0.78030303030303028"/>
    <n v="11021"/>
    <n v="11021"/>
    <s v=""/>
    <m/>
    <m/>
  </r>
  <r>
    <n v="1637"/>
    <x v="238"/>
    <n v="22"/>
    <s v="V298"/>
    <s v="Juan Contreras "/>
    <s v="yamasa"/>
    <s v="vendedor directo"/>
    <s v="005-0017068-3"/>
    <n v="0"/>
    <n v="0"/>
    <s v="Convencional"/>
    <s v="comprobante de recepcion"/>
    <s v="0103-005120"/>
    <m/>
    <m/>
    <s v="a rendimiento"/>
    <m/>
    <x v="7"/>
    <m/>
    <m/>
    <m/>
    <s v="baba"/>
    <n v="14250"/>
    <n v="107"/>
    <n v="17"/>
    <n v="132"/>
    <n v="17"/>
    <m/>
    <n v="0.12878787878787878"/>
    <n v="1819"/>
    <n v="1819"/>
    <s v=""/>
    <m/>
    <m/>
  </r>
  <r>
    <n v="1638"/>
    <x v="238"/>
    <n v="22"/>
    <s v="V298"/>
    <s v="Juan Contreras "/>
    <s v="yamasa"/>
    <s v="vendedor directo"/>
    <s v="005-0017068-3"/>
    <n v="0"/>
    <n v="0"/>
    <s v="Convencional"/>
    <s v="comprobante de recepcion"/>
    <s v="0103-005121"/>
    <m/>
    <m/>
    <m/>
    <m/>
    <x v="7"/>
    <m/>
    <m/>
    <m/>
    <s v="baba"/>
    <n v="14250"/>
    <n v="107"/>
    <n v="494"/>
    <n v="132"/>
    <n v="504"/>
    <m/>
    <n v="3.7424242424242422"/>
    <n v="52858"/>
    <n v="52858"/>
    <s v=""/>
    <m/>
    <m/>
  </r>
  <r>
    <n v="1639"/>
    <x v="238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7-01847"/>
    <m/>
    <m/>
    <m/>
    <m/>
    <x v="7"/>
    <m/>
    <m/>
    <m/>
    <s v="baba"/>
    <m/>
    <n v="0"/>
    <n v="693"/>
    <n v="132"/>
    <n v="704"/>
    <m/>
    <n v="5.25"/>
    <s v=""/>
    <m/>
    <s v=""/>
    <m/>
    <m/>
  </r>
  <r>
    <n v="1640"/>
    <x v="238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7-01845"/>
    <m/>
    <m/>
    <m/>
    <m/>
    <x v="7"/>
    <m/>
    <m/>
    <m/>
    <s v="baba"/>
    <m/>
    <n v="0"/>
    <n v="55"/>
    <n v="132"/>
    <n v="56"/>
    <m/>
    <n v="0.41666666666666669"/>
    <s v=""/>
    <m/>
    <s v=""/>
    <m/>
    <m/>
  </r>
  <r>
    <n v="1641"/>
    <x v="238"/>
    <n v="22"/>
    <s v="I002"/>
    <s v="andres adon pallano"/>
    <s v="yamasa"/>
    <s v="intermediario"/>
    <s v="005-0032083-3"/>
    <s v="809-665-5845"/>
    <s v="activo"/>
    <s v="Convencional"/>
    <s v="recibo de ingreso por contrato"/>
    <s v="0037-01844"/>
    <m/>
    <m/>
    <s v="a rendimiento"/>
    <m/>
    <x v="7"/>
    <m/>
    <m/>
    <m/>
    <s v="baba"/>
    <n v="14250"/>
    <n v="107"/>
    <n v="16"/>
    <n v="132"/>
    <m/>
    <m/>
    <n v="0.12121212121212122"/>
    <s v=""/>
    <m/>
    <s v=""/>
    <m/>
    <m/>
  </r>
  <r>
    <n v="1642"/>
    <x v="238"/>
    <n v="22"/>
    <s v="I002"/>
    <s v="andres adon pallano"/>
    <s v="yamasa"/>
    <s v="intermediario"/>
    <s v="005-0032083-3"/>
    <s v="809-665-5845"/>
    <s v="activo"/>
    <s v="Convencional"/>
    <s v="recibo de ingreso por contrato"/>
    <s v="0037-01843"/>
    <m/>
    <m/>
    <m/>
    <m/>
    <x v="7"/>
    <m/>
    <m/>
    <m/>
    <s v="baba"/>
    <n v="14250"/>
    <n v="107"/>
    <n v="8.99"/>
    <n v="132"/>
    <m/>
    <m/>
    <n v="6.8106060606060614E-2"/>
    <s v=""/>
    <m/>
    <s v=""/>
    <m/>
    <m/>
  </r>
  <r>
    <n v="1643"/>
    <x v="238"/>
    <n v="22"/>
    <s v="I016"/>
    <s v="noelia moreno (la morena)"/>
    <s v="yamasa"/>
    <s v="intermediario"/>
    <s v="402-1271187-8"/>
    <s v="829-852-1597"/>
    <n v="0"/>
    <s v="Convencional"/>
    <s v="recibo de ingreso por contrato"/>
    <s v="0037-01846"/>
    <m/>
    <m/>
    <m/>
    <m/>
    <x v="7"/>
    <m/>
    <m/>
    <m/>
    <s v="baba"/>
    <n v="14250"/>
    <n v="107"/>
    <n v="7.19"/>
    <n v="132"/>
    <m/>
    <m/>
    <n v="5.4469696969696973E-2"/>
    <s v=""/>
    <m/>
    <s v=""/>
    <m/>
    <m/>
  </r>
  <r>
    <n v="1644"/>
    <x v="238"/>
    <n v="22"/>
    <s v="V1086"/>
    <s v="VICENTE RAMIREZ SEVERINO "/>
    <s v="yamasa"/>
    <s v="VENDEDOR DIRECTO "/>
    <s v="005-0043389-1"/>
    <n v="0"/>
    <n v="0"/>
    <s v="Convencional"/>
    <s v="comprobante de recepcion"/>
    <s v="0103-005122"/>
    <m/>
    <m/>
    <m/>
    <m/>
    <x v="7"/>
    <m/>
    <m/>
    <m/>
    <s v="baba"/>
    <n v="14250"/>
    <n v="107"/>
    <n v="358"/>
    <n v="132"/>
    <n v="363"/>
    <m/>
    <n v="2.7121212121212119"/>
    <n v="38306"/>
    <n v="38306"/>
    <s v=""/>
    <m/>
    <m/>
  </r>
  <r>
    <n v="1645"/>
    <x v="238"/>
    <n v="22"/>
    <s v="V1149"/>
    <s v="Rafael Vasquez Espinola "/>
    <s v="MONTE PLATA "/>
    <s v="VENDEDOR DIRECTO "/>
    <s v="071-0033357-9"/>
    <n v="0"/>
    <n v="0"/>
    <s v="Convencional"/>
    <s v="comprobante de recepcion"/>
    <s v="0108-005360"/>
    <m/>
    <m/>
    <m/>
    <m/>
    <x v="12"/>
    <m/>
    <m/>
    <m/>
    <s v="baba"/>
    <n v="13500"/>
    <n v="100"/>
    <n v="315"/>
    <n v="135"/>
    <m/>
    <m/>
    <n v="2.3333333333333335"/>
    <m/>
    <m/>
    <s v=""/>
    <m/>
    <m/>
  </r>
  <r>
    <n v="1646"/>
    <x v="238"/>
    <n v="22"/>
    <s v="V080"/>
    <s v="juan francisco javier (ruso)"/>
    <s v="monte plata"/>
    <s v="vendedor directo"/>
    <s v="008-0025807-1"/>
    <s v="829-699-3307"/>
    <n v="0"/>
    <s v="Convencional"/>
    <s v="comprobante de recepcion"/>
    <s v="0110-005453"/>
    <m/>
    <m/>
    <m/>
    <m/>
    <x v="0"/>
    <m/>
    <m/>
    <m/>
    <s v="baba"/>
    <n v="14250"/>
    <n v="107"/>
    <n v="273"/>
    <n v="132"/>
    <n v="277"/>
    <m/>
    <n v="2.0681818181818183"/>
    <n v="29211"/>
    <n v="29211"/>
    <s v=""/>
    <m/>
    <m/>
  </r>
  <r>
    <n v="1647"/>
    <x v="238"/>
    <n v="22"/>
    <s v="V479"/>
    <s v="CARLOS VIZCAINO "/>
    <s v="MONTE PLATA "/>
    <s v="vendedor directo"/>
    <n v="0"/>
    <n v="0"/>
    <n v="0"/>
    <s v="Convencional"/>
    <s v="comprobante de recepcion"/>
    <s v="0129-006421"/>
    <m/>
    <m/>
    <m/>
    <m/>
    <x v="11"/>
    <m/>
    <m/>
    <m/>
    <s v="baba"/>
    <n v="14500"/>
    <n v="107"/>
    <n v="18"/>
    <n v="135"/>
    <n v="19"/>
    <m/>
    <n v="0.13333333333333333"/>
    <n v="1926"/>
    <n v="1930"/>
    <s v=""/>
    <m/>
    <m/>
  </r>
  <r>
    <n v="1648"/>
    <x v="238"/>
    <n v="22"/>
    <s v="I007"/>
    <s v="Ermitano Vicioso"/>
    <s v="MONTE PLATA "/>
    <s v="Intermediario "/>
    <s v="008-00308822-8"/>
    <s v="829-368-6521"/>
    <n v="0"/>
    <s v="Convencional"/>
    <s v="comprobante de recepcion"/>
    <s v="0129-006420"/>
    <m/>
    <m/>
    <m/>
    <m/>
    <x v="11"/>
    <m/>
    <m/>
    <m/>
    <s v="baba"/>
    <n v="14500"/>
    <n v="109"/>
    <n v="496"/>
    <n v="132"/>
    <n v="502"/>
    <m/>
    <n v="3.7575757575757578"/>
    <n v="54064"/>
    <n v="54060"/>
    <s v=""/>
    <m/>
    <m/>
  </r>
  <r>
    <n v="1648"/>
    <x v="238"/>
    <n v="22"/>
    <s v="V1151"/>
    <s v="Laurero Junior"/>
    <s v="MONTE PLATA "/>
    <s v="VENDEDOR DIRECTO "/>
    <n v="0"/>
    <n v="0"/>
    <n v="0"/>
    <s v="Convencional"/>
    <s v="comprobante de recepcion"/>
    <s v="0108-005356"/>
    <m/>
    <m/>
    <m/>
    <m/>
    <x v="9"/>
    <m/>
    <m/>
    <m/>
    <s v="seco"/>
    <n v="14500"/>
    <n v="290"/>
    <n v="6"/>
    <n v="50"/>
    <n v="7"/>
    <m/>
    <n v="0.12"/>
    <n v="1740"/>
    <n v="1740"/>
    <s v=""/>
    <m/>
    <m/>
  </r>
  <r>
    <n v="1649"/>
    <x v="238"/>
    <n v="22"/>
    <s v="V1013"/>
    <s v="Marcos Rondon Chalas "/>
    <s v="MONTE PLATA "/>
    <s v="VENDEDOR DIRECTO "/>
    <s v="402-3889587-0"/>
    <s v="829-672-6208"/>
    <s v="activo"/>
    <s v="Convencional"/>
    <s v="comprobante de recepcion"/>
    <s v="0108-005361"/>
    <m/>
    <m/>
    <m/>
    <m/>
    <x v="9"/>
    <m/>
    <m/>
    <m/>
    <s v="baba"/>
    <n v="13500"/>
    <n v="100"/>
    <n v="10"/>
    <n v="135"/>
    <n v="11"/>
    <m/>
    <n v="7.407407407407407E-2"/>
    <n v="1000"/>
    <n v="1000"/>
    <s v=""/>
    <m/>
    <m/>
  </r>
  <r>
    <n v="1650"/>
    <x v="238"/>
    <n v="22"/>
    <s v="V1040"/>
    <s v="Ramon Marte Ferrrer"/>
    <s v="MONTE PLATA "/>
    <s v="VENDEDOR DIRECTO "/>
    <s v="001-0584868-3"/>
    <n v="0"/>
    <n v="0"/>
    <s v="Convencional"/>
    <s v="comprobante de recepcion"/>
    <s v="0108-005357"/>
    <m/>
    <m/>
    <m/>
    <m/>
    <x v="9"/>
    <m/>
    <m/>
    <m/>
    <s v="baba"/>
    <n v="13500"/>
    <n v="100"/>
    <n v="89"/>
    <n v="135"/>
    <n v="91"/>
    <m/>
    <n v="0.65925925925925921"/>
    <n v="8900"/>
    <n v="8900"/>
    <s v=""/>
    <m/>
    <m/>
  </r>
  <r>
    <n v="1651"/>
    <x v="238"/>
    <n v="22"/>
    <s v="V293"/>
    <s v="Martin David Fabian"/>
    <s v="monte plata"/>
    <s v="vendedor directo"/>
    <s v="008-0028870-6"/>
    <s v="809-478-0674"/>
    <n v="0"/>
    <s v="Convencional"/>
    <s v="comprobante de recepcion"/>
    <s v="0108-005359"/>
    <m/>
    <m/>
    <m/>
    <m/>
    <x v="9"/>
    <m/>
    <m/>
    <m/>
    <s v="baba"/>
    <n v="13500"/>
    <n v="100"/>
    <n v="40"/>
    <n v="135"/>
    <n v="41"/>
    <m/>
    <n v="0.29629629629629628"/>
    <n v="4000"/>
    <n v="4000"/>
    <s v=""/>
    <m/>
    <m/>
  </r>
  <r>
    <n v="1652"/>
    <x v="238"/>
    <n v="22"/>
    <s v="V800"/>
    <s v="Carlos Claudio "/>
    <s v="monte plata"/>
    <s v="vendedor directo"/>
    <s v="402-4313421-6"/>
    <n v="0"/>
    <n v="0"/>
    <s v="Convencional"/>
    <s v="comprobante de recepcion"/>
    <s v="0108-005358"/>
    <m/>
    <m/>
    <m/>
    <m/>
    <x v="9"/>
    <m/>
    <m/>
    <m/>
    <s v="baba"/>
    <n v="13500"/>
    <n v="100"/>
    <n v="34"/>
    <n v="135"/>
    <n v="35"/>
    <m/>
    <n v="0.25185185185185183"/>
    <n v="3400"/>
    <n v="3400"/>
    <s v=""/>
    <m/>
    <m/>
  </r>
  <r>
    <n v="1653"/>
    <x v="238"/>
    <n v="22"/>
    <s v="V1081"/>
    <s v="Ramon Mosqueo"/>
    <s v="MONTE PLATA "/>
    <s v="VENDEDOR DIRECTO "/>
    <s v="402-1282714-7"/>
    <n v="0"/>
    <n v="0"/>
    <s v="Convencional"/>
    <s v="comprobante de recepcion"/>
    <s v="0129-006422"/>
    <m/>
    <m/>
    <m/>
    <m/>
    <x v="11"/>
    <m/>
    <m/>
    <m/>
    <s v="seco"/>
    <n v="19000"/>
    <n v="380"/>
    <n v="304"/>
    <n v="50"/>
    <n v="308"/>
    <m/>
    <n v="6.08"/>
    <n v="115520"/>
    <n v="115520"/>
    <s v=""/>
    <m/>
    <m/>
  </r>
  <r>
    <n v="1654"/>
    <x v="238"/>
    <n v="22"/>
    <s v="V864"/>
    <s v="DIONICIO PEREZ PEREZ"/>
    <s v="MONTE PLATA "/>
    <s v="VENDEDOR DIRECTO "/>
    <s v="005-0006502-4"/>
    <s v="809-759-6829"/>
    <n v="0"/>
    <s v="Convencional"/>
    <s v="recibo de ingreso por contrato"/>
    <s v="0038-01866"/>
    <m/>
    <m/>
    <m/>
    <m/>
    <x v="11"/>
    <m/>
    <m/>
    <m/>
    <s v="fermentado"/>
    <m/>
    <n v="0"/>
    <n v="5135"/>
    <n v="100"/>
    <m/>
    <m/>
    <n v="51.35"/>
    <s v=""/>
    <m/>
    <s v=""/>
    <m/>
    <m/>
  </r>
  <r>
    <n v="1655"/>
    <x v="238"/>
    <n v="22"/>
    <s v="V1094"/>
    <s v="Yunior Heredia Perez "/>
    <s v="MONTE PLATA "/>
    <s v="VENDEDOR DIRECTO "/>
    <n v="0"/>
    <n v="0"/>
    <n v="0"/>
    <s v="Convencional"/>
    <s v="comprobante de recepcion"/>
    <s v="0130-006495"/>
    <m/>
    <m/>
    <m/>
    <m/>
    <x v="14"/>
    <m/>
    <m/>
    <m/>
    <s v="baba"/>
    <n v="14250"/>
    <n v="107"/>
    <n v="662"/>
    <n v="132"/>
    <n v="620"/>
    <m/>
    <n v="5.0151515151515156"/>
    <n v="70834"/>
    <n v="70834"/>
    <s v=""/>
    <m/>
    <m/>
  </r>
  <r>
    <n v="1656"/>
    <x v="238"/>
    <n v="22"/>
    <s v="V080"/>
    <s v="juan francisco javier (ruso)"/>
    <s v="monte plata"/>
    <s v="vendedor directo"/>
    <s v="008-0025807-1"/>
    <s v="829-699-3307"/>
    <n v="0"/>
    <s v="Convencional"/>
    <s v="recibo de ingreso por contrato"/>
    <s v="0028-01372"/>
    <m/>
    <m/>
    <m/>
    <m/>
    <x v="0"/>
    <m/>
    <m/>
    <m/>
    <s v="baba"/>
    <m/>
    <n v="0"/>
    <n v="61"/>
    <n v="132"/>
    <n v="62"/>
    <m/>
    <n v="0.4621212121212121"/>
    <s v=""/>
    <m/>
    <s v=""/>
    <m/>
    <m/>
  </r>
  <r>
    <n v="1657"/>
    <x v="237"/>
    <n v="22"/>
    <s v="V236"/>
    <s v="Julio cesar Ramirez"/>
    <s v="monte plata"/>
    <s v="vendedor directo"/>
    <s v="008-0008225-7"/>
    <s v="829-526-6443"/>
    <n v="0"/>
    <s v="Convencional"/>
    <s v="recibo de ingreso por contrato"/>
    <s v="0028-01373"/>
    <m/>
    <m/>
    <m/>
    <m/>
    <x v="0"/>
    <m/>
    <m/>
    <m/>
    <s v="seco"/>
    <m/>
    <n v="0"/>
    <n v="93.5"/>
    <n v="50"/>
    <n v="95.5"/>
    <m/>
    <n v="1.87"/>
    <s v=""/>
    <m/>
    <s v=""/>
    <m/>
    <m/>
  </r>
  <r>
    <n v="1658"/>
    <x v="238"/>
    <n v="22"/>
    <s v="V418"/>
    <s v="Aquiles Fabian de los Santos "/>
    <s v="MONTE PLATA "/>
    <s v="vendedor directo"/>
    <s v="008-00225641"/>
    <n v="0"/>
    <s v="activo"/>
    <s v="Convencional"/>
    <s v="comprobante de recepcion"/>
    <s v="0130-006487"/>
    <m/>
    <m/>
    <m/>
    <m/>
    <x v="14"/>
    <m/>
    <m/>
    <m/>
    <s v="baba"/>
    <n v="13500"/>
    <n v="102"/>
    <n v="51"/>
    <n v="132"/>
    <n v="52"/>
    <m/>
    <n v="0.38636363636363635"/>
    <n v="5202"/>
    <n v="5202"/>
    <s v=""/>
    <m/>
    <m/>
  </r>
  <r>
    <n v="1659"/>
    <x v="238"/>
    <n v="22"/>
    <s v="V1152"/>
    <s v="Cirilo Morel"/>
    <s v="MONTE PLATA "/>
    <s v="VENDEDOR DIRECTO "/>
    <n v="0"/>
    <n v="0"/>
    <n v="0"/>
    <s v="Convencional"/>
    <s v="comprobante de recepcion"/>
    <s v="0130-006491"/>
    <m/>
    <m/>
    <m/>
    <m/>
    <x v="14"/>
    <m/>
    <m/>
    <m/>
    <s v="baba"/>
    <n v="14250"/>
    <n v="107"/>
    <n v="570"/>
    <n v="132"/>
    <n v="575"/>
    <m/>
    <n v="4.3181818181818183"/>
    <n v="60990"/>
    <n v="60990"/>
    <s v=""/>
    <m/>
    <m/>
  </r>
  <r>
    <n v="1660"/>
    <x v="238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81"/>
    <m/>
    <m/>
    <m/>
    <m/>
    <x v="14"/>
    <m/>
    <m/>
    <m/>
    <s v="baba"/>
    <m/>
    <n v="0"/>
    <n v="862"/>
    <n v="132"/>
    <m/>
    <m/>
    <n v="6.5303030303030303"/>
    <s v=""/>
    <m/>
    <s v=""/>
    <m/>
    <m/>
  </r>
  <r>
    <n v="1661"/>
    <x v="238"/>
    <n v="22"/>
    <s v="I021"/>
    <s v="ygnacio santana"/>
    <s v="esperalvillo"/>
    <s v="intermediario"/>
    <s v="005-0005962-1"/>
    <s v="829-376-2461"/>
    <s v="activo"/>
    <s v="Convencional"/>
    <s v="Egreso"/>
    <m/>
    <n v="95682"/>
    <s v="transferencia"/>
    <m/>
    <m/>
    <x v="3"/>
    <m/>
    <m/>
    <m/>
    <m/>
    <m/>
    <s v=""/>
    <m/>
    <m/>
    <m/>
    <m/>
    <s v=""/>
    <s v=""/>
    <m/>
    <s v=""/>
    <m/>
    <m/>
  </r>
  <r>
    <n v="1662"/>
    <x v="238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82"/>
    <m/>
    <m/>
    <m/>
    <m/>
    <x v="14"/>
    <m/>
    <m/>
    <m/>
    <s v="baba"/>
    <m/>
    <n v="0"/>
    <n v="1742"/>
    <n v="132"/>
    <m/>
    <m/>
    <n v="13.196969696969697"/>
    <s v=""/>
    <m/>
    <s v=""/>
    <m/>
    <m/>
  </r>
  <r>
    <n v="1663"/>
    <x v="238"/>
    <n v="22"/>
    <s v="I021"/>
    <s v="ygnacio santana"/>
    <s v="esperalvillo"/>
    <s v="intermediario"/>
    <s v="005-0005962-1"/>
    <s v="829-376-2461"/>
    <s v="activo"/>
    <s v="Convencional"/>
    <s v="Egreso"/>
    <m/>
    <n v="189878"/>
    <s v="transferencia"/>
    <m/>
    <m/>
    <x v="3"/>
    <m/>
    <m/>
    <m/>
    <m/>
    <m/>
    <s v=""/>
    <m/>
    <m/>
    <m/>
    <m/>
    <s v=""/>
    <s v=""/>
    <m/>
    <s v=""/>
    <m/>
    <m/>
  </r>
  <r>
    <n v="1664"/>
    <x v="238"/>
    <n v="22"/>
    <s v="V660"/>
    <s v="Alejo de Leon Manzueta "/>
    <s v="Yamasa "/>
    <s v="VENDEDOR DIRECTO "/>
    <s v="005-0032306-8"/>
    <n v="0"/>
    <s v="activo"/>
    <s v="Convencional"/>
    <s v="comprobante de recepcion"/>
    <s v="0130-006496"/>
    <m/>
    <m/>
    <m/>
    <m/>
    <x v="14"/>
    <m/>
    <m/>
    <m/>
    <s v="baba"/>
    <n v="14250"/>
    <n v="107"/>
    <n v="79"/>
    <n v="132"/>
    <m/>
    <m/>
    <n v="0.59848484848484851"/>
    <n v="8453"/>
    <n v="8453"/>
    <s v=""/>
    <m/>
    <m/>
  </r>
  <r>
    <n v="1666"/>
    <x v="238"/>
    <n v="22"/>
    <s v="I017"/>
    <s v="pedro pablo"/>
    <s v="esperalvillo"/>
    <s v="intermediario"/>
    <s v="056-0331195-6"/>
    <s v="829-383-9434"/>
    <n v="0"/>
    <s v="Convencional"/>
    <s v="comprobante de recepcion"/>
    <s v="0130-006494"/>
    <m/>
    <m/>
    <m/>
    <m/>
    <x v="14"/>
    <m/>
    <m/>
    <m/>
    <s v="baba"/>
    <n v="14250"/>
    <n v="107"/>
    <n v="218"/>
    <n v="132"/>
    <m/>
    <m/>
    <n v="1.6515151515151516"/>
    <n v="23326"/>
    <n v="23326"/>
    <s v=""/>
    <m/>
    <m/>
  </r>
  <r>
    <n v="1667"/>
    <x v="238"/>
    <n v="22"/>
    <s v="I020"/>
    <s v="Uribe del Rosario del Rosario"/>
    <s v="yamasa"/>
    <s v="intermediario"/>
    <s v="005-0040185-6"/>
    <s v="809-498-0092"/>
    <s v="activo"/>
    <s v="Convencional"/>
    <s v="comprobante de recepcion"/>
    <s v="0130-006493"/>
    <m/>
    <m/>
    <m/>
    <m/>
    <x v="14"/>
    <m/>
    <m/>
    <m/>
    <s v="baba"/>
    <n v="14250"/>
    <n v="107"/>
    <n v="61"/>
    <n v="132"/>
    <m/>
    <m/>
    <n v="0.4621212121212121"/>
    <n v="6527"/>
    <n v="6527"/>
    <s v=""/>
    <m/>
    <m/>
  </r>
  <r>
    <n v="1668"/>
    <x v="238"/>
    <n v="22"/>
    <s v="V968"/>
    <s v="Nelson Philone "/>
    <s v="MONTE PLATA "/>
    <s v="VENDEDOR DIRECTO "/>
    <n v="0"/>
    <n v="0"/>
    <n v="0"/>
    <s v="Convencional"/>
    <s v="comprobante de recepcion"/>
    <s v="0130-006492"/>
    <m/>
    <m/>
    <m/>
    <m/>
    <x v="14"/>
    <m/>
    <m/>
    <m/>
    <s v="baba"/>
    <n v="14250"/>
    <n v="107"/>
    <n v="163"/>
    <n v="132"/>
    <m/>
    <m/>
    <n v="1.2348484848484849"/>
    <n v="17441"/>
    <n v="17441"/>
    <s v=""/>
    <m/>
    <m/>
  </r>
  <r>
    <n v="1669"/>
    <x v="238"/>
    <n v="22"/>
    <s v="V657"/>
    <s v="L. JOSE A. CASTRO C."/>
    <s v="monte plata"/>
    <s v="vendedor directo"/>
    <s v="008-0033840-2"/>
    <n v="0"/>
    <n v="0"/>
    <s v="Convencional"/>
    <s v="comprobante de recepcion"/>
    <s v="0130-006490"/>
    <m/>
    <m/>
    <m/>
    <m/>
    <x v="14"/>
    <m/>
    <m/>
    <m/>
    <s v="baba"/>
    <n v="13500"/>
    <n v="102"/>
    <n v="235"/>
    <n v="132"/>
    <m/>
    <m/>
    <n v="1.7803030303030303"/>
    <n v="23970"/>
    <n v="23970"/>
    <s v=""/>
    <m/>
    <m/>
  </r>
  <r>
    <n v="1670"/>
    <x v="238"/>
    <n v="22"/>
    <s v="V1148"/>
    <s v="Maria Estela Vargas "/>
    <s v="MONTE PLATA "/>
    <s v="VENDEDOR DIRECTO "/>
    <s v="001-1012658-8"/>
    <n v="0"/>
    <n v="0"/>
    <s v="Convencional"/>
    <s v="comprobante de recepcion"/>
    <s v="0130-006489"/>
    <m/>
    <m/>
    <m/>
    <m/>
    <x v="14"/>
    <m/>
    <m/>
    <m/>
    <s v="baba"/>
    <n v="13500"/>
    <n v="102"/>
    <n v="54"/>
    <n v="132"/>
    <m/>
    <m/>
    <n v="0.40909090909090912"/>
    <n v="5508"/>
    <n v="5508"/>
    <s v=""/>
    <m/>
    <m/>
  </r>
  <r>
    <n v="1671"/>
    <x v="238"/>
    <n v="22"/>
    <s v="V1153"/>
    <s v="Seberino Fercrio"/>
    <s v="MONTE PLATA "/>
    <s v="VENDEDOR DIRECTO "/>
    <n v="0"/>
    <n v="0"/>
    <n v="0"/>
    <s v="Convencional"/>
    <s v="comprobante de recepcion"/>
    <s v="0130-006488"/>
    <m/>
    <m/>
    <m/>
    <m/>
    <x v="14"/>
    <m/>
    <m/>
    <m/>
    <s v="baba"/>
    <n v="13500"/>
    <n v="102"/>
    <n v="114"/>
    <n v="132"/>
    <m/>
    <m/>
    <n v="0.86363636363636365"/>
    <n v="11628"/>
    <n v="11628"/>
    <s v=""/>
    <m/>
    <m/>
  </r>
  <r>
    <n v="1672"/>
    <x v="238"/>
    <n v="22"/>
    <s v="V775"/>
    <s v="REYNO RUDECINDO MARIANO"/>
    <s v="yamasa"/>
    <s v="VENDEDOR DIRECTO "/>
    <s v="005-0006534-7"/>
    <s v="809-913-9490"/>
    <n v="0"/>
    <s v="Convencional"/>
    <s v="recibo de ingreso por contrato"/>
    <s v="0035-01709"/>
    <m/>
    <m/>
    <m/>
    <m/>
    <x v="13"/>
    <m/>
    <m/>
    <m/>
    <s v="fermentado"/>
    <n v="13500"/>
    <n v="135"/>
    <n v="15504"/>
    <n v="100"/>
    <m/>
    <m/>
    <n v="155.04"/>
    <s v=""/>
    <m/>
    <s v=""/>
    <m/>
    <m/>
  </r>
  <r>
    <n v="1673"/>
    <x v="239"/>
    <n v="22"/>
    <s v="I006"/>
    <s v="enriquez gonzalez Martinez "/>
    <s v="yamasa"/>
    <s v="intermediario"/>
    <s v="005-0000296-9"/>
    <s v="829-910-4902"/>
    <s v="activo"/>
    <s v="Convencional"/>
    <s v="Corto plazo"/>
    <s v="0016-000764"/>
    <m/>
    <m/>
    <m/>
    <n v="25"/>
    <x v="1"/>
    <m/>
    <m/>
    <m/>
    <s v="baba"/>
    <n v="16000"/>
    <s v=""/>
    <m/>
    <m/>
    <m/>
    <m/>
    <s v=""/>
    <s v=""/>
    <m/>
    <s v=""/>
    <m/>
    <m/>
  </r>
  <r>
    <n v="1674"/>
    <x v="239"/>
    <n v="22"/>
    <s v="I006"/>
    <s v="enriquez gonzalez Martinez "/>
    <s v="yamasa"/>
    <s v="intermediario"/>
    <s v="005-0000296-9"/>
    <s v="829-910-4902"/>
    <s v="activo"/>
    <s v="Convencional"/>
    <s v="Egreso"/>
    <s v="0012-000555"/>
    <n v="400000"/>
    <s v="Efectivo"/>
    <m/>
    <m/>
    <x v="8"/>
    <m/>
    <m/>
    <m/>
    <m/>
    <m/>
    <s v=""/>
    <m/>
    <m/>
    <m/>
    <m/>
    <s v=""/>
    <s v=""/>
    <m/>
    <s v=""/>
    <m/>
    <m/>
  </r>
  <r>
    <n v="1675"/>
    <x v="239"/>
    <n v="22"/>
    <s v="V838"/>
    <s v="ALSIVIADES MOREL MANZUETA"/>
    <s v="Yamasa "/>
    <s v="VENDEDOR DIRECTO "/>
    <s v="005-0037959-9"/>
    <s v="809-615-9371"/>
    <n v="0"/>
    <s v="Convencional"/>
    <s v="recibo de ingreso por contrato"/>
    <s v="0012-01707"/>
    <m/>
    <m/>
    <m/>
    <m/>
    <x v="13"/>
    <m/>
    <m/>
    <m/>
    <s v="fermentado"/>
    <n v="14500"/>
    <n v="145"/>
    <n v="4792"/>
    <n v="100"/>
    <m/>
    <m/>
    <n v="47.92"/>
    <s v=""/>
    <m/>
    <s v=""/>
    <m/>
    <m/>
  </r>
  <r>
    <n v="1676"/>
    <x v="239"/>
    <n v="22"/>
    <s v="V1154"/>
    <s v="Martires Marte"/>
    <s v="MONTE PLATA "/>
    <s v="VENDEDOR DIRECTO "/>
    <s v="008-0032939-3"/>
    <n v="0"/>
    <n v="0"/>
    <s v="Convencional"/>
    <s v="comprobante de recepcion"/>
    <s v="0126-006261"/>
    <m/>
    <m/>
    <m/>
    <m/>
    <x v="12"/>
    <m/>
    <m/>
    <m/>
    <s v="baba"/>
    <n v="14500"/>
    <n v="107"/>
    <n v="51"/>
    <n v="135"/>
    <m/>
    <m/>
    <n v="0.37777777777777777"/>
    <n v="5457"/>
    <n v="5450"/>
    <s v=""/>
    <m/>
    <m/>
  </r>
  <r>
    <n v="1677"/>
    <x v="239"/>
    <n v="22"/>
    <s v="V1000"/>
    <s v="Alexander Hernandez Abad"/>
    <s v="MONTE PLATA "/>
    <s v="VENDEDOR DIRECTO "/>
    <s v="402-3271051-3"/>
    <s v="829-271-4624"/>
    <n v="0"/>
    <s v="Convencional"/>
    <s v="comprobante de recepcion"/>
    <s v="0126-006265"/>
    <m/>
    <m/>
    <m/>
    <m/>
    <x v="8"/>
    <m/>
    <m/>
    <m/>
    <s v="baba"/>
    <n v="14500"/>
    <n v="109"/>
    <n v="10"/>
    <n v="132"/>
    <m/>
    <m/>
    <n v="7.575757575757576E-2"/>
    <n v="1090"/>
    <n v="1100"/>
    <s v=""/>
    <m/>
    <m/>
  </r>
  <r>
    <n v="1678"/>
    <x v="239"/>
    <n v="22"/>
    <s v="V1021"/>
    <s v="JUAN VIDAL"/>
    <s v="La victoria "/>
    <s v="VENDEDOR DIRECTO "/>
    <s v="001-0585448-3"/>
    <s v="829-648-3293"/>
    <s v="activo"/>
    <s v="Convencional"/>
    <s v="comprobante de recepcion"/>
    <s v="0126-006264"/>
    <m/>
    <m/>
    <m/>
    <m/>
    <x v="8"/>
    <m/>
    <m/>
    <m/>
    <s v="baba"/>
    <n v="14500"/>
    <n v="109"/>
    <n v="114"/>
    <n v="132"/>
    <m/>
    <m/>
    <n v="0.86363636363636365"/>
    <n v="12426"/>
    <n v="12400"/>
    <s v=""/>
    <m/>
    <m/>
  </r>
  <r>
    <n v="1679"/>
    <x v="239"/>
    <n v="22"/>
    <s v="V1155"/>
    <s v="Rodolfo Cuevas Matos "/>
    <s v="MONTE PLATA "/>
    <s v="VENDEDOR DIRECTO "/>
    <s v="008-0012431-5"/>
    <n v="0"/>
    <n v="0"/>
    <s v="Convencional"/>
    <s v="comprobante de recepcion"/>
    <s v="0126-006263"/>
    <m/>
    <m/>
    <m/>
    <m/>
    <x v="8"/>
    <m/>
    <m/>
    <m/>
    <s v="baba"/>
    <n v="14500"/>
    <n v="109"/>
    <n v="78"/>
    <n v="132"/>
    <m/>
    <m/>
    <n v="0.59090909090909094"/>
    <n v="8502"/>
    <n v="8500"/>
    <s v=""/>
    <m/>
    <m/>
  </r>
  <r>
    <n v="1680"/>
    <x v="239"/>
    <n v="22"/>
    <s v="V1155"/>
    <s v="Rodolfo Cuevas Matos "/>
    <s v="MONTE PLATA "/>
    <s v="VENDEDOR DIRECTO "/>
    <s v="008-0012431-5"/>
    <n v="0"/>
    <n v="0"/>
    <s v="Convencional"/>
    <s v="comprobante de recepcion"/>
    <s v="0126-006262"/>
    <m/>
    <m/>
    <m/>
    <m/>
    <x v="8"/>
    <m/>
    <m/>
    <m/>
    <s v="baba"/>
    <n v="14500"/>
    <n v="109"/>
    <n v="54"/>
    <n v="132"/>
    <m/>
    <m/>
    <n v="0.40909090909090912"/>
    <n v="5886"/>
    <n v="5900"/>
    <s v=""/>
    <m/>
    <m/>
  </r>
  <r>
    <n v="1681"/>
    <x v="239"/>
    <n v="22"/>
    <s v="V459"/>
    <s v="LUDOVINO COLON MORONTA"/>
    <s v="MONTE PLATA "/>
    <s v="vendedor directo"/>
    <s v="001-1409970-8"/>
    <n v="0"/>
    <n v="0"/>
    <s v="Convencional"/>
    <s v="comprobante de recepcion"/>
    <s v="0126-006272"/>
    <m/>
    <m/>
    <m/>
    <m/>
    <x v="8"/>
    <m/>
    <m/>
    <m/>
    <s v="baba"/>
    <n v="14500"/>
    <n v="76"/>
    <n v="3"/>
    <n v="190"/>
    <m/>
    <m/>
    <n v="1.5789473684210527E-2"/>
    <n v="228"/>
    <n v="230"/>
    <s v=""/>
    <m/>
    <m/>
  </r>
  <r>
    <n v="1682"/>
    <x v="239"/>
    <n v="22"/>
    <s v="V251"/>
    <s v="Eduardo Solano Lay "/>
    <s v="monte plata"/>
    <s v="vendedor directo"/>
    <s v="051-0006176-0"/>
    <n v="0"/>
    <s v="activo"/>
    <s v="Convencional"/>
    <s v="comprobante de recepcion"/>
    <s v="0126-006269"/>
    <m/>
    <m/>
    <m/>
    <m/>
    <x v="8"/>
    <m/>
    <m/>
    <m/>
    <s v="baba"/>
    <n v="14500"/>
    <n v="107"/>
    <n v="819"/>
    <n v="135"/>
    <m/>
    <m/>
    <n v="6.0666666666666664"/>
    <n v="87633"/>
    <n v="87650"/>
    <s v=""/>
    <m/>
    <m/>
  </r>
  <r>
    <n v="1683"/>
    <x v="239"/>
    <n v="22"/>
    <s v="V459"/>
    <s v="LUDOVINO COLON MORONTA"/>
    <s v="MONTE PLATA "/>
    <s v="vendedor directo"/>
    <s v="001-1409970-8"/>
    <n v="0"/>
    <n v="0"/>
    <s v="Convencional"/>
    <s v="comprobante de recepcion"/>
    <s v="0126-006270"/>
    <m/>
    <m/>
    <m/>
    <m/>
    <x v="8"/>
    <m/>
    <m/>
    <m/>
    <s v="baba"/>
    <n v="14500"/>
    <n v="107"/>
    <n v="175"/>
    <n v="135"/>
    <m/>
    <m/>
    <n v="1.2962962962962963"/>
    <n v="18725"/>
    <n v="18700"/>
    <s v=""/>
    <m/>
    <m/>
  </r>
  <r>
    <n v="1684"/>
    <x v="239"/>
    <n v="22"/>
    <s v="V1150"/>
    <s v="Francisco Berroa "/>
    <s v="MONTE PLATA "/>
    <s v="vendedor directo"/>
    <n v="0"/>
    <n v="0"/>
    <n v="0"/>
    <s v="Convencional"/>
    <s v="comprobante de recepcion"/>
    <s v="0126-006271"/>
    <m/>
    <m/>
    <m/>
    <m/>
    <x v="8"/>
    <m/>
    <m/>
    <m/>
    <s v="seco"/>
    <n v="15500"/>
    <n v="310"/>
    <n v="65.7"/>
    <n v="50"/>
    <m/>
    <m/>
    <n v="1.3140000000000001"/>
    <n v="20367"/>
    <n v="20350"/>
    <s v=""/>
    <m/>
    <m/>
  </r>
  <r>
    <n v="1685"/>
    <x v="239"/>
    <n v="22"/>
    <s v="I030"/>
    <s v="PABLO MONEGRO "/>
    <s v="Yamasa "/>
    <s v="VENDEDOR DIRECTO "/>
    <n v="0"/>
    <n v="0"/>
    <n v="0"/>
    <s v="Convencional"/>
    <s v="recibo de ingreso por contrato"/>
    <s v="0061-003003"/>
    <m/>
    <m/>
    <m/>
    <m/>
    <x v="8"/>
    <m/>
    <m/>
    <m/>
    <s v="fermentado"/>
    <n v="15500"/>
    <n v="155"/>
    <n v="9007"/>
    <n v="100"/>
    <m/>
    <m/>
    <n v="90.07"/>
    <s v=""/>
    <m/>
    <s v=""/>
    <m/>
    <m/>
  </r>
  <r>
    <m/>
    <x v="239"/>
    <m/>
    <s v="I030"/>
    <s v="PABLO MONEGRO "/>
    <s v="Yamasa "/>
    <s v="VENDEDOR DIRECTO "/>
    <n v="0"/>
    <n v="0"/>
    <n v="0"/>
    <s v="Convencional"/>
    <s v="Egreso"/>
    <m/>
    <n v="1950000"/>
    <s v="transferencia"/>
    <m/>
    <m/>
    <x v="3"/>
    <m/>
    <m/>
    <m/>
    <m/>
    <m/>
    <m/>
    <m/>
    <m/>
    <m/>
    <m/>
    <s v=""/>
    <n v="0"/>
    <m/>
    <s v=""/>
    <m/>
    <m/>
  </r>
  <r>
    <n v="1686"/>
    <x v="239"/>
    <n v="22"/>
    <s v="V1012"/>
    <s v="Francisco de la Cruz "/>
    <s v="MONTE PLATA "/>
    <s v="VENDEDOR DIRECTO "/>
    <s v="008-0023140-1"/>
    <s v="829-792-5593"/>
    <n v="0"/>
    <s v="Convencional"/>
    <s v="comprobante de recepcion"/>
    <s v="0126-006267"/>
    <m/>
    <m/>
    <m/>
    <m/>
    <x v="8"/>
    <m/>
    <m/>
    <m/>
    <s v="baba"/>
    <n v="14500"/>
    <n v="107"/>
    <n v="34"/>
    <n v="135"/>
    <m/>
    <m/>
    <n v="0.25185185185185183"/>
    <n v="3638"/>
    <n v="3650"/>
    <s v=""/>
    <m/>
    <m/>
  </r>
  <r>
    <n v="1687"/>
    <x v="239"/>
    <n v="22"/>
    <s v="V1011"/>
    <s v="Tony Vizcaino"/>
    <s v="MONTE PLATA "/>
    <s v="VENDEDOR DIRECTO "/>
    <n v="0"/>
    <n v="0"/>
    <n v="0"/>
    <s v="Convencional"/>
    <s v="comprobante de recepcion"/>
    <s v="0126-006268"/>
    <m/>
    <m/>
    <m/>
    <m/>
    <x v="8"/>
    <m/>
    <m/>
    <m/>
    <s v="baba"/>
    <n v="14500"/>
    <n v="107"/>
    <n v="44"/>
    <n v="135"/>
    <m/>
    <m/>
    <n v="0.32592592592592595"/>
    <n v="4708"/>
    <n v="4700"/>
    <s v=""/>
    <m/>
    <m/>
  </r>
  <r>
    <n v="1688"/>
    <x v="239"/>
    <n v="22"/>
    <s v="V694"/>
    <s v="Joan Can "/>
    <s v="MONTE PLATA "/>
    <s v="VENDEDOR DIRECTO "/>
    <n v="0"/>
    <n v="0"/>
    <n v="0"/>
    <s v="Convencional"/>
    <s v="comprobante de recepcion"/>
    <s v="0126-006266"/>
    <m/>
    <m/>
    <m/>
    <m/>
    <x v="8"/>
    <m/>
    <m/>
    <m/>
    <s v="baba"/>
    <n v="14500"/>
    <n v="107"/>
    <n v="415"/>
    <n v="135"/>
    <m/>
    <m/>
    <n v="3.074074074074074"/>
    <n v="44405"/>
    <n v="44400"/>
    <s v=""/>
    <m/>
    <m/>
  </r>
  <r>
    <n v="1689"/>
    <x v="239"/>
    <n v="22"/>
    <s v="V428"/>
    <s v="Carmelo Rubio Aquino Caraballo "/>
    <s v="MONTE PLATA "/>
    <s v="vendedor directo"/>
    <s v="008-0012673-2"/>
    <s v="809-461-5962"/>
    <s v="activo"/>
    <s v="Convencional"/>
    <s v="comprobante de recepcion"/>
    <s v="0126-006256"/>
    <m/>
    <m/>
    <m/>
    <m/>
    <x v="8"/>
    <m/>
    <m/>
    <m/>
    <s v="baba"/>
    <n v="14500"/>
    <n v="107"/>
    <n v="21"/>
    <n v="135"/>
    <m/>
    <m/>
    <n v="0.15555555555555556"/>
    <n v="2247"/>
    <n v="2250"/>
    <s v=""/>
    <m/>
    <m/>
  </r>
  <r>
    <n v="1690"/>
    <x v="239"/>
    <n v="22"/>
    <s v="V1156"/>
    <s v="Yonis Perez "/>
    <s v="MONTE PLATA "/>
    <s v="VENDEDOR DIRECTO "/>
    <n v="0"/>
    <n v="0"/>
    <n v="0"/>
    <s v="Convencional"/>
    <s v="comprobante de recepcion"/>
    <s v="0126-006260"/>
    <m/>
    <m/>
    <m/>
    <m/>
    <x v="12"/>
    <m/>
    <m/>
    <m/>
    <s v="baba"/>
    <n v="14500"/>
    <n v="107"/>
    <n v="65"/>
    <n v="135"/>
    <m/>
    <m/>
    <n v="0.48148148148148145"/>
    <n v="6955"/>
    <n v="6950"/>
    <s v=""/>
    <m/>
    <m/>
  </r>
  <r>
    <n v="1691"/>
    <x v="239"/>
    <n v="22"/>
    <s v="V638"/>
    <s v="CRISTIAN ANTONIO SZEWCZYK MACARIO"/>
    <s v="MONTE PLATA "/>
    <s v="VENDEDOR DIRECTO "/>
    <s v="229-0001237-2"/>
    <s v="849-460-4940"/>
    <n v="0"/>
    <s v="Convencional"/>
    <s v="comprobante de recepcion"/>
    <s v="0126-006259"/>
    <m/>
    <m/>
    <m/>
    <m/>
    <x v="12"/>
    <m/>
    <m/>
    <m/>
    <s v="baba"/>
    <n v="14500"/>
    <n v="107"/>
    <n v="20"/>
    <n v="135"/>
    <m/>
    <m/>
    <n v="0.14814814814814814"/>
    <n v="2140"/>
    <n v="2150"/>
    <s v=""/>
    <m/>
    <m/>
  </r>
  <r>
    <n v="1692"/>
    <x v="239"/>
    <n v="22"/>
    <s v="V827"/>
    <s v="Rafael "/>
    <s v="MONTE PLATA "/>
    <s v="vendedor directo"/>
    <n v="0"/>
    <n v="0"/>
    <n v="0"/>
    <s v="Convencional"/>
    <s v="comprobante de recepcion"/>
    <s v="0126-006258"/>
    <m/>
    <m/>
    <m/>
    <m/>
    <x v="12"/>
    <m/>
    <m/>
    <m/>
    <s v="seco"/>
    <n v="15500"/>
    <n v="310"/>
    <n v="34"/>
    <n v="50"/>
    <m/>
    <m/>
    <n v="0.68"/>
    <n v="10540"/>
    <n v="10550"/>
    <s v=""/>
    <m/>
    <m/>
  </r>
  <r>
    <n v="1693"/>
    <x v="239"/>
    <n v="22"/>
    <s v="V291"/>
    <s v="Marcelo de leon"/>
    <s v="monte plata"/>
    <s v="vendedor directo"/>
    <n v="0"/>
    <n v="0"/>
    <n v="0"/>
    <s v="Convencional"/>
    <s v="comprobante de recepcion"/>
    <s v="0126-006257"/>
    <m/>
    <m/>
    <m/>
    <m/>
    <x v="12"/>
    <m/>
    <m/>
    <m/>
    <s v="baba"/>
    <n v="14500"/>
    <n v="107"/>
    <n v="31"/>
    <n v="135"/>
    <m/>
    <m/>
    <n v="0.22962962962962963"/>
    <n v="3317"/>
    <n v="3300"/>
    <s v=""/>
    <m/>
    <m/>
  </r>
  <r>
    <n v="1694"/>
    <x v="239"/>
    <n v="22"/>
    <s v="V298"/>
    <s v="Juan Contreras "/>
    <s v="yamasa"/>
    <s v="vendedor directo"/>
    <s v="005-0017068-3"/>
    <n v="0"/>
    <n v="0"/>
    <s v="Convencional"/>
    <s v="comprobante de recepcion"/>
    <s v="0103-005126"/>
    <m/>
    <m/>
    <m/>
    <m/>
    <x v="7"/>
    <m/>
    <m/>
    <m/>
    <s v="baba"/>
    <n v="15500"/>
    <n v="117"/>
    <n v="15"/>
    <n v="132"/>
    <m/>
    <m/>
    <n v="0.11363636363636363"/>
    <n v="1755"/>
    <n v="1755"/>
    <s v=""/>
    <m/>
    <m/>
  </r>
  <r>
    <n v="1695"/>
    <x v="239"/>
    <n v="22"/>
    <s v="V298"/>
    <s v="Juan Contreras "/>
    <s v="yamasa"/>
    <s v="vendedor directo"/>
    <s v="005-0017068-3"/>
    <n v="0"/>
    <n v="0"/>
    <s v="Convencional"/>
    <s v="comprobante de recepcion"/>
    <s v="0103-005125"/>
    <m/>
    <m/>
    <m/>
    <m/>
    <x v="7"/>
    <m/>
    <m/>
    <m/>
    <s v="baba"/>
    <n v="15500"/>
    <n v="117"/>
    <n v="276"/>
    <n v="132"/>
    <m/>
    <m/>
    <n v="2.0909090909090908"/>
    <n v="32292"/>
    <n v="32300"/>
    <s v=""/>
    <m/>
    <m/>
  </r>
  <r>
    <n v="1696"/>
    <x v="239"/>
    <n v="22"/>
    <s v="I002"/>
    <s v="andres adon pallano"/>
    <s v="yamasa"/>
    <s v="intermediario"/>
    <s v="005-0032083-3"/>
    <s v="809-665-5845"/>
    <s v="activo"/>
    <s v="Convencional"/>
    <s v="comprobante de recepcion"/>
    <s v="0103-005127"/>
    <m/>
    <m/>
    <m/>
    <m/>
    <x v="7"/>
    <m/>
    <m/>
    <m/>
    <s v="baba"/>
    <n v="15500"/>
    <n v="117"/>
    <n v="513"/>
    <n v="132"/>
    <m/>
    <m/>
    <n v="3.8863636363636362"/>
    <n v="60021"/>
    <n v="60021"/>
    <s v=""/>
    <m/>
    <m/>
  </r>
  <r>
    <n v="1697"/>
    <x v="239"/>
    <n v="22"/>
    <s v="V863"/>
    <s v="Ramon Cruz Martinez "/>
    <s v="MONTE PLATA "/>
    <s v="VENDEDOR DIRECTO "/>
    <s v="005-0045715-5"/>
    <s v="829-944-9520"/>
    <n v="0"/>
    <s v="Convencional"/>
    <s v="comprobante de recepcion"/>
    <s v="0103-005128"/>
    <m/>
    <m/>
    <m/>
    <m/>
    <x v="7"/>
    <m/>
    <m/>
    <m/>
    <s v="baba"/>
    <n v="15500"/>
    <n v="117"/>
    <n v="198"/>
    <n v="132"/>
    <m/>
    <m/>
    <n v="1.5"/>
    <n v="23166"/>
    <n v="23166"/>
    <s v=""/>
    <m/>
    <m/>
  </r>
  <r>
    <n v="1698"/>
    <x v="239"/>
    <n v="22"/>
    <s v="I003"/>
    <s v="apolonio de la cruz Belén"/>
    <s v="yamasa"/>
    <s v="intermediario"/>
    <s v="005-0049650-0"/>
    <n v="0"/>
    <n v="0"/>
    <s v="Convencional"/>
    <s v="comprobante de recepcion"/>
    <s v="0103-005129"/>
    <m/>
    <m/>
    <m/>
    <m/>
    <x v="7"/>
    <m/>
    <m/>
    <m/>
    <s v="baba"/>
    <n v="15600"/>
    <n v="118"/>
    <n v="898"/>
    <n v="132"/>
    <m/>
    <m/>
    <n v="6.8030303030303028"/>
    <n v="105964"/>
    <n v="105954"/>
    <s v=""/>
    <m/>
    <m/>
  </r>
  <r>
    <n v="1699"/>
    <x v="239"/>
    <n v="22"/>
    <s v="I003"/>
    <s v="apolonio de la cruz Belén"/>
    <s v="yamasa"/>
    <s v="intermediario"/>
    <s v="005-0049650-0"/>
    <n v="0"/>
    <n v="0"/>
    <s v="Convencional"/>
    <s v="comprobante de recepcion"/>
    <s v="0103-005130"/>
    <m/>
    <m/>
    <m/>
    <m/>
    <x v="7"/>
    <m/>
    <m/>
    <m/>
    <s v="baba"/>
    <n v="15600"/>
    <n v="118"/>
    <n v="17"/>
    <n v="132"/>
    <m/>
    <m/>
    <n v="0.12878787878787878"/>
    <n v="2006"/>
    <n v="2006"/>
    <s v=""/>
    <m/>
    <m/>
  </r>
  <r>
    <n v="1700"/>
    <x v="239"/>
    <n v="22"/>
    <s v="I016"/>
    <s v="noelia moreno (la morena)"/>
    <s v="yamasa"/>
    <s v="intermediario"/>
    <s v="402-1271187-8"/>
    <s v="829-852-1597"/>
    <n v="0"/>
    <s v="Convencional"/>
    <s v="comprobante de recepcion"/>
    <s v="0103-005131"/>
    <m/>
    <m/>
    <m/>
    <m/>
    <x v="7"/>
    <m/>
    <m/>
    <m/>
    <s v="baba"/>
    <n v="15500"/>
    <n v="117"/>
    <n v="32"/>
    <n v="132"/>
    <m/>
    <m/>
    <n v="0.24242424242424243"/>
    <n v="3744"/>
    <n v="3744"/>
    <s v=""/>
    <m/>
    <m/>
  </r>
  <r>
    <n v="1701"/>
    <x v="239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7-01848"/>
    <m/>
    <m/>
    <m/>
    <m/>
    <x v="7"/>
    <m/>
    <m/>
    <m/>
    <s v="baba"/>
    <n v="15500"/>
    <n v="117"/>
    <n v="268"/>
    <n v="132"/>
    <m/>
    <m/>
    <n v="2.0303030303030303"/>
    <s v=""/>
    <m/>
    <s v=""/>
    <m/>
    <m/>
  </r>
  <r>
    <n v="1702"/>
    <x v="239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7-01849"/>
    <m/>
    <m/>
    <m/>
    <m/>
    <x v="7"/>
    <m/>
    <m/>
    <m/>
    <s v="baba"/>
    <m/>
    <n v="0"/>
    <n v="18"/>
    <n v="132"/>
    <m/>
    <m/>
    <n v="0.13636363636363635"/>
    <s v=""/>
    <m/>
    <s v=""/>
    <m/>
    <m/>
  </r>
  <r>
    <n v="1703"/>
    <x v="239"/>
    <n v="22"/>
    <s v="V685"/>
    <s v="Gregory David Jorge Moreno "/>
    <s v="MONTE PLATA "/>
    <s v="vendedor directo"/>
    <s v="008-0034825-2"/>
    <s v="809-893-8618"/>
    <s v="activo"/>
    <s v="Convencional"/>
    <s v="comprobante de recepcion"/>
    <s v="0129-006434"/>
    <m/>
    <m/>
    <m/>
    <m/>
    <x v="11"/>
    <m/>
    <m/>
    <m/>
    <s v="baba"/>
    <n v="15500"/>
    <n v="114"/>
    <n v="296"/>
    <n v="135"/>
    <m/>
    <m/>
    <n v="2.1925925925925926"/>
    <n v="33744"/>
    <n v="33750"/>
    <s v=""/>
    <m/>
    <m/>
  </r>
  <r>
    <n v="1704"/>
    <x v="239"/>
    <n v="22"/>
    <s v="V270"/>
    <s v="Damaso acevedo"/>
    <s v="monte plata"/>
    <s v="vendedor directo"/>
    <s v="008-0009344-5"/>
    <n v="0"/>
    <s v="activo"/>
    <s v="Convencional"/>
    <s v="comprobante de recepcion"/>
    <s v="0129-006433"/>
    <m/>
    <m/>
    <m/>
    <m/>
    <x v="11"/>
    <m/>
    <m/>
    <m/>
    <s v="seco"/>
    <n v="18000"/>
    <n v="360"/>
    <n v="34"/>
    <n v="50"/>
    <m/>
    <m/>
    <n v="0.68"/>
    <n v="12240"/>
    <n v="12240"/>
    <s v=""/>
    <m/>
    <m/>
  </r>
  <r>
    <n v="1705"/>
    <x v="239"/>
    <n v="22"/>
    <s v="V285"/>
    <s v="Carlos Miguel"/>
    <s v="monte plata"/>
    <s v="vendedor directo"/>
    <s v="402-3289332-7"/>
    <n v="0"/>
    <n v="0"/>
    <s v="Convencional"/>
    <s v="comprobante de recepcion"/>
    <s v="0129-006432"/>
    <m/>
    <m/>
    <m/>
    <m/>
    <x v="11"/>
    <m/>
    <m/>
    <m/>
    <s v="baba"/>
    <n v="15500"/>
    <n v="114"/>
    <n v="557"/>
    <n v="135"/>
    <m/>
    <m/>
    <n v="4.1259259259259258"/>
    <n v="63498"/>
    <n v="63500"/>
    <s v=""/>
    <m/>
    <m/>
  </r>
  <r>
    <n v="1706"/>
    <x v="239"/>
    <n v="22"/>
    <s v="V1110"/>
    <s v="Ramon Montilla Vicioso"/>
    <s v="MONTE PLATA "/>
    <s v="VENDEDOR DIRECTO "/>
    <s v="008-0018595-1"/>
    <n v="0"/>
    <n v="0"/>
    <s v="Convencional"/>
    <s v="comprobante de recepcion"/>
    <s v="0129-006431"/>
    <m/>
    <m/>
    <m/>
    <m/>
    <x v="11"/>
    <m/>
    <m/>
    <m/>
    <s v="baba"/>
    <n v="15500"/>
    <n v="117"/>
    <n v="93"/>
    <n v="132"/>
    <m/>
    <m/>
    <n v="0.70454545454545459"/>
    <n v="10881"/>
    <n v="10890"/>
    <s v=""/>
    <m/>
    <m/>
  </r>
  <r>
    <n v="1707"/>
    <x v="239"/>
    <n v="22"/>
    <s v="V765"/>
    <s v="Edi Florentino "/>
    <s v="MONTE PLATA "/>
    <s v="VENDEDOR DIRECTO "/>
    <s v="008-0009779-2"/>
    <s v="849-471-9199"/>
    <n v="0"/>
    <s v="Convencional"/>
    <s v="comprobante de recepcion"/>
    <s v="0129-006428"/>
    <m/>
    <m/>
    <m/>
    <m/>
    <x v="11"/>
    <m/>
    <m/>
    <m/>
    <s v="baba"/>
    <n v="15500"/>
    <n v="117"/>
    <n v="293"/>
    <n v="132"/>
    <m/>
    <m/>
    <n v="2.2196969696969697"/>
    <n v="34281"/>
    <n v="34290"/>
    <s v=""/>
    <m/>
    <m/>
  </r>
  <r>
    <n v="1708"/>
    <x v="239"/>
    <n v="22"/>
    <s v="I007"/>
    <s v="Ermitano Vicioso"/>
    <s v="MONTE PLATA "/>
    <s v="Intermediario "/>
    <s v="008-00308822-8"/>
    <s v="829-368-6521"/>
    <n v="0"/>
    <s v="Convencional"/>
    <s v="comprobante de recepcion"/>
    <s v="0129-006425"/>
    <m/>
    <m/>
    <m/>
    <m/>
    <x v="11"/>
    <m/>
    <m/>
    <m/>
    <s v="baba"/>
    <n v="15500"/>
    <n v="114"/>
    <n v="441"/>
    <n v="135"/>
    <m/>
    <m/>
    <n v="3.2666666666666666"/>
    <n v="50274"/>
    <n v="50274"/>
    <s v=""/>
    <m/>
    <m/>
  </r>
  <r>
    <n v="1709"/>
    <x v="239"/>
    <n v="22"/>
    <s v="V078"/>
    <s v="Juan del rosario"/>
    <s v="monte plata"/>
    <s v="vendedor directo"/>
    <n v="0"/>
    <n v="0"/>
    <n v="0"/>
    <s v="Convencional"/>
    <s v="comprobante de recepcion"/>
    <s v="0129-006427"/>
    <m/>
    <m/>
    <m/>
    <m/>
    <x v="11"/>
    <m/>
    <m/>
    <m/>
    <s v="baba"/>
    <n v="15500"/>
    <n v="114"/>
    <n v="31"/>
    <n v="135"/>
    <m/>
    <m/>
    <n v="0.22962962962962963"/>
    <n v="3534"/>
    <n v="3540"/>
    <s v=""/>
    <m/>
    <m/>
  </r>
  <r>
    <n v="1710"/>
    <x v="239"/>
    <n v="22"/>
    <s v="V149"/>
    <s v="yanury pierre"/>
    <s v="monte plata"/>
    <s v="vendedor directo"/>
    <n v="0"/>
    <s v="809-676-7893"/>
    <n v="0"/>
    <s v="Convencional"/>
    <s v="comprobante de recepcion"/>
    <s v="0129-006424"/>
    <m/>
    <m/>
    <m/>
    <m/>
    <x v="11"/>
    <m/>
    <m/>
    <m/>
    <s v="baba"/>
    <n v="15500"/>
    <n v="114"/>
    <n v="17"/>
    <n v="135"/>
    <m/>
    <m/>
    <n v="0.12592592592592591"/>
    <n v="1938"/>
    <n v="1938"/>
    <s v=""/>
    <m/>
    <m/>
  </r>
  <r>
    <n v="1711"/>
    <x v="239"/>
    <n v="22"/>
    <s v="V1014"/>
    <s v="Ana de la rosa "/>
    <s v="MONTE PLATA "/>
    <s v="VENDEDOR DIRECTO "/>
    <n v="0"/>
    <n v="0"/>
    <n v="0"/>
    <s v="Convencional"/>
    <s v="comprobante de recepcion"/>
    <s v="0129-006430"/>
    <m/>
    <m/>
    <m/>
    <m/>
    <x v="11"/>
    <m/>
    <m/>
    <m/>
    <s v="baba"/>
    <n v="15500"/>
    <n v="107"/>
    <n v="4"/>
    <n v="144"/>
    <m/>
    <m/>
    <n v="2.7777777777777776E-2"/>
    <n v="428"/>
    <n v="430"/>
    <s v=""/>
    <m/>
    <m/>
  </r>
  <r>
    <n v="1712"/>
    <x v="239"/>
    <n v="22"/>
    <s v="V983"/>
    <s v="Santiago Jerman "/>
    <s v="MONTE PLATA "/>
    <s v="VENDEDOR DIRECTO "/>
    <n v="0"/>
    <n v="0"/>
    <n v="0"/>
    <s v="Convencional"/>
    <s v="comprobante de recepcion"/>
    <s v="0129-006429"/>
    <m/>
    <m/>
    <m/>
    <m/>
    <x v="11"/>
    <m/>
    <m/>
    <m/>
    <s v="baba"/>
    <n v="15500"/>
    <n v="114"/>
    <n v="22"/>
    <n v="135"/>
    <m/>
    <m/>
    <n v="0.16296296296296298"/>
    <n v="2508"/>
    <n v="2510"/>
    <s v=""/>
    <m/>
    <m/>
  </r>
  <r>
    <n v="1713"/>
    <x v="239"/>
    <n v="22"/>
    <s v="V477"/>
    <s v="WILIAN ADAMES "/>
    <s v="MONTE PLATA "/>
    <s v="vendedor directo"/>
    <n v="0"/>
    <n v="0"/>
    <n v="0"/>
    <s v="Convencional"/>
    <s v="comprobante de recepcion"/>
    <s v="0129-006423"/>
    <m/>
    <m/>
    <m/>
    <m/>
    <x v="11"/>
    <m/>
    <m/>
    <m/>
    <s v="baba"/>
    <n v="15500"/>
    <n v="114"/>
    <n v="11"/>
    <n v="135"/>
    <m/>
    <m/>
    <n v="8.1481481481481488E-2"/>
    <n v="1254"/>
    <n v="1260"/>
    <s v=""/>
    <m/>
    <m/>
  </r>
  <r>
    <n v="1714"/>
    <x v="239"/>
    <n v="22"/>
    <s v="I016"/>
    <s v="noelia moreno (la morena)"/>
    <s v="yamasa"/>
    <s v="intermediario"/>
    <s v="402-1271187-8"/>
    <s v="829-852-1597"/>
    <n v="0"/>
    <s v="Convencional"/>
    <s v="recibo de ingreso por contrato"/>
    <s v="0028-01374"/>
    <m/>
    <m/>
    <m/>
    <m/>
    <x v="11"/>
    <m/>
    <m/>
    <m/>
    <s v="baba"/>
    <n v="15500"/>
    <n v="117"/>
    <n v="54"/>
    <n v="132"/>
    <m/>
    <m/>
    <n v="0.40909090909090912"/>
    <s v=""/>
    <m/>
    <s v=""/>
    <m/>
    <m/>
  </r>
  <r>
    <n v="1715"/>
    <x v="239"/>
    <n v="22"/>
    <s v="I016"/>
    <s v="noelia moreno (la morena)"/>
    <s v="yamasa"/>
    <s v="intermediario"/>
    <s v="402-1271187-8"/>
    <s v="829-852-1597"/>
    <n v="0"/>
    <s v="Convencional"/>
    <s v="comprobante de recepcion"/>
    <s v="0081-004015"/>
    <m/>
    <m/>
    <m/>
    <m/>
    <x v="11"/>
    <m/>
    <m/>
    <m/>
    <s v="baba"/>
    <n v="15500"/>
    <n v="106"/>
    <n v="7.5"/>
    <n v="145"/>
    <m/>
    <m/>
    <n v="5.1724137931034482E-2"/>
    <n v="795"/>
    <n v="795"/>
    <s v=""/>
    <m/>
    <m/>
  </r>
  <r>
    <n v="1716"/>
    <x v="239"/>
    <n v="22"/>
    <s v="I016"/>
    <s v="noelia moreno (la morena)"/>
    <s v="yamasa"/>
    <s v="intermediario"/>
    <s v="402-1271187-8"/>
    <s v="829-852-1597"/>
    <n v="0"/>
    <s v="Convencional"/>
    <s v="comprobante de recepcion"/>
    <s v="0081-004019"/>
    <m/>
    <m/>
    <m/>
    <m/>
    <x v="13"/>
    <m/>
    <m/>
    <m/>
    <s v="baba"/>
    <n v="15500"/>
    <n v="117"/>
    <n v="609"/>
    <n v="132"/>
    <m/>
    <m/>
    <n v="4.6136363636363633"/>
    <n v="71253"/>
    <n v="71255"/>
    <s v=""/>
    <m/>
    <m/>
  </r>
  <r>
    <n v="1717"/>
    <x v="239"/>
    <n v="22"/>
    <s v="I013"/>
    <s v="jose francisco polanco (melvin)"/>
    <s v="esperalvillo"/>
    <s v="intermediario"/>
    <s v="005-0043425-3"/>
    <s v="829-661-9175"/>
    <s v="activo"/>
    <s v="Convencional"/>
    <s v="recibo de ingreso por contrato"/>
    <s v="0035-01710"/>
    <m/>
    <m/>
    <m/>
    <m/>
    <x v="13"/>
    <m/>
    <m/>
    <m/>
    <s v="fermentado"/>
    <n v="16500"/>
    <n v="165"/>
    <n v="1312"/>
    <n v="100"/>
    <m/>
    <m/>
    <n v="13.12"/>
    <s v=""/>
    <m/>
    <s v=""/>
    <m/>
    <m/>
  </r>
  <r>
    <n v="1718"/>
    <x v="239"/>
    <n v="22"/>
    <s v="v1006"/>
    <s v="Cristhian J. Uillians "/>
    <s v="MONTE PLATA "/>
    <s v="VENDEDOR DIRECTO "/>
    <s v="402-1463507-6"/>
    <n v="0"/>
    <s v="activo"/>
    <s v="Convencional"/>
    <s v="comprobante de recepcion"/>
    <s v="0106-005260"/>
    <m/>
    <m/>
    <m/>
    <m/>
    <x v="8"/>
    <m/>
    <m/>
    <m/>
    <s v="baba"/>
    <n v="15500"/>
    <n v="118"/>
    <n v="827"/>
    <n v="131"/>
    <m/>
    <m/>
    <n v="6.3129770992366412"/>
    <n v="97586"/>
    <m/>
    <s v=""/>
    <m/>
    <m/>
  </r>
  <r>
    <n v="1719"/>
    <x v="239"/>
    <n v="22"/>
    <s v="I020"/>
    <s v="Uribe del Rosario del Rosario"/>
    <s v="yamasa"/>
    <s v="intermediario"/>
    <s v="005-0040185-6"/>
    <s v="809-498-0092"/>
    <s v="activo"/>
    <s v="Convencional"/>
    <s v="comprobante de recepcion"/>
    <s v="0130-006499"/>
    <m/>
    <m/>
    <m/>
    <m/>
    <x v="14"/>
    <m/>
    <m/>
    <m/>
    <s v="baba"/>
    <n v="15500"/>
    <n v="117"/>
    <n v="233"/>
    <n v="132"/>
    <m/>
    <m/>
    <n v="1.7651515151515151"/>
    <n v="27261"/>
    <n v="27261"/>
    <s v=""/>
    <m/>
    <m/>
  </r>
  <r>
    <n v="1720"/>
    <x v="239"/>
    <n v="22"/>
    <s v="V1158"/>
    <s v="Alejandro"/>
    <s v="MONTE PLATA "/>
    <s v="VENDEDOR DIRECTO "/>
    <n v="0"/>
    <n v="0"/>
    <n v="0"/>
    <s v="Convencional"/>
    <s v="comprobante de recepcion"/>
    <s v="0130-006498"/>
    <m/>
    <m/>
    <m/>
    <m/>
    <x v="14"/>
    <m/>
    <m/>
    <m/>
    <s v="baba"/>
    <n v="15500"/>
    <n v="117"/>
    <n v="147"/>
    <n v="132"/>
    <m/>
    <m/>
    <n v="1.1136363636363635"/>
    <n v="17199"/>
    <n v="17199"/>
    <s v=""/>
    <m/>
    <m/>
  </r>
  <r>
    <n v="1721"/>
    <x v="239"/>
    <n v="22"/>
    <s v="V1059"/>
    <s v="Juan de Leon"/>
    <s v="MONTE PLATA "/>
    <s v="VENDEDOR DIRECTO "/>
    <s v="005-0003836-9"/>
    <n v="0"/>
    <n v="0"/>
    <s v="Convencional"/>
    <s v="comprobante de recepcion"/>
    <s v="0130-006497"/>
    <m/>
    <m/>
    <m/>
    <m/>
    <x v="14"/>
    <m/>
    <m/>
    <m/>
    <s v="baba"/>
    <n v="15500"/>
    <n v="117"/>
    <n v="77"/>
    <n v="132"/>
    <m/>
    <m/>
    <n v="0.58333333333333337"/>
    <n v="9009"/>
    <n v="9009"/>
    <s v=""/>
    <m/>
    <m/>
  </r>
  <r>
    <n v="1722"/>
    <x v="239"/>
    <n v="22"/>
    <s v="I466"/>
    <s v="Rita osias de la cruz "/>
    <s v="Yamasa "/>
    <s v="intermediario"/>
    <s v="005-0014942-2"/>
    <n v="8298211746"/>
    <s v="activo"/>
    <s v="Convencional"/>
    <s v="recibo de ingreso por contrato"/>
    <s v="0072-003584"/>
    <m/>
    <m/>
    <m/>
    <m/>
    <x v="14"/>
    <m/>
    <m/>
    <m/>
    <s v="baba"/>
    <n v="15000"/>
    <n v="113"/>
    <n v="184"/>
    <n v="132"/>
    <m/>
    <m/>
    <n v="1.393939393939394"/>
    <s v=""/>
    <m/>
    <s v=""/>
    <m/>
    <m/>
  </r>
  <r>
    <n v="1723"/>
    <x v="239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72-003585"/>
    <m/>
    <m/>
    <m/>
    <m/>
    <x v="14"/>
    <m/>
    <m/>
    <m/>
    <s v="baba"/>
    <m/>
    <n v="0"/>
    <n v="217"/>
    <n v="132"/>
    <m/>
    <m/>
    <n v="1.643939393939394"/>
    <s v=""/>
    <m/>
    <s v=""/>
    <m/>
    <m/>
  </r>
  <r>
    <n v="1724"/>
    <x v="239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83"/>
    <m/>
    <m/>
    <m/>
    <m/>
    <x v="14"/>
    <m/>
    <m/>
    <m/>
    <s v="baba"/>
    <m/>
    <n v="0"/>
    <n v="697"/>
    <n v="132"/>
    <m/>
    <m/>
    <n v="5.2803030303030303"/>
    <s v=""/>
    <m/>
    <s v=""/>
    <m/>
    <m/>
  </r>
  <r>
    <n v="1725"/>
    <x v="240"/>
    <n v="22"/>
    <s v="I001"/>
    <s v="Adalberto Alcantara"/>
    <s v="monte plata"/>
    <s v="intermediario"/>
    <s v="008-0021014-8"/>
    <s v="809-765-5986"/>
    <s v="activo"/>
    <s v="Convencional"/>
    <s v="recibo de ingreso por contrato"/>
    <s v="0035-01711"/>
    <m/>
    <m/>
    <m/>
    <m/>
    <x v="13"/>
    <m/>
    <m/>
    <m/>
    <s v="fermentado"/>
    <m/>
    <n v="0"/>
    <n v="5880"/>
    <n v="100"/>
    <m/>
    <m/>
    <n v="58.8"/>
    <s v=""/>
    <m/>
    <s v=""/>
    <m/>
    <m/>
  </r>
  <r>
    <n v="1726"/>
    <x v="240"/>
    <n v="22"/>
    <s v="V1159"/>
    <s v="Yunior Paula "/>
    <s v="MONTE PLATA "/>
    <s v="VENDEDOR DIRECTO "/>
    <n v="0"/>
    <n v="0"/>
    <n v="0"/>
    <s v="Convencional"/>
    <s v="comprobante de recepcion"/>
    <s v="0126-006274"/>
    <m/>
    <m/>
    <m/>
    <m/>
    <x v="9"/>
    <m/>
    <m/>
    <m/>
    <s v="seco"/>
    <n v="15500"/>
    <n v="310"/>
    <n v="16"/>
    <n v="50"/>
    <m/>
    <m/>
    <n v="0.32"/>
    <n v="4960"/>
    <n v="4960"/>
    <s v=""/>
    <m/>
    <m/>
  </r>
  <r>
    <n v="1727"/>
    <x v="240"/>
    <n v="22"/>
    <s v="V056"/>
    <s v="Francisco Alberto Perez Berroa"/>
    <s v="monte plata"/>
    <s v="vendedor directo"/>
    <s v="001-1641007-7"/>
    <s v="849-210-9719"/>
    <s v="suspendido"/>
    <s v="Convencional"/>
    <s v="comprobante de recepcion"/>
    <s v="0108-005366"/>
    <m/>
    <m/>
    <m/>
    <m/>
    <x v="9"/>
    <m/>
    <m/>
    <m/>
    <s v="seco"/>
    <n v="17500"/>
    <n v="350"/>
    <n v="12.5"/>
    <n v="50"/>
    <m/>
    <m/>
    <n v="0.25"/>
    <n v="4375"/>
    <n v="4375"/>
    <s v=""/>
    <m/>
    <m/>
  </r>
  <r>
    <n v="1728"/>
    <x v="240"/>
    <n v="22"/>
    <s v="V1128"/>
    <s v="Riquermi Cleto Moreno"/>
    <s v="MONTE PLATA "/>
    <s v="VENDEDOR DIRECTO "/>
    <s v="008-0022077-4"/>
    <s v="809-268-4336"/>
    <s v="suspendido"/>
    <s v="Convencional"/>
    <s v="comprobante de recepcion"/>
    <s v="0108-005372"/>
    <m/>
    <m/>
    <m/>
    <m/>
    <x v="9"/>
    <m/>
    <m/>
    <m/>
    <s v="seco"/>
    <n v="17500"/>
    <n v="350"/>
    <n v="56"/>
    <n v="50"/>
    <m/>
    <m/>
    <n v="1.1200000000000001"/>
    <n v="19600"/>
    <n v="19600"/>
    <s v=""/>
    <m/>
    <m/>
  </r>
  <r>
    <n v="1729"/>
    <x v="240"/>
    <n v="22"/>
    <s v="V1160"/>
    <s v="ENGELS ABRAHAM HERNANDEZ CANELA"/>
    <s v="MONTE PLATA "/>
    <s v="VENDEDOR DIRECTO "/>
    <s v="001-1780427-8"/>
    <n v="0"/>
    <n v="0"/>
    <s v="Convencional"/>
    <s v="comprobante de recepcion"/>
    <s v="0108-005376"/>
    <m/>
    <m/>
    <m/>
    <m/>
    <x v="9"/>
    <m/>
    <m/>
    <m/>
    <s v="seco"/>
    <n v="17500"/>
    <n v="350"/>
    <n v="12"/>
    <n v="50"/>
    <m/>
    <m/>
    <n v="0.24"/>
    <n v="4200"/>
    <n v="4200"/>
    <s v=""/>
    <m/>
    <m/>
  </r>
  <r>
    <n v="1730"/>
    <x v="240"/>
    <n v="22"/>
    <s v="V120"/>
    <s v="Regino Antonio Toribio Felipe "/>
    <s v="MONTE PLATA "/>
    <s v="VENDEDOR DIRECTO "/>
    <s v="008-0012955-3"/>
    <s v="829-869-2300"/>
    <s v="suspendido"/>
    <s v="Convencional"/>
    <s v="comprobante de recepcion"/>
    <s v="0108-005382"/>
    <m/>
    <m/>
    <m/>
    <m/>
    <x v="8"/>
    <m/>
    <m/>
    <m/>
    <s v="baba"/>
    <n v="16500"/>
    <n v="122"/>
    <n v="134"/>
    <n v="135"/>
    <m/>
    <m/>
    <n v="0.99259259259259258"/>
    <n v="16348"/>
    <n v="16350"/>
    <s v=""/>
    <m/>
    <m/>
  </r>
  <r>
    <n v="1731"/>
    <x v="240"/>
    <n v="22"/>
    <s v="V976"/>
    <s v="Fermin Martinez "/>
    <s v="MONTE PLATA "/>
    <s v="VENDEDOR DIRECTO "/>
    <s v="008-0007629-1"/>
    <n v="0"/>
    <s v="activo"/>
    <s v="Convencional"/>
    <s v="comprobante de recepcion"/>
    <s v="0108-005381"/>
    <m/>
    <m/>
    <m/>
    <m/>
    <x v="8"/>
    <m/>
    <m/>
    <m/>
    <s v="baba"/>
    <n v="16500"/>
    <n v="122"/>
    <n v="247"/>
    <n v="135"/>
    <m/>
    <m/>
    <n v="1.8296296296296297"/>
    <n v="30134"/>
    <n v="30150"/>
    <s v=""/>
    <m/>
    <m/>
  </r>
  <r>
    <n v="1732"/>
    <x v="240"/>
    <n v="22"/>
    <s v="V1161"/>
    <s v="Victor Montilla"/>
    <s v="MONTE PLATA "/>
    <s v="VENDEDOR DIRECTO "/>
    <s v="008-0009866-7"/>
    <n v="0"/>
    <n v="0"/>
    <s v="Convencional"/>
    <s v="comprobante de recepcion"/>
    <s v="0108-005380"/>
    <m/>
    <m/>
    <m/>
    <m/>
    <x v="8"/>
    <m/>
    <m/>
    <m/>
    <s v="baba"/>
    <n v="16500"/>
    <n v="122"/>
    <n v="54"/>
    <n v="135"/>
    <m/>
    <m/>
    <n v="0.4"/>
    <n v="6588"/>
    <n v="6585"/>
    <s v=""/>
    <m/>
    <m/>
  </r>
  <r>
    <n v="1733"/>
    <x v="240"/>
    <n v="22"/>
    <s v="V686"/>
    <s v="MARCELO VALTENVI "/>
    <s v="MONTE PLATA "/>
    <s v="vendedor directo"/>
    <n v="0"/>
    <s v="809-273-3530"/>
    <n v="0"/>
    <s v="Convencional"/>
    <s v="comprobante de recepcion"/>
    <s v="0108-005362"/>
    <m/>
    <m/>
    <m/>
    <m/>
    <x v="9"/>
    <m/>
    <m/>
    <m/>
    <s v="baba"/>
    <n v="16500"/>
    <n v="122"/>
    <n v="31"/>
    <n v="135"/>
    <m/>
    <m/>
    <n v="0.22962962962962963"/>
    <n v="3782"/>
    <n v="3780"/>
    <s v=""/>
    <m/>
    <m/>
  </r>
  <r>
    <n v="1734"/>
    <x v="240"/>
    <n v="22"/>
    <s v="V293"/>
    <s v="Martin David Fabian"/>
    <s v="monte plata"/>
    <s v="vendedor directo"/>
    <s v="008-0028870-6"/>
    <s v="809-478-0674"/>
    <n v="0"/>
    <s v="Convencional"/>
    <s v="comprobante de recepcion"/>
    <s v="0108-005363"/>
    <m/>
    <m/>
    <m/>
    <m/>
    <x v="9"/>
    <m/>
    <m/>
    <m/>
    <s v="baba"/>
    <n v="16500"/>
    <n v="122"/>
    <n v="45"/>
    <n v="135"/>
    <m/>
    <m/>
    <n v="0.33333333333333331"/>
    <n v="5490"/>
    <n v="5490"/>
    <s v=""/>
    <m/>
    <m/>
  </r>
  <r>
    <n v="1735"/>
    <x v="240"/>
    <n v="22"/>
    <s v="V704"/>
    <s v="Suje de la cruz Miniel"/>
    <s v="MONTE PLATA "/>
    <s v="VENDEDOR DIRECTO "/>
    <s v="402-3791363-3"/>
    <s v="829-371-7257"/>
    <n v="0"/>
    <s v="Convencional"/>
    <s v="comprobante de recepcion"/>
    <s v="0108-005364"/>
    <m/>
    <m/>
    <m/>
    <m/>
    <x v="9"/>
    <m/>
    <m/>
    <m/>
    <s v="baba"/>
    <n v="16500"/>
    <n v="122"/>
    <n v="19"/>
    <n v="135"/>
    <m/>
    <m/>
    <n v="0.14074074074074075"/>
    <n v="2318"/>
    <n v="2315"/>
    <s v=""/>
    <m/>
    <m/>
  </r>
  <r>
    <n v="1736"/>
    <x v="240"/>
    <n v="22"/>
    <s v="V056"/>
    <s v="Francisco Alberto Perez Berroa"/>
    <s v="monte plata"/>
    <s v="vendedor directo"/>
    <s v="001-1641007-7"/>
    <s v="849-210-9719"/>
    <s v="suspendido"/>
    <s v="Convencional"/>
    <s v="comprobante de recepcion"/>
    <s v="0108-005365"/>
    <m/>
    <m/>
    <m/>
    <m/>
    <x v="9"/>
    <m/>
    <m/>
    <m/>
    <s v="baba"/>
    <n v="16500"/>
    <n v="122"/>
    <n v="55"/>
    <n v="135"/>
    <m/>
    <m/>
    <n v="0.40740740740740738"/>
    <n v="6710"/>
    <n v="6710"/>
    <s v=""/>
    <m/>
    <m/>
  </r>
  <r>
    <n v="1737"/>
    <x v="240"/>
    <n v="22"/>
    <s v="V1001"/>
    <s v="JUSTINIANO ANTONIO PEÑA ESTEVEZ"/>
    <s v="MONTE PLATA "/>
    <s v="VENDEDOR DIRECTO "/>
    <s v="008-0008522-7"/>
    <n v="0"/>
    <s v="activo"/>
    <s v="Convencional"/>
    <s v="comprobante de recepcion"/>
    <s v="0108-005367"/>
    <m/>
    <m/>
    <m/>
    <m/>
    <x v="9"/>
    <m/>
    <m/>
    <m/>
    <s v="baba"/>
    <n v="16500"/>
    <n v="122"/>
    <n v="19"/>
    <n v="135"/>
    <m/>
    <m/>
    <n v="0.14074074074074075"/>
    <n v="2318"/>
    <n v="2315"/>
    <s v=""/>
    <m/>
    <m/>
  </r>
  <r>
    <n v="1738"/>
    <x v="240"/>
    <n v="22"/>
    <s v="V1162"/>
    <s v="Daniel Quiro"/>
    <s v="MONTE PLATA "/>
    <s v="VENDEDOR DIRECTO "/>
    <n v="0"/>
    <n v="0"/>
    <n v="0"/>
    <s v="Convencional"/>
    <s v="comprobante de recepcion"/>
    <s v="0108-005368"/>
    <m/>
    <m/>
    <m/>
    <m/>
    <x v="9"/>
    <m/>
    <m/>
    <m/>
    <s v="baba"/>
    <n v="16500"/>
    <n v="122"/>
    <n v="13"/>
    <n v="135"/>
    <m/>
    <m/>
    <n v="9.6296296296296297E-2"/>
    <n v="1586"/>
    <n v="1585"/>
    <s v=""/>
    <m/>
    <m/>
  </r>
  <r>
    <n v="1739"/>
    <x v="240"/>
    <n v="22"/>
    <s v="V457"/>
    <s v="AURELIO RAMIREZ "/>
    <s v="MONTE PLATA "/>
    <s v="vendedor directo"/>
    <s v="008-3339051-3"/>
    <s v="829-428-6751"/>
    <n v="0"/>
    <s v="Convencional"/>
    <s v="comprobante de recepcion"/>
    <s v="0108-005369"/>
    <m/>
    <m/>
    <m/>
    <m/>
    <x v="9"/>
    <m/>
    <m/>
    <m/>
    <s v="baba"/>
    <n v="16500"/>
    <n v="122"/>
    <n v="14"/>
    <n v="135"/>
    <m/>
    <m/>
    <n v="0.1037037037037037"/>
    <n v="1708"/>
    <n v="1705"/>
    <s v=""/>
    <m/>
    <m/>
  </r>
  <r>
    <n v="1740"/>
    <x v="240"/>
    <n v="22"/>
    <s v="V1053"/>
    <s v="Jose Adon"/>
    <s v="MONTE PLATA "/>
    <s v="VENDEDOR DIRECTO "/>
    <n v="0"/>
    <n v="0"/>
    <n v="0"/>
    <s v="Convencional"/>
    <s v="comprobante de recepcion"/>
    <s v="0108-005370"/>
    <m/>
    <m/>
    <m/>
    <m/>
    <x v="9"/>
    <m/>
    <m/>
    <m/>
    <s v="baba"/>
    <n v="16500"/>
    <n v="122"/>
    <n v="87"/>
    <n v="135"/>
    <m/>
    <m/>
    <n v="0.64444444444444449"/>
    <n v="10614"/>
    <n v="10610"/>
    <s v=""/>
    <m/>
    <m/>
  </r>
  <r>
    <n v="1741"/>
    <x v="240"/>
    <n v="22"/>
    <s v="V802"/>
    <s v="Pascual Mueses "/>
    <s v="monte plata"/>
    <s v="vendedor directo"/>
    <s v="008-0012898-5"/>
    <s v="829-465-8349"/>
    <n v="0"/>
    <s v="Convencional"/>
    <s v="comprobante de recepcion"/>
    <s v="0108-005371"/>
    <m/>
    <m/>
    <m/>
    <m/>
    <x v="9"/>
    <m/>
    <m/>
    <m/>
    <s v="baba"/>
    <n v="16500"/>
    <n v="122"/>
    <n v="103"/>
    <n v="135"/>
    <m/>
    <m/>
    <n v="0.76296296296296295"/>
    <n v="12566"/>
    <n v="12565"/>
    <s v=""/>
    <m/>
    <m/>
  </r>
  <r>
    <n v="1742"/>
    <x v="240"/>
    <n v="22"/>
    <s v="V1128"/>
    <s v="Riquermi Cleto Moreno"/>
    <s v="MONTE PLATA "/>
    <s v="VENDEDOR DIRECTO "/>
    <s v="008-0022077-4"/>
    <s v="809-268-4336"/>
    <s v="suspendido"/>
    <s v="Convencional"/>
    <s v="comprobante de recepcion"/>
    <s v="0108-005373"/>
    <m/>
    <m/>
    <m/>
    <m/>
    <x v="9"/>
    <m/>
    <m/>
    <m/>
    <s v="baba"/>
    <n v="16500"/>
    <n v="122"/>
    <n v="177"/>
    <n v="135"/>
    <m/>
    <m/>
    <n v="1.3111111111111111"/>
    <n v="21594"/>
    <n v="21590"/>
    <s v=""/>
    <m/>
    <m/>
  </r>
  <r>
    <n v="1743"/>
    <x v="240"/>
    <n v="22"/>
    <s v="V1163"/>
    <s v="Ricardo Aquino"/>
    <s v="MONTE PLATA "/>
    <s v="VENDEDOR DIRECTO "/>
    <s v="402-2643024-3"/>
    <n v="0"/>
    <n v="0"/>
    <s v="Convencional"/>
    <s v="comprobante de recepcion"/>
    <s v="0108-005374"/>
    <m/>
    <m/>
    <m/>
    <m/>
    <x v="9"/>
    <m/>
    <m/>
    <m/>
    <s v="baba"/>
    <n v="16500"/>
    <n v="125"/>
    <n v="193"/>
    <n v="132"/>
    <m/>
    <m/>
    <n v="1.4621212121212122"/>
    <n v="24125"/>
    <n v="24125"/>
    <s v=""/>
    <m/>
    <m/>
  </r>
  <r>
    <n v="1744"/>
    <x v="240"/>
    <n v="22"/>
    <s v="V302"/>
    <s v="Carlos Manuel "/>
    <s v="yamasa"/>
    <s v="vendedor directo"/>
    <s v="402-2846726-8"/>
    <n v="0"/>
    <n v="0"/>
    <s v="Convencional"/>
    <s v="comprobante de recepcion"/>
    <s v="0108-005375"/>
    <m/>
    <m/>
    <m/>
    <m/>
    <x v="9"/>
    <m/>
    <m/>
    <m/>
    <s v="baba"/>
    <n v="16500"/>
    <n v="121"/>
    <n v="22"/>
    <n v="136"/>
    <m/>
    <m/>
    <n v="0.16176470588235295"/>
    <n v="2662"/>
    <n v="2660"/>
    <s v=""/>
    <m/>
    <m/>
  </r>
  <r>
    <n v="1745"/>
    <x v="240"/>
    <n v="22"/>
    <s v="V113"/>
    <s v="primitivo leocadio"/>
    <s v="monte plata"/>
    <s v="vendedor directo"/>
    <s v="001-0908343-6"/>
    <s v="829-274-3623"/>
    <s v="activo"/>
    <s v="Convencional"/>
    <s v="comprobante de recepcion"/>
    <s v="0108-005378"/>
    <m/>
    <m/>
    <m/>
    <m/>
    <x v="9"/>
    <m/>
    <m/>
    <m/>
    <s v="baba"/>
    <n v="16500"/>
    <n v="122"/>
    <n v="186"/>
    <n v="135"/>
    <m/>
    <m/>
    <n v="1.3777777777777778"/>
    <n v="22692"/>
    <n v="22690"/>
    <s v=""/>
    <m/>
    <m/>
  </r>
  <r>
    <n v="1746"/>
    <x v="240"/>
    <n v="22"/>
    <s v="V966"/>
    <s v="Francisco Antonio Contreras Acosta "/>
    <s v="MONTE PLATA "/>
    <s v="VENDEDOR DIRECTO "/>
    <s v="001-0777254-3"/>
    <s v="829-781-2113"/>
    <s v="activo"/>
    <s v="Convencional"/>
    <s v="comprobante de recepcion"/>
    <s v="0108-005379"/>
    <m/>
    <m/>
    <m/>
    <m/>
    <x v="9"/>
    <m/>
    <m/>
    <m/>
    <s v="baba"/>
    <n v="16500"/>
    <n v="122"/>
    <n v="76"/>
    <n v="135"/>
    <m/>
    <m/>
    <n v="0.562962962962963"/>
    <n v="9272"/>
    <n v="9270"/>
    <s v=""/>
    <m/>
    <m/>
  </r>
  <r>
    <n v="1747"/>
    <x v="240"/>
    <n v="22"/>
    <s v="V199"/>
    <s v="Alminio Leocadio "/>
    <s v="monte plata"/>
    <s v="vendedor directo"/>
    <s v="008-0027564-6"/>
    <s v="829-558-9633"/>
    <s v="activo"/>
    <s v="Convencional"/>
    <s v="comprobante de recepcion"/>
    <s v="0126-006273"/>
    <m/>
    <m/>
    <m/>
    <m/>
    <x v="9"/>
    <m/>
    <m/>
    <m/>
    <s v="baba"/>
    <n v="14500"/>
    <n v="107"/>
    <n v="28"/>
    <n v="135"/>
    <m/>
    <m/>
    <n v="0.2074074074074074"/>
    <n v="2996"/>
    <n v="3000"/>
    <s v=""/>
    <m/>
    <m/>
  </r>
  <r>
    <n v="1748"/>
    <x v="240"/>
    <n v="22"/>
    <s v="V1130"/>
    <s v="Eulogio Adon"/>
    <s v="MONTE PLATA "/>
    <s v="VENDEDOR DIRECTO "/>
    <n v="0"/>
    <n v="0"/>
    <n v="0"/>
    <s v="Convencional"/>
    <s v="comprobante de recepcion"/>
    <s v="0102-005094"/>
    <m/>
    <m/>
    <m/>
    <m/>
    <x v="9"/>
    <m/>
    <m/>
    <m/>
    <s v="baba"/>
    <n v="14500"/>
    <n v="107"/>
    <n v="14"/>
    <n v="135"/>
    <m/>
    <m/>
    <n v="0.1037037037037037"/>
    <n v="1498"/>
    <n v="1500"/>
    <s v=""/>
    <m/>
    <m/>
  </r>
  <r>
    <n v="1749"/>
    <x v="240"/>
    <n v="22"/>
    <s v="V251"/>
    <s v="Eduardo Solano Lay "/>
    <s v="monte plata"/>
    <s v="vendedor directo"/>
    <s v="051-0006176-0"/>
    <n v="0"/>
    <s v="activo"/>
    <s v="Convencional"/>
    <s v="recibo de ingreso por contrato"/>
    <s v="0108-005383"/>
    <m/>
    <m/>
    <m/>
    <m/>
    <x v="9"/>
    <m/>
    <m/>
    <m/>
    <s v="baba"/>
    <n v="18000"/>
    <n v="132"/>
    <n v="462"/>
    <n v="136"/>
    <m/>
    <m/>
    <n v="3.3970588235294117"/>
    <m/>
    <m/>
    <s v=""/>
    <m/>
    <m/>
  </r>
  <r>
    <n v="1788"/>
    <x v="240"/>
    <n v="22"/>
    <s v="I014"/>
    <s v="juan gonzalez heredia (juanito)"/>
    <s v="esperalvillo"/>
    <s v="intermediario"/>
    <s v="005-0008324-1"/>
    <s v="809-903-1839"/>
    <s v="suspendido"/>
    <s v="Convencional"/>
    <s v="comprobante de recepcion"/>
    <s v="0110-005456"/>
    <m/>
    <m/>
    <m/>
    <m/>
    <x v="0"/>
    <m/>
    <m/>
    <m/>
    <s v="seco"/>
    <n v="20000"/>
    <n v="400"/>
    <n v="127"/>
    <n v="50"/>
    <m/>
    <m/>
    <n v="2.54"/>
    <n v="50800"/>
    <n v="50800"/>
    <s v=""/>
    <m/>
    <m/>
  </r>
  <r>
    <n v="1789"/>
    <x v="240"/>
    <n v="22"/>
    <s v="I002"/>
    <s v="andres adon pallano"/>
    <s v="yamasa"/>
    <s v="intermediario"/>
    <s v="005-0032083-3"/>
    <s v="809-665-5845"/>
    <s v="activo"/>
    <s v="Convencional"/>
    <s v="comprobante de recepcion"/>
    <s v="0110-005454"/>
    <m/>
    <m/>
    <m/>
    <m/>
    <x v="0"/>
    <m/>
    <m/>
    <m/>
    <s v="seco"/>
    <n v="20000"/>
    <n v="400"/>
    <n v="185"/>
    <n v="50"/>
    <m/>
    <m/>
    <n v="3.7"/>
    <n v="74000"/>
    <n v="74000"/>
    <s v=""/>
    <m/>
    <m/>
  </r>
  <r>
    <n v="1790"/>
    <x v="240"/>
    <n v="22"/>
    <s v="V733"/>
    <s v="Carmelito Henriquez "/>
    <s v="MONTE PLATA "/>
    <s v="vendedor directo"/>
    <s v="008-0012277-2"/>
    <n v="0"/>
    <n v="0"/>
    <s v="Convencional"/>
    <s v="comprobante de recepcion"/>
    <s v="0110-005458"/>
    <m/>
    <m/>
    <m/>
    <m/>
    <x v="0"/>
    <m/>
    <m/>
    <m/>
    <s v="baba"/>
    <n v="18100"/>
    <n v="141"/>
    <n v="328"/>
    <n v="128"/>
    <m/>
    <m/>
    <n v="2.5625"/>
    <n v="46248"/>
    <n v="46248"/>
    <s v=""/>
    <m/>
    <m/>
  </r>
  <r>
    <n v="1791"/>
    <x v="240"/>
    <n v="22"/>
    <s v="V080"/>
    <s v="juan francisco javier (ruso)"/>
    <s v="monte plata"/>
    <s v="vendedor directo"/>
    <s v="008-0025807-1"/>
    <s v="829-699-3307"/>
    <n v="0"/>
    <s v="Convencional"/>
    <s v="comprobante de recepcion"/>
    <s v="0110-005457"/>
    <m/>
    <m/>
    <m/>
    <m/>
    <x v="0"/>
    <m/>
    <m/>
    <m/>
    <s v="baba"/>
    <n v="18100"/>
    <n v="137"/>
    <n v="67"/>
    <n v="132"/>
    <m/>
    <m/>
    <n v="0.50757575757575757"/>
    <n v="9179"/>
    <n v="9179"/>
    <s v=""/>
    <m/>
    <m/>
  </r>
  <r>
    <n v="1792"/>
    <x v="240"/>
    <n v="22"/>
    <s v="V1170"/>
    <s v="Geronimo Severino"/>
    <s v="MONTE PLATA "/>
    <s v="VENDEDOR DIRECTO "/>
    <s v="005-0028384-5"/>
    <n v="0"/>
    <n v="0"/>
    <s v="Convencional"/>
    <s v="comprobante de recepcion"/>
    <s v="0110-005455"/>
    <m/>
    <m/>
    <m/>
    <m/>
    <x v="0"/>
    <m/>
    <m/>
    <m/>
    <s v="baba"/>
    <n v="18100"/>
    <n v="137"/>
    <n v="52"/>
    <n v="132"/>
    <m/>
    <m/>
    <n v="0.39393939393939392"/>
    <n v="7124"/>
    <n v="7124"/>
    <s v=""/>
    <m/>
    <m/>
  </r>
  <r>
    <n v="1793"/>
    <x v="240"/>
    <n v="22"/>
    <s v="V076"/>
    <s v="Juan Cepeda Ramirez (Barrigon)"/>
    <s v="monte plata"/>
    <s v="vendedor directo"/>
    <s v="008-0018675-1"/>
    <s v="829-431-4736"/>
    <s v="activo"/>
    <s v="Convencional"/>
    <s v="comprobante de recepcion"/>
    <s v="0129-006435"/>
    <m/>
    <m/>
    <m/>
    <m/>
    <x v="11"/>
    <m/>
    <m/>
    <m/>
    <s v="baba"/>
    <n v="17800"/>
    <n v="134"/>
    <n v="818"/>
    <n v="132"/>
    <m/>
    <m/>
    <n v="6.1969696969696972"/>
    <n v="109612"/>
    <n v="109615"/>
    <s v=""/>
    <m/>
    <m/>
  </r>
  <r>
    <n v="1794"/>
    <x v="240"/>
    <n v="22"/>
    <s v="V076"/>
    <s v="Juan Cepeda Ramirez (Barrigon)"/>
    <s v="monte plata"/>
    <s v="vendedor directo"/>
    <s v="008-0018675-1"/>
    <s v="829-431-4736"/>
    <s v="activo"/>
    <s v="Convencional"/>
    <s v="comprobante de recepcion"/>
    <s v="0129-006436"/>
    <m/>
    <m/>
    <m/>
    <m/>
    <x v="11"/>
    <m/>
    <m/>
    <m/>
    <s v="baba"/>
    <n v="17800"/>
    <n v="94"/>
    <n v="4"/>
    <n v="189"/>
    <m/>
    <m/>
    <n v="2.1164021164021163E-2"/>
    <n v="376"/>
    <n v="380"/>
    <s v=""/>
    <m/>
    <m/>
  </r>
  <r>
    <n v="1795"/>
    <x v="240"/>
    <n v="22"/>
    <s v="V972"/>
    <s v="ANIBAL AQUINO"/>
    <s v="MONTE PLATA "/>
    <s v="VENDEDOR DIRECTO "/>
    <s v="402-3505134-5"/>
    <n v="0"/>
    <s v="activo"/>
    <s v="Convencional"/>
    <s v="comprobante de recepcion"/>
    <s v="0129-006437"/>
    <m/>
    <m/>
    <m/>
    <m/>
    <x v="11"/>
    <m/>
    <m/>
    <m/>
    <s v="baba"/>
    <n v="17800"/>
    <n v="131"/>
    <n v="36"/>
    <n v="135"/>
    <m/>
    <m/>
    <n v="0.26666666666666666"/>
    <n v="4716"/>
    <n v="4720"/>
    <s v=""/>
    <m/>
    <m/>
  </r>
  <r>
    <n v="1796"/>
    <x v="240"/>
    <n v="22"/>
    <s v="I007"/>
    <s v="Ermitano Vicioso"/>
    <s v="MONTE PLATA "/>
    <s v="Intermediario "/>
    <s v="008-00308822-8"/>
    <s v="829-368-6521"/>
    <n v="0"/>
    <s v="Convencional"/>
    <s v="comprobante de recepcion"/>
    <s v="0129-006438"/>
    <m/>
    <m/>
    <m/>
    <m/>
    <x v="11"/>
    <m/>
    <m/>
    <m/>
    <s v="baba"/>
    <n v="18000"/>
    <n v="140"/>
    <n v="727"/>
    <n v="128"/>
    <m/>
    <m/>
    <n v="5.6796875"/>
    <n v="101780"/>
    <n v="101780"/>
    <s v=""/>
    <m/>
    <m/>
  </r>
  <r>
    <n v="1797"/>
    <x v="240"/>
    <n v="22"/>
    <s v="I007"/>
    <s v="Ermitano Vicioso"/>
    <s v="MONTE PLATA "/>
    <s v="Intermediario "/>
    <s v="008-00308822-8"/>
    <s v="829-368-6521"/>
    <n v="0"/>
    <s v="Convencional"/>
    <s v="comprobante de recepcion"/>
    <s v="0129-006439"/>
    <m/>
    <m/>
    <m/>
    <m/>
    <x v="11"/>
    <m/>
    <m/>
    <m/>
    <s v="baba"/>
    <n v="18100"/>
    <n v="137"/>
    <n v="1294"/>
    <n v="132"/>
    <m/>
    <m/>
    <n v="9.8030303030303028"/>
    <n v="177278"/>
    <n v="177280"/>
    <s v=""/>
    <m/>
    <m/>
  </r>
  <r>
    <n v="1798"/>
    <x v="240"/>
    <n v="22"/>
    <s v="V414"/>
    <s v="Antonio Florentino "/>
    <s v="MONTE PLATA "/>
    <s v="vendedor directo"/>
    <n v="0"/>
    <n v="0"/>
    <n v="0"/>
    <s v="Convencional"/>
    <s v="comprobante de recepcion"/>
    <s v="0129-006440"/>
    <m/>
    <m/>
    <m/>
    <m/>
    <x v="11"/>
    <m/>
    <m/>
    <m/>
    <s v="baba"/>
    <n v="17800"/>
    <n v="131"/>
    <n v="70"/>
    <n v="135"/>
    <m/>
    <m/>
    <n v="0.51851851851851849"/>
    <n v="9170"/>
    <n v="9170"/>
    <s v=""/>
    <m/>
    <m/>
  </r>
  <r>
    <n v="1799"/>
    <x v="240"/>
    <n v="22"/>
    <s v="V758"/>
    <s v="Miguel Rodriguez "/>
    <s v="MONTE PLATA "/>
    <s v="VENDEDOR DIRECTO "/>
    <s v="025-0030252-2"/>
    <n v="0"/>
    <n v="0"/>
    <s v="Convencional"/>
    <s v="comprobante de recepcion"/>
    <s v="0129-006441"/>
    <m/>
    <m/>
    <m/>
    <m/>
    <x v="11"/>
    <m/>
    <m/>
    <m/>
    <s v="baba"/>
    <n v="17800"/>
    <n v="131"/>
    <n v="11"/>
    <n v="135"/>
    <m/>
    <m/>
    <n v="8.1481481481481488E-2"/>
    <n v="1441"/>
    <n v="1450"/>
    <s v=""/>
    <m/>
    <m/>
  </r>
  <r>
    <n v="1800"/>
    <x v="240"/>
    <n v="22"/>
    <s v="V445"/>
    <s v="RAIMERI BELTRAN "/>
    <s v="MONTE PLATA "/>
    <s v="vendedor directo"/>
    <n v="0"/>
    <n v="0"/>
    <n v="0"/>
    <s v="Convencional"/>
    <s v="comprobante de recepcion"/>
    <s v="0129-006442"/>
    <m/>
    <m/>
    <m/>
    <m/>
    <x v="11"/>
    <m/>
    <m/>
    <m/>
    <s v="baba"/>
    <n v="17800"/>
    <n v="131"/>
    <n v="2"/>
    <n v="135"/>
    <m/>
    <m/>
    <n v="1.4814814814814815E-2"/>
    <n v="262"/>
    <n v="262"/>
    <s v=""/>
    <m/>
    <m/>
  </r>
  <r>
    <n v="1801"/>
    <x v="240"/>
    <n v="22"/>
    <s v="V444"/>
    <s v="INGRID DE LA CRUZ "/>
    <s v="MONTE PLATA "/>
    <s v="vendedor directo"/>
    <n v="0"/>
    <n v="0"/>
    <n v="0"/>
    <s v="Convencional"/>
    <s v="comprobante de recepcion"/>
    <s v="0129-006443"/>
    <m/>
    <m/>
    <m/>
    <m/>
    <x v="11"/>
    <m/>
    <m/>
    <m/>
    <s v="baba"/>
    <n v="17800"/>
    <n v="131"/>
    <n v="30"/>
    <n v="135"/>
    <m/>
    <m/>
    <n v="0.22222222222222221"/>
    <n v="3930"/>
    <n v="3930"/>
    <s v=""/>
    <m/>
    <m/>
  </r>
  <r>
    <n v="1802"/>
    <x v="240"/>
    <n v="22"/>
    <s v="V264"/>
    <s v="Yenelo desil"/>
    <s v="monte plata"/>
    <s v="vendedor directo"/>
    <n v="0"/>
    <s v="829-425-4558"/>
    <n v="0"/>
    <s v="Convencional"/>
    <s v="comprobante de recepcion"/>
    <s v="0129-006444"/>
    <m/>
    <m/>
    <m/>
    <m/>
    <x v="11"/>
    <m/>
    <m/>
    <m/>
    <s v="baba"/>
    <n v="17800"/>
    <n v="131"/>
    <n v="119"/>
    <n v="135"/>
    <m/>
    <m/>
    <n v="0.88148148148148153"/>
    <n v="15589"/>
    <n v="15590"/>
    <m/>
    <m/>
    <m/>
  </r>
  <r>
    <n v="1803"/>
    <x v="240"/>
    <n v="22"/>
    <s v="V302"/>
    <s v="Carlos Manuel "/>
    <s v="yamasa"/>
    <s v="vendedor directo"/>
    <s v="402-2846726-8"/>
    <n v="0"/>
    <n v="0"/>
    <s v="Convencional"/>
    <s v="comprobante de recepcion"/>
    <s v="0129-006445"/>
    <m/>
    <m/>
    <m/>
    <m/>
    <x v="11"/>
    <m/>
    <m/>
    <m/>
    <s v="baba"/>
    <n v="17800"/>
    <n v="131"/>
    <n v="20"/>
    <n v="135"/>
    <m/>
    <m/>
    <n v="0.14814814814814814"/>
    <n v="2620"/>
    <n v="2620"/>
    <s v=""/>
    <m/>
    <m/>
  </r>
  <r>
    <n v="1804"/>
    <x v="240"/>
    <n v="22"/>
    <s v="V611"/>
    <s v="ELOI ANDUJAR "/>
    <s v="MONTE PLATA "/>
    <s v="VENDEDOR DIRECTO "/>
    <s v="004-3048512-2"/>
    <n v="0"/>
    <n v="0"/>
    <s v="Convencional"/>
    <s v="comprobante de recepcion"/>
    <s v="0129-006446"/>
    <m/>
    <m/>
    <m/>
    <m/>
    <x v="11"/>
    <m/>
    <m/>
    <m/>
    <s v="baba"/>
    <n v="17800"/>
    <n v="131"/>
    <n v="43"/>
    <n v="135"/>
    <m/>
    <m/>
    <n v="0.31851851851851853"/>
    <n v="5633"/>
    <n v="5640"/>
    <s v=""/>
    <m/>
    <m/>
  </r>
  <r>
    <n v="1805"/>
    <x v="240"/>
    <n v="22"/>
    <s v="V1103"/>
    <n v="0"/>
    <s v="MONTE PLATA "/>
    <s v="VENDEDOR DIRECTO "/>
    <s v="015-0004106-4"/>
    <n v="0"/>
    <n v="0"/>
    <s v="Convencional"/>
    <s v="comprobante de recepcion"/>
    <s v="0129-006447"/>
    <m/>
    <m/>
    <m/>
    <m/>
    <x v="11"/>
    <m/>
    <m/>
    <m/>
    <s v="baba"/>
    <n v="17800"/>
    <n v="139"/>
    <n v="122"/>
    <n v="128"/>
    <m/>
    <m/>
    <n v="0.953125"/>
    <n v="16958"/>
    <n v="16958"/>
    <s v=""/>
    <m/>
    <m/>
  </r>
  <r>
    <n v="1806"/>
    <x v="240"/>
    <n v="22"/>
    <s v="V068"/>
    <s v="JENAO CHE JOSE LUIS"/>
    <s v="monte plata"/>
    <s v="vendedor directo"/>
    <s v="008-0019990-3"/>
    <n v="0"/>
    <s v="activo"/>
    <s v="Convencional"/>
    <s v="comprobante de recepcion"/>
    <s v="0129-006448"/>
    <m/>
    <m/>
    <m/>
    <m/>
    <x v="11"/>
    <m/>
    <m/>
    <m/>
    <s v="baba"/>
    <n v="17800"/>
    <n v="131"/>
    <n v="178"/>
    <n v="135"/>
    <m/>
    <m/>
    <n v="1.3185185185185184"/>
    <n v="23318"/>
    <n v="23320"/>
    <s v=""/>
    <m/>
    <m/>
  </r>
  <r>
    <n v="1807"/>
    <x v="240"/>
    <n v="22"/>
    <s v="V1171"/>
    <s v="Edward Aquino"/>
    <s v="MONTE PLATA "/>
    <s v="VENDEDOR DIRECTO "/>
    <s v="008-0029738-4"/>
    <n v="0"/>
    <n v="0"/>
    <s v="Convencional"/>
    <s v="comprobante de recepcion"/>
    <s v="0129-006449"/>
    <m/>
    <m/>
    <m/>
    <m/>
    <x v="11"/>
    <m/>
    <m/>
    <m/>
    <s v="baba"/>
    <n v="17800"/>
    <n v="131"/>
    <n v="95"/>
    <n v="135"/>
    <m/>
    <m/>
    <n v="0.70370370370370372"/>
    <n v="12445"/>
    <n v="12450"/>
    <s v=""/>
    <m/>
    <m/>
  </r>
  <r>
    <n v="1808"/>
    <x v="240"/>
    <n v="22"/>
    <s v="V102"/>
    <s v="MAXIMINO CABRERA VALENZUELA"/>
    <s v="monte plata"/>
    <s v="vendedor directo"/>
    <s v="001-0384042-7"/>
    <s v="829-324-6677"/>
    <s v="suspendido"/>
    <s v="Convencional"/>
    <s v="comprobante de recepcion"/>
    <s v="0129-006450"/>
    <m/>
    <m/>
    <m/>
    <m/>
    <x v="11"/>
    <m/>
    <m/>
    <m/>
    <s v="baba"/>
    <n v="17800"/>
    <n v="131"/>
    <n v="165"/>
    <n v="135"/>
    <m/>
    <m/>
    <n v="1.2222222222222223"/>
    <n v="21615"/>
    <n v="21620"/>
    <s v=""/>
    <m/>
    <m/>
  </r>
  <r>
    <n v="1809"/>
    <x v="240"/>
    <n v="22"/>
    <s v="V1173"/>
    <s v="Pedro Diaz"/>
    <s v="MONTE PLATA "/>
    <s v="VENDEDOR DIRECTO "/>
    <s v="008-0067221-6"/>
    <n v="0"/>
    <n v="0"/>
    <s v="Convencional"/>
    <s v="comprobante de recepcion"/>
    <s v="0155-007701"/>
    <m/>
    <m/>
    <m/>
    <m/>
    <x v="11"/>
    <m/>
    <m/>
    <m/>
    <s v="baba"/>
    <n v="17800"/>
    <n v="131"/>
    <n v="42"/>
    <n v="135"/>
    <m/>
    <m/>
    <n v="0.31111111111111112"/>
    <n v="5502"/>
    <n v="5502"/>
    <s v=""/>
    <m/>
    <m/>
  </r>
  <r>
    <n v="1810"/>
    <x v="240"/>
    <n v="22"/>
    <s v="V1174"/>
    <s v="Cristiana "/>
    <s v="MONTE PLATA "/>
    <s v="VENDEDOR DIRECTO "/>
    <n v="0"/>
    <n v="0"/>
    <n v="0"/>
    <s v="Convencional"/>
    <s v="comprobante de recepcion"/>
    <s v="0155-007702"/>
    <m/>
    <m/>
    <m/>
    <m/>
    <x v="11"/>
    <m/>
    <m/>
    <m/>
    <s v="baba"/>
    <n v="17800"/>
    <n v="131"/>
    <n v="2"/>
    <n v="135"/>
    <m/>
    <m/>
    <n v="1.4814814814814815E-2"/>
    <n v="262"/>
    <n v="262"/>
    <m/>
    <m/>
    <m/>
  </r>
  <r>
    <n v="1811"/>
    <x v="240"/>
    <n v="22"/>
    <s v="V1068"/>
    <s v="Dalix Sheidy"/>
    <s v="MONTE PLATA "/>
    <s v="VENDEDOR DIRECTO "/>
    <s v="402-2573091-6"/>
    <s v="829-283-4262"/>
    <n v="0"/>
    <s v="Convencional"/>
    <s v="comprobante de recepcion"/>
    <s v="0155-007703"/>
    <m/>
    <m/>
    <m/>
    <m/>
    <x v="11"/>
    <m/>
    <m/>
    <m/>
    <s v="baba"/>
    <n v="17800"/>
    <n v="134"/>
    <n v="475"/>
    <n v="132"/>
    <m/>
    <m/>
    <n v="3.5984848484848486"/>
    <n v="63650"/>
    <n v="63650"/>
    <s v=""/>
    <m/>
    <m/>
  </r>
  <r>
    <n v="1812"/>
    <x v="240"/>
    <n v="22"/>
    <s v="V263"/>
    <s v="Agripino Bueno"/>
    <s v="monte plata"/>
    <s v="vendedor directo"/>
    <n v="0"/>
    <n v="0"/>
    <n v="0"/>
    <s v="Convencional"/>
    <s v="comprobante de recepcion"/>
    <s v="0155-007704"/>
    <m/>
    <m/>
    <m/>
    <m/>
    <x v="11"/>
    <m/>
    <m/>
    <m/>
    <s v="baba"/>
    <n v="17800"/>
    <n v="134"/>
    <n v="131"/>
    <n v="132"/>
    <m/>
    <m/>
    <n v="0.99242424242424243"/>
    <n v="17554"/>
    <n v="17560"/>
    <s v=""/>
    <m/>
    <m/>
  </r>
  <r>
    <n v="1813"/>
    <x v="240"/>
    <n v="22"/>
    <s v="V083"/>
    <s v="juan gonzalez (parcito)"/>
    <s v="monte plata"/>
    <s v="vendedor directo"/>
    <s v="008-0005573-3"/>
    <n v="0"/>
    <s v="activo"/>
    <s v="Convencional"/>
    <s v="comprobante de recepcion"/>
    <s v="0155-007705"/>
    <m/>
    <m/>
    <m/>
    <m/>
    <x v="11"/>
    <m/>
    <m/>
    <m/>
    <s v="baba"/>
    <n v="17800"/>
    <n v="134"/>
    <n v="363"/>
    <n v="132"/>
    <m/>
    <m/>
    <n v="2.75"/>
    <n v="48642"/>
    <n v="48650"/>
    <s v=""/>
    <m/>
    <m/>
  </r>
  <r>
    <n v="1814"/>
    <x v="240"/>
    <n v="22"/>
    <s v="V066"/>
    <s v="Jose Diaz"/>
    <s v="monte plata"/>
    <s v="vendedor directo"/>
    <n v="0"/>
    <n v="0"/>
    <n v="0"/>
    <s v="Convencional"/>
    <s v="comprobante de recepcion"/>
    <s v="0155-007706"/>
    <m/>
    <m/>
    <m/>
    <m/>
    <x v="11"/>
    <m/>
    <m/>
    <m/>
    <s v="baba"/>
    <n v="17800"/>
    <n v="134"/>
    <n v="39"/>
    <n v="132"/>
    <m/>
    <m/>
    <n v="0.29545454545454547"/>
    <n v="5226"/>
    <n v="5230"/>
    <s v=""/>
    <m/>
    <m/>
  </r>
  <r>
    <n v="1815"/>
    <x v="240"/>
    <n v="22"/>
    <s v="V069"/>
    <s v="jose leocadio "/>
    <s v="monte plata"/>
    <s v="vendedor directo"/>
    <n v="0"/>
    <n v="0"/>
    <n v="0"/>
    <s v="Convencional"/>
    <s v="comprobante de recepcion"/>
    <s v="0155-007707"/>
    <m/>
    <m/>
    <m/>
    <m/>
    <x v="11"/>
    <m/>
    <m/>
    <m/>
    <s v="baba"/>
    <n v="17800"/>
    <n v="131"/>
    <n v="217"/>
    <n v="135"/>
    <m/>
    <m/>
    <n v="1.6074074074074074"/>
    <n v="28427"/>
    <n v="28430"/>
    <s v=""/>
    <m/>
    <m/>
  </r>
  <r>
    <n v="1816"/>
    <x v="240"/>
    <n v="22"/>
    <s v="V012"/>
    <s v="Antonia Leocadio"/>
    <s v="monte plata"/>
    <s v="vendedor directo"/>
    <s v="008-0019722-0"/>
    <n v="0"/>
    <n v="0"/>
    <s v="Convencional"/>
    <s v="comprobante de recepcion"/>
    <s v="0155-007708"/>
    <m/>
    <m/>
    <m/>
    <m/>
    <x v="11"/>
    <m/>
    <m/>
    <m/>
    <s v="baba"/>
    <n v="17800"/>
    <n v="131"/>
    <n v="54"/>
    <n v="135"/>
    <m/>
    <m/>
    <n v="0.4"/>
    <n v="7074"/>
    <n v="7080"/>
    <s v=""/>
    <m/>
    <m/>
  </r>
  <r>
    <n v="1817"/>
    <x v="240"/>
    <n v="22"/>
    <s v="V837"/>
    <s v="Kelvin Leonel Morel Manzueta "/>
    <s v="Yamasa "/>
    <s v="VENDEDOR DIRECTO "/>
    <s v="153-0000495-7"/>
    <n v="0"/>
    <n v="0"/>
    <s v="Convencional"/>
    <s v="comprobante de recepcion"/>
    <s v="0155-007709"/>
    <m/>
    <m/>
    <m/>
    <m/>
    <x v="11"/>
    <m/>
    <m/>
    <m/>
    <s v="baba"/>
    <n v="17800"/>
    <n v="131"/>
    <n v="21"/>
    <n v="135"/>
    <m/>
    <m/>
    <n v="0.15555555555555556"/>
    <n v="2751"/>
    <n v="2751"/>
    <s v=""/>
    <m/>
    <m/>
  </r>
  <r>
    <n v="1818"/>
    <x v="240"/>
    <n v="22"/>
    <s v="V1175"/>
    <s v="Esmerlin de lara"/>
    <s v="MONTE PLATA "/>
    <s v="VENDEDOR DIRECTO "/>
    <n v="0"/>
    <n v="0"/>
    <n v="0"/>
    <s v="Convencional"/>
    <s v="comprobante de recepcion"/>
    <s v="0155-007710"/>
    <m/>
    <m/>
    <m/>
    <m/>
    <x v="11"/>
    <m/>
    <m/>
    <m/>
    <s v="baba"/>
    <n v="17800"/>
    <n v="131"/>
    <n v="18"/>
    <n v="135"/>
    <m/>
    <m/>
    <n v="0.13333333333333333"/>
    <n v="2358"/>
    <n v="2358"/>
    <s v=""/>
    <m/>
    <m/>
  </r>
  <r>
    <n v="1819"/>
    <x v="240"/>
    <n v="22"/>
    <s v="V016"/>
    <s v="Antonio Rosario Leocadio "/>
    <s v="monte plata"/>
    <s v="vendedor directo"/>
    <s v="008-0023317-3"/>
    <s v="829-899-7072"/>
    <s v="activo"/>
    <s v="Convencional"/>
    <s v="comprobante de recepcion"/>
    <s v="0155-007711"/>
    <m/>
    <m/>
    <m/>
    <m/>
    <x v="11"/>
    <m/>
    <m/>
    <m/>
    <s v="baba"/>
    <n v="17800"/>
    <n v="131"/>
    <n v="176"/>
    <n v="135"/>
    <m/>
    <m/>
    <n v="1.3037037037037038"/>
    <n v="23056"/>
    <n v="23060"/>
    <s v=""/>
    <m/>
    <m/>
  </r>
  <r>
    <n v="1820"/>
    <x v="240"/>
    <n v="22"/>
    <s v="V134"/>
    <s v="santiago francisco"/>
    <s v="monte plata"/>
    <s v="vendedor directo"/>
    <n v="0"/>
    <n v="0"/>
    <n v="0"/>
    <s v="Convencional"/>
    <s v="comprobante de recepcion"/>
    <s v="0155-007712"/>
    <m/>
    <m/>
    <m/>
    <m/>
    <x v="11"/>
    <m/>
    <m/>
    <m/>
    <s v="baba"/>
    <n v="17800"/>
    <n v="131"/>
    <n v="26"/>
    <n v="135"/>
    <m/>
    <m/>
    <n v="0.19259259259259259"/>
    <n v="3406"/>
    <n v="3410"/>
    <s v=""/>
    <m/>
    <m/>
  </r>
  <r>
    <n v="1821"/>
    <x v="240"/>
    <n v="22"/>
    <s v="V298"/>
    <s v="Juan Contreras "/>
    <s v="yamasa"/>
    <s v="vendedor directo"/>
    <s v="005-0017068-3"/>
    <n v="0"/>
    <n v="0"/>
    <s v="Convencional"/>
    <s v="comprobante de recepcion"/>
    <s v="0103-005133"/>
    <m/>
    <m/>
    <m/>
    <m/>
    <x v="7"/>
    <m/>
    <m/>
    <m/>
    <s v="baba"/>
    <n v="18100"/>
    <n v="137"/>
    <n v="21"/>
    <n v="132"/>
    <m/>
    <m/>
    <n v="0.15909090909090909"/>
    <n v="2877"/>
    <n v="2877"/>
    <s v=""/>
    <m/>
    <m/>
  </r>
  <r>
    <n v="1822"/>
    <x v="240"/>
    <n v="22"/>
    <s v="V863"/>
    <s v="Ramon Cruz Martinez "/>
    <s v="MONTE PLATA "/>
    <s v="VENDEDOR DIRECTO "/>
    <s v="005-0045715-5"/>
    <s v="829-944-9520"/>
    <n v="0"/>
    <s v="Convencional"/>
    <s v="comprobante de recepcion"/>
    <s v="0103-005134"/>
    <m/>
    <m/>
    <m/>
    <m/>
    <x v="7"/>
    <m/>
    <m/>
    <m/>
    <s v="baba"/>
    <n v="18100"/>
    <n v="137"/>
    <n v="865"/>
    <n v="132"/>
    <m/>
    <m/>
    <n v="6.5530303030303028"/>
    <n v="118505"/>
    <n v="118505"/>
    <s v=""/>
    <m/>
    <m/>
  </r>
  <r>
    <n v="1823"/>
    <x v="240"/>
    <n v="22"/>
    <s v="V431"/>
    <s v="eleno gonzalez "/>
    <s v="MONTE PLATA "/>
    <s v="vendedor directo"/>
    <s v="402-2638025-7"/>
    <s v="849-880-2767"/>
    <n v="0"/>
    <s v="Convencional"/>
    <s v="comprobante de recepcion"/>
    <s v="0103-005135"/>
    <m/>
    <m/>
    <m/>
    <m/>
    <x v="7"/>
    <m/>
    <m/>
    <m/>
    <s v="baba"/>
    <n v="18100"/>
    <n v="137"/>
    <n v="213"/>
    <n v="132"/>
    <m/>
    <m/>
    <n v="1.6136363636363635"/>
    <n v="29181"/>
    <n v="29181"/>
    <s v=""/>
    <m/>
    <m/>
  </r>
  <r>
    <n v="1824"/>
    <x v="240"/>
    <n v="22"/>
    <s v="I012"/>
    <s v="joan nuñez de león"/>
    <s v="yamasa"/>
    <s v="intermediario"/>
    <s v="005-0019114-3"/>
    <s v="829-696-7652"/>
    <n v="0"/>
    <s v="Convencional"/>
    <s v="comprobante de recepcion"/>
    <s v="0103-005136"/>
    <m/>
    <m/>
    <m/>
    <m/>
    <x v="7"/>
    <m/>
    <m/>
    <m/>
    <s v="baba"/>
    <n v="18100"/>
    <n v="137"/>
    <n v="535"/>
    <n v="132"/>
    <m/>
    <m/>
    <n v="4.0530303030303028"/>
    <n v="73295"/>
    <n v="73295"/>
    <s v=""/>
    <m/>
    <m/>
  </r>
  <r>
    <n v="1825"/>
    <x v="240"/>
    <n v="22"/>
    <s v="V1120"/>
    <s v="Pablo Martinez Quezada"/>
    <s v="MONTE PLATA "/>
    <s v="VENDEDOR DIRECTO "/>
    <s v="005-0044520-0"/>
    <s v="809-229-0891"/>
    <s v="activo"/>
    <s v="Convencional"/>
    <s v="comprobante de recepcion"/>
    <s v="0103-005137"/>
    <m/>
    <m/>
    <m/>
    <m/>
    <x v="7"/>
    <m/>
    <m/>
    <m/>
    <s v="baba"/>
    <n v="18100"/>
    <n v="137"/>
    <n v="34"/>
    <n v="132"/>
    <m/>
    <m/>
    <n v="0.25757575757575757"/>
    <n v="4658"/>
    <n v="4658"/>
    <s v=""/>
    <m/>
    <m/>
  </r>
  <r>
    <n v="1826"/>
    <x v="240"/>
    <n v="22"/>
    <s v="I003"/>
    <s v="apolonio de la cruz Belén"/>
    <s v="yamasa"/>
    <s v="intermediario"/>
    <s v="005-0049650-0"/>
    <n v="0"/>
    <n v="0"/>
    <s v="Convencional"/>
    <s v="comprobante de recepcion"/>
    <s v="0103-005138"/>
    <m/>
    <m/>
    <m/>
    <m/>
    <x v="7"/>
    <m/>
    <m/>
    <m/>
    <s v="baba"/>
    <n v="18100"/>
    <n v="137"/>
    <n v="525"/>
    <n v="132"/>
    <m/>
    <m/>
    <n v="3.9772727272727271"/>
    <n v="71925"/>
    <n v="71925"/>
    <s v=""/>
    <m/>
    <m/>
  </r>
  <r>
    <n v="1827"/>
    <x v="240"/>
    <n v="22"/>
    <s v="I023"/>
    <s v="Eulogio Contreras Belen (Pempo)"/>
    <s v="yamasa"/>
    <s v="intermediario"/>
    <s v="005-0011941-7"/>
    <s v="809-660-5143"/>
    <n v="0"/>
    <s v="Convencional"/>
    <s v="comprobante de recepcion"/>
    <s v="0103-005139"/>
    <m/>
    <m/>
    <m/>
    <m/>
    <x v="7"/>
    <m/>
    <m/>
    <m/>
    <s v="baba"/>
    <n v="18100"/>
    <n v="137"/>
    <n v="870"/>
    <n v="132"/>
    <m/>
    <m/>
    <n v="6.5909090909090908"/>
    <n v="119190"/>
    <n v="119190"/>
    <s v=""/>
    <m/>
    <m/>
  </r>
  <r>
    <m/>
    <x v="240"/>
    <n v="22"/>
    <s v="V251"/>
    <s v="Eduardo Solano Lay "/>
    <s v="monte plata"/>
    <s v="vendedor directo"/>
    <s v="051-0006176-0"/>
    <n v="0"/>
    <s v="activo"/>
    <s v="Convencional"/>
    <s v="Egreso"/>
    <m/>
    <n v="60984"/>
    <s v="transferencia"/>
    <m/>
    <m/>
    <x v="3"/>
    <m/>
    <m/>
    <m/>
    <m/>
    <m/>
    <m/>
    <m/>
    <m/>
    <m/>
    <m/>
    <s v=""/>
    <n v="0"/>
    <m/>
    <s v=""/>
    <m/>
    <m/>
  </r>
  <r>
    <n v="1828"/>
    <x v="240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60-002951"/>
    <m/>
    <m/>
    <m/>
    <m/>
    <x v="7"/>
    <m/>
    <m/>
    <m/>
    <s v="baba"/>
    <n v="16000"/>
    <n v="121"/>
    <n v="404"/>
    <n v="132"/>
    <m/>
    <m/>
    <n v="3.0606060606060606"/>
    <m/>
    <m/>
    <s v=""/>
    <m/>
    <m/>
  </r>
  <r>
    <n v="1829"/>
    <x v="240"/>
    <n v="22"/>
    <s v="V298"/>
    <s v="Juan Contreras "/>
    <s v="yamasa"/>
    <s v="vendedor directo"/>
    <s v="005-0017068-3"/>
    <n v="0"/>
    <n v="0"/>
    <s v="Convencional"/>
    <s v="comprobante de recepcion"/>
    <s v="0103-005132"/>
    <m/>
    <m/>
    <m/>
    <m/>
    <x v="7"/>
    <m/>
    <m/>
    <m/>
    <s v="baba"/>
    <n v="18100"/>
    <n v="137"/>
    <n v="890"/>
    <n v="132"/>
    <m/>
    <m/>
    <n v="6.7424242424242422"/>
    <n v="121930"/>
    <n v="121930"/>
    <m/>
    <m/>
    <m/>
  </r>
  <r>
    <n v="1830"/>
    <x v="240"/>
    <n v="22"/>
    <s v="I002"/>
    <s v="andres adon pallano"/>
    <s v="yamasa"/>
    <s v="intermediario"/>
    <s v="005-0032083-3"/>
    <s v="809-665-5845"/>
    <s v="activo"/>
    <s v="Convencional"/>
    <s v="recibo de ingreso por contrato"/>
    <s v="0037-01850"/>
    <m/>
    <m/>
    <m/>
    <m/>
    <x v="7"/>
    <m/>
    <m/>
    <m/>
    <s v="baba"/>
    <n v="18100"/>
    <n v="137"/>
    <n v="481"/>
    <n v="132"/>
    <m/>
    <m/>
    <n v="3.643939393939394"/>
    <m/>
    <m/>
    <s v=""/>
    <m/>
    <m/>
  </r>
  <r>
    <n v="1831"/>
    <x v="240"/>
    <n v="22"/>
    <s v="I466"/>
    <s v="Rita osias de la cruz "/>
    <s v="Yamasa "/>
    <s v="intermediario"/>
    <s v="005-0014942-2"/>
    <n v="8298211746"/>
    <s v="activo"/>
    <s v="Convencional"/>
    <s v="recibo de ingreso por contrato"/>
    <s v="0072-003589"/>
    <m/>
    <m/>
    <m/>
    <m/>
    <x v="14"/>
    <m/>
    <m/>
    <m/>
    <s v="baba"/>
    <n v="18100"/>
    <n v="137"/>
    <n v="523"/>
    <n v="132"/>
    <m/>
    <m/>
    <n v="3.9621212121212119"/>
    <s v=""/>
    <m/>
    <s v=""/>
    <m/>
    <m/>
  </r>
  <r>
    <n v="1832"/>
    <x v="240"/>
    <n v="22"/>
    <s v="I004"/>
    <s v="Carlos Manuel Mateo (bulito)"/>
    <s v="yamasa"/>
    <s v="intermediario"/>
    <n v="0"/>
    <s v="829-613-1057"/>
    <n v="0"/>
    <s v="Convencional"/>
    <s v="recibo de ingreso por contrato"/>
    <s v="0072-003586"/>
    <m/>
    <m/>
    <m/>
    <m/>
    <x v="14"/>
    <m/>
    <m/>
    <m/>
    <s v="baba"/>
    <n v="18100"/>
    <n v="137"/>
    <n v="1205"/>
    <n v="132"/>
    <m/>
    <m/>
    <n v="9.1287878787878789"/>
    <m/>
    <m/>
    <s v=""/>
    <m/>
    <m/>
  </r>
  <r>
    <n v="1833"/>
    <x v="240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87"/>
    <m/>
    <m/>
    <m/>
    <m/>
    <x v="14"/>
    <m/>
    <m/>
    <m/>
    <s v="baba"/>
    <n v="18100"/>
    <n v="139"/>
    <n v="599"/>
    <n v="130"/>
    <m/>
    <m/>
    <n v="4.6076923076923073"/>
    <m/>
    <m/>
    <s v=""/>
    <m/>
    <m/>
  </r>
  <r>
    <n v="1834"/>
    <x v="240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88"/>
    <m/>
    <m/>
    <m/>
    <m/>
    <x v="14"/>
    <m/>
    <m/>
    <m/>
    <s v="baba"/>
    <n v="18100"/>
    <n v="137"/>
    <n v="2754"/>
    <n v="132"/>
    <m/>
    <m/>
    <n v="20.863636363636363"/>
    <m/>
    <m/>
    <s v=""/>
    <m/>
    <m/>
  </r>
  <r>
    <n v="1835"/>
    <x v="240"/>
    <n v="22"/>
    <s v="V1117"/>
    <s v="Jose del Carmen "/>
    <s v="MONTE PLATA "/>
    <s v="VENDEDOR DIRECTO "/>
    <n v="0"/>
    <n v="0"/>
    <n v="0"/>
    <s v="Convencional"/>
    <s v="comprobante de recepcion"/>
    <s v="0153-007605"/>
    <m/>
    <m/>
    <m/>
    <m/>
    <x v="14"/>
    <m/>
    <m/>
    <m/>
    <s v="baba"/>
    <n v="18100"/>
    <n v="137"/>
    <n v="89"/>
    <n v="132"/>
    <m/>
    <m/>
    <n v="0.6742424242424242"/>
    <n v="12193"/>
    <n v="12193"/>
    <s v=""/>
    <m/>
    <m/>
  </r>
  <r>
    <n v="1836"/>
    <x v="240"/>
    <n v="22"/>
    <s v="I017"/>
    <s v="pedro pablo"/>
    <s v="esperalvillo"/>
    <s v="intermediario"/>
    <s v="056-0331195-6"/>
    <s v="829-383-9434"/>
    <n v="0"/>
    <s v="Convencional"/>
    <s v="comprobante de recepcion"/>
    <s v="0153-007604"/>
    <m/>
    <m/>
    <m/>
    <m/>
    <x v="14"/>
    <m/>
    <m/>
    <m/>
    <s v="baba"/>
    <n v="18100"/>
    <n v="137"/>
    <n v="62"/>
    <n v="132"/>
    <m/>
    <m/>
    <n v="0.46969696969696972"/>
    <n v="8494"/>
    <n v="8494"/>
    <s v=""/>
    <m/>
    <m/>
  </r>
  <r>
    <n v="1837"/>
    <x v="240"/>
    <n v="22"/>
    <s v="V236"/>
    <s v="Julio cesar Ramirez"/>
    <s v="monte plata"/>
    <s v="vendedor directo"/>
    <s v="008-0008225-7"/>
    <s v="829-526-6443"/>
    <n v="0"/>
    <s v="Convencional"/>
    <s v="comprobante de recepcion"/>
    <s v="0153-007603"/>
    <m/>
    <m/>
    <m/>
    <m/>
    <x v="14"/>
    <m/>
    <m/>
    <m/>
    <s v="baba"/>
    <n v="18100"/>
    <n v="137"/>
    <n v="146"/>
    <n v="132"/>
    <m/>
    <m/>
    <n v="1.106060606060606"/>
    <n v="20002"/>
    <n v="20002"/>
    <s v=""/>
    <m/>
    <m/>
  </r>
  <r>
    <n v="1838"/>
    <x v="240"/>
    <n v="22"/>
    <s v="V660"/>
    <s v="Alejo de Leon Manzueta "/>
    <s v="Yamasa "/>
    <s v="VENDEDOR DIRECTO "/>
    <s v="005-0032306-8"/>
    <n v="0"/>
    <s v="activo"/>
    <s v="Convencional"/>
    <s v="comprobante de recepcion"/>
    <s v="0153-007602"/>
    <m/>
    <m/>
    <m/>
    <m/>
    <x v="14"/>
    <m/>
    <m/>
    <m/>
    <s v="baba"/>
    <n v="18100"/>
    <n v="137"/>
    <n v="185"/>
    <n v="132"/>
    <m/>
    <m/>
    <n v="1.4015151515151516"/>
    <n v="25345"/>
    <n v="25345"/>
    <s v=""/>
    <m/>
    <m/>
  </r>
  <r>
    <n v="1839"/>
    <x v="240"/>
    <n v="22"/>
    <s v="V1176"/>
    <s v="Alejandro Martinez "/>
    <s v="MONTE PLATA "/>
    <s v="VENDEDOR DIRECTO "/>
    <s v="402-2468690-3"/>
    <s v="829-819-0121"/>
    <n v="0"/>
    <s v="Convencional"/>
    <s v="comprobante de recepcion"/>
    <s v="0153-007601"/>
    <m/>
    <m/>
    <m/>
    <m/>
    <x v="14"/>
    <m/>
    <m/>
    <m/>
    <s v="baba"/>
    <n v="18100"/>
    <n v="137"/>
    <n v="117"/>
    <n v="132"/>
    <m/>
    <m/>
    <n v="0.88636363636363635"/>
    <n v="16029"/>
    <n v="16029"/>
    <s v=""/>
    <m/>
    <m/>
  </r>
  <r>
    <n v="1840"/>
    <x v="240"/>
    <n v="22"/>
    <s v="I020"/>
    <s v="Uribe del Rosario del Rosario"/>
    <s v="yamasa"/>
    <s v="intermediario"/>
    <s v="005-0040185-6"/>
    <s v="809-498-0092"/>
    <s v="activo"/>
    <s v="Convencional"/>
    <s v="comprobante de recepcion"/>
    <s v="0130-006500"/>
    <m/>
    <m/>
    <m/>
    <m/>
    <x v="14"/>
    <m/>
    <m/>
    <m/>
    <s v="baba"/>
    <n v="18100"/>
    <n v="137"/>
    <n v="122"/>
    <n v="132"/>
    <m/>
    <m/>
    <n v="0.9242424242424242"/>
    <n v="16714"/>
    <n v="16714"/>
    <s v=""/>
    <m/>
    <m/>
  </r>
  <r>
    <n v="1841"/>
    <x v="240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5-001712"/>
    <m/>
    <m/>
    <m/>
    <m/>
    <x v="13"/>
    <m/>
    <m/>
    <m/>
    <s v="baba"/>
    <n v="16000"/>
    <n v="121"/>
    <n v="237"/>
    <n v="132"/>
    <m/>
    <m/>
    <n v="1.7954545454545454"/>
    <n v="28677"/>
    <m/>
    <s v=""/>
    <m/>
    <m/>
  </r>
  <r>
    <n v="1842"/>
    <x v="240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35-01715"/>
    <m/>
    <m/>
    <m/>
    <m/>
    <x v="13"/>
    <m/>
    <m/>
    <m/>
    <s v="baba"/>
    <n v="16000"/>
    <n v="121"/>
    <n v="305"/>
    <n v="132"/>
    <m/>
    <m/>
    <n v="2.3106060606060606"/>
    <m/>
    <m/>
    <s v=""/>
    <m/>
    <m/>
  </r>
  <r>
    <n v="1843"/>
    <x v="240"/>
    <n v="22"/>
    <s v="I015"/>
    <s v="julio cesar morla"/>
    <s v="esperalvillo"/>
    <s v="intermediario"/>
    <s v="005-0041094-9"/>
    <n v="0"/>
    <n v="0"/>
    <s v="Convencional"/>
    <s v="recibo de ingreso por contrato"/>
    <s v="0081-004043"/>
    <m/>
    <m/>
    <m/>
    <m/>
    <x v="13"/>
    <m/>
    <m/>
    <m/>
    <s v="baba"/>
    <n v="18100"/>
    <n v="137"/>
    <n v="1520"/>
    <n v="132"/>
    <m/>
    <m/>
    <n v="11.515151515151516"/>
    <m/>
    <m/>
    <s v=""/>
    <m/>
    <m/>
  </r>
  <r>
    <n v="1844"/>
    <x v="240"/>
    <n v="22"/>
    <s v="I0028"/>
    <s v="Juan bautista Rodriguez"/>
    <s v="yamasa"/>
    <s v="intermediario"/>
    <s v="005-0022696-4"/>
    <s v="829-781-3135"/>
    <n v="0"/>
    <s v="Convencional"/>
    <s v="comprobante de recepcion"/>
    <s v="0081-004038"/>
    <m/>
    <m/>
    <m/>
    <m/>
    <x v="13"/>
    <m/>
    <m/>
    <m/>
    <s v="baba"/>
    <n v="18000"/>
    <n v="141"/>
    <n v="221"/>
    <n v="127"/>
    <m/>
    <m/>
    <n v="1.7401574803149606"/>
    <n v="31161"/>
    <n v="31165"/>
    <s v=""/>
    <m/>
    <m/>
  </r>
  <r>
    <n v="1845"/>
    <x v="240"/>
    <n v="22"/>
    <s v="I016"/>
    <s v="noelia moreno (la morena)"/>
    <s v="yamasa"/>
    <s v="intermediario"/>
    <s v="402-1271187-8"/>
    <s v="829-852-1597"/>
    <n v="0"/>
    <s v="Convencional"/>
    <s v="comprobante de recepcion"/>
    <s v="0081-004039"/>
    <m/>
    <m/>
    <m/>
    <m/>
    <x v="13"/>
    <m/>
    <m/>
    <m/>
    <s v="baba"/>
    <n v="18100"/>
    <n v="137"/>
    <n v="1056"/>
    <n v="132"/>
    <m/>
    <m/>
    <n v="8"/>
    <n v="144672"/>
    <n v="144675"/>
    <s v=""/>
    <m/>
    <m/>
  </r>
  <r>
    <n v="1846"/>
    <x v="240"/>
    <n v="22"/>
    <s v="V767"/>
    <s v="Tomas Gonzalez Moreno"/>
    <s v="MONTE PLATA "/>
    <s v="VENDEDOR DIRECTO "/>
    <s v="008-0006607-8"/>
    <s v="809-464-7229"/>
    <n v="0"/>
    <s v="Convencional"/>
    <s v="comprobante de recepcion"/>
    <s v="0081-004040"/>
    <m/>
    <m/>
    <m/>
    <m/>
    <x v="13"/>
    <m/>
    <m/>
    <m/>
    <s v="baba"/>
    <n v="18100"/>
    <n v="137"/>
    <n v="101"/>
    <n v="132"/>
    <m/>
    <m/>
    <n v="0.76515151515151514"/>
    <n v="13837"/>
    <n v="13840"/>
    <s v=""/>
    <m/>
    <m/>
  </r>
  <r>
    <n v="1847"/>
    <x v="240"/>
    <n v="22"/>
    <s v="V1177"/>
    <s v="Rosmery Alcantara "/>
    <s v="MONTE PLATA "/>
    <s v="VENDEDOR DIRECTO "/>
    <s v="008-0021330-8"/>
    <s v="829-725-1730"/>
    <s v="activo"/>
    <s v="Convencional"/>
    <s v="comprobante de recepcion"/>
    <s v="0081-004041"/>
    <m/>
    <m/>
    <m/>
    <m/>
    <x v="13"/>
    <m/>
    <m/>
    <m/>
    <s v="baba"/>
    <n v="18100"/>
    <n v="137"/>
    <n v="400"/>
    <n v="132"/>
    <m/>
    <m/>
    <n v="3.0303030303030303"/>
    <n v="54800"/>
    <n v="54800"/>
    <s v=""/>
    <m/>
    <m/>
  </r>
  <r>
    <n v="1848"/>
    <x v="240"/>
    <n v="22"/>
    <s v="V681"/>
    <s v="Pedro Rafael Severino "/>
    <s v="MONTE PLATA "/>
    <s v="VENDEDOR DIRECTO "/>
    <n v="0"/>
    <n v="0"/>
    <n v="0"/>
    <s v="Convencional"/>
    <s v="comprobante de recepcion"/>
    <s v="0126-006275"/>
    <m/>
    <m/>
    <m/>
    <m/>
    <x v="8"/>
    <m/>
    <m/>
    <m/>
    <s v="baba"/>
    <n v="14500"/>
    <n v="107"/>
    <n v="22"/>
    <n v="135"/>
    <m/>
    <m/>
    <n v="0.16296296296296298"/>
    <n v="2354"/>
    <n v="2360"/>
    <s v=""/>
    <m/>
    <m/>
  </r>
  <r>
    <n v="1849"/>
    <x v="240"/>
    <n v="22"/>
    <s v="V1178"/>
    <s v="Monico del rosario"/>
    <s v="MONTE PLATA "/>
    <s v="VENDEDOR DIRECTO "/>
    <s v="008-0025390-8"/>
    <n v="0"/>
    <n v="0"/>
    <s v="Convencional"/>
    <s v="comprobante de recepcion"/>
    <s v="0126-006276"/>
    <m/>
    <m/>
    <m/>
    <m/>
    <x v="8"/>
    <m/>
    <m/>
    <m/>
    <s v="baba"/>
    <n v="14500"/>
    <n v="107"/>
    <n v="53"/>
    <n v="135"/>
    <m/>
    <m/>
    <n v="0.3925925925925926"/>
    <n v="5671"/>
    <n v="5670"/>
    <s v=""/>
    <m/>
    <m/>
  </r>
  <r>
    <m/>
    <x v="240"/>
    <n v="22"/>
    <s v="V1118"/>
    <s v="Carlos Delfin Cruz "/>
    <s v="MONTE PLATA "/>
    <s v="VENDEDOR DIRECTO "/>
    <s v="059-0020556-7"/>
    <n v="0"/>
    <s v="activo"/>
    <s v="Convencional"/>
    <s v="Egreso"/>
    <m/>
    <n v="2300000"/>
    <s v="transferencia"/>
    <m/>
    <m/>
    <x v="3"/>
    <m/>
    <m/>
    <m/>
    <m/>
    <m/>
    <m/>
    <m/>
    <m/>
    <m/>
    <m/>
    <s v=""/>
    <n v="0"/>
    <m/>
    <s v=""/>
    <m/>
    <m/>
  </r>
  <r>
    <m/>
    <x v="240"/>
    <n v="22"/>
    <s v="I016"/>
    <s v="noelia moreno (la morena)"/>
    <s v="yamasa"/>
    <s v="intermediario"/>
    <s v="402-1271187-8"/>
    <s v="829-852-1597"/>
    <n v="0"/>
    <s v="Convencional"/>
    <s v="Egreso"/>
    <m/>
    <n v="6318"/>
    <s v="transferencia"/>
    <m/>
    <m/>
    <x v="3"/>
    <m/>
    <m/>
    <m/>
    <m/>
    <m/>
    <m/>
    <m/>
    <m/>
    <m/>
    <m/>
    <s v=""/>
    <n v="0"/>
    <m/>
    <s v=""/>
    <m/>
    <m/>
  </r>
  <r>
    <m/>
    <x v="240"/>
    <n v="22"/>
    <s v="I021"/>
    <s v="ygnacio santana"/>
    <s v="esperalvillo"/>
    <s v="intermediario"/>
    <s v="005-0005962-1"/>
    <s v="829-376-2461"/>
    <s v="activo"/>
    <s v="Convencional"/>
    <s v="Egreso"/>
    <m/>
    <n v="81549"/>
    <s v="transferencia"/>
    <m/>
    <m/>
    <x v="3"/>
    <m/>
    <m/>
    <m/>
    <m/>
    <m/>
    <m/>
    <m/>
    <m/>
    <m/>
    <m/>
    <s v=""/>
    <n v="0"/>
    <m/>
    <s v=""/>
    <m/>
    <m/>
  </r>
  <r>
    <m/>
    <x v="240"/>
    <n v="22"/>
    <s v="I002"/>
    <s v="andres adon pallano"/>
    <s v="yamasa"/>
    <s v="intermediario"/>
    <s v="005-0032083-3"/>
    <s v="809-665-5845"/>
    <s v="activo"/>
    <s v="Convencional"/>
    <s v="Egreso"/>
    <m/>
    <n v="1712"/>
    <s v="transferencia"/>
    <m/>
    <m/>
    <x v="3"/>
    <m/>
    <m/>
    <m/>
    <m/>
    <m/>
    <m/>
    <m/>
    <m/>
    <m/>
    <m/>
    <s v=""/>
    <n v="0"/>
    <m/>
    <s v=""/>
    <m/>
    <m/>
  </r>
  <r>
    <m/>
    <x v="240"/>
    <n v="22"/>
    <s v="V864"/>
    <s v="DIONICIO PEREZ PEREZ"/>
    <s v="MONTE PLATA "/>
    <s v="VENDEDOR DIRECTO "/>
    <s v="005-0006502-4"/>
    <s v="809-759-6829"/>
    <n v="0"/>
    <m/>
    <s v="Egreso"/>
    <m/>
    <n v="549000"/>
    <s v="transferencia"/>
    <m/>
    <m/>
    <x v="3"/>
    <m/>
    <m/>
    <m/>
    <m/>
    <m/>
    <m/>
    <m/>
    <m/>
    <m/>
    <m/>
    <m/>
    <m/>
    <m/>
    <m/>
    <m/>
    <m/>
  </r>
  <r>
    <m/>
    <x v="239"/>
    <n v="22"/>
    <s v="V775"/>
    <s v="REYNO RUDECINDO MARIANO"/>
    <s v="yamasa"/>
    <s v="VENDEDOR DIRECTO "/>
    <s v="005-0006534-7"/>
    <s v="809-913-9490"/>
    <n v="0"/>
    <s v="Convencional"/>
    <s v="Egreso"/>
    <m/>
    <n v="44010"/>
    <s v="transferencia"/>
    <m/>
    <m/>
    <x v="3"/>
    <m/>
    <m/>
    <m/>
    <m/>
    <m/>
    <m/>
    <m/>
    <m/>
    <m/>
    <m/>
    <s v=""/>
    <n v="0"/>
    <m/>
    <s v=""/>
    <m/>
    <m/>
  </r>
  <r>
    <m/>
    <x v="240"/>
    <n v="22"/>
    <s v="V775"/>
    <s v="REYNO RUDECINDO MARIANO"/>
    <s v="yamasa"/>
    <s v="VENDEDOR DIRECTO "/>
    <s v="005-0006534-7"/>
    <s v="809-913-9490"/>
    <n v="0"/>
    <s v="Convencional"/>
    <s v="Egreso"/>
    <m/>
    <n v="732000"/>
    <s v="transferencia"/>
    <m/>
    <m/>
    <x v="3"/>
    <m/>
    <m/>
    <m/>
    <m/>
    <m/>
    <s v=""/>
    <m/>
    <m/>
    <m/>
    <m/>
    <m/>
    <m/>
    <m/>
    <m/>
    <m/>
    <m/>
  </r>
  <r>
    <n v="1757"/>
    <x v="241"/>
    <n v="22"/>
    <s v="I016"/>
    <s v="noelia moreno (la morena)"/>
    <s v="yamasa"/>
    <s v="intermediario"/>
    <s v="402-1271187-8"/>
    <s v="829-852-1597"/>
    <n v="0"/>
    <s v="Convencional"/>
    <s v="recibo de ingreso por contrato"/>
    <s v="0060-002954"/>
    <m/>
    <m/>
    <m/>
    <m/>
    <x v="7"/>
    <m/>
    <m/>
    <m/>
    <s v="baba"/>
    <m/>
    <n v="0"/>
    <n v="1352"/>
    <n v="132"/>
    <m/>
    <m/>
    <n v="10.242424242424242"/>
    <n v="0"/>
    <m/>
    <s v=""/>
    <m/>
    <m/>
  </r>
  <r>
    <n v="1750"/>
    <x v="241"/>
    <n v="22"/>
    <s v="V298"/>
    <s v="Juan Contreras "/>
    <s v="yamasa"/>
    <s v="vendedor directo"/>
    <s v="005-0017068-3"/>
    <n v="0"/>
    <n v="0"/>
    <s v="Convencional"/>
    <s v="comprobante de recepcion"/>
    <s v="0103-005140"/>
    <m/>
    <m/>
    <m/>
    <m/>
    <x v="7"/>
    <m/>
    <m/>
    <m/>
    <s v="baba"/>
    <n v="18100"/>
    <n v="137"/>
    <n v="308"/>
    <n v="132"/>
    <m/>
    <m/>
    <n v="2.3333333333333335"/>
    <n v="42196"/>
    <n v="42196"/>
    <s v=""/>
    <m/>
    <m/>
  </r>
  <r>
    <n v="1751"/>
    <x v="241"/>
    <n v="22"/>
    <s v="I002"/>
    <s v="andres adon pallano"/>
    <s v="yamasa"/>
    <s v="intermediario"/>
    <s v="005-0032083-3"/>
    <s v="809-665-5845"/>
    <s v="activo"/>
    <s v="Convencional"/>
    <s v="comprobante de recepcion"/>
    <s v="0103-005141"/>
    <m/>
    <m/>
    <m/>
    <m/>
    <x v="7"/>
    <m/>
    <m/>
    <m/>
    <s v="baba"/>
    <n v="18100"/>
    <n v="137"/>
    <n v="410"/>
    <n v="132"/>
    <m/>
    <m/>
    <n v="3.106060606060606"/>
    <m/>
    <n v="56170"/>
    <s v=""/>
    <m/>
    <m/>
  </r>
  <r>
    <n v="1752"/>
    <x v="241"/>
    <n v="22"/>
    <s v="V863"/>
    <s v="Ramon Cruz Martinez "/>
    <s v="MONTE PLATA "/>
    <s v="VENDEDOR DIRECTO "/>
    <s v="005-0045715-5"/>
    <s v="829-944-9520"/>
    <n v="0"/>
    <s v="Convencional"/>
    <s v="comprobante de recepcion"/>
    <s v="0103-005142"/>
    <m/>
    <m/>
    <m/>
    <m/>
    <x v="7"/>
    <m/>
    <m/>
    <m/>
    <s v="baba"/>
    <n v="18100"/>
    <n v="137"/>
    <n v="509"/>
    <n v="132"/>
    <m/>
    <m/>
    <n v="3.856060606060606"/>
    <n v="69733"/>
    <n v="69733"/>
    <s v=""/>
    <m/>
    <m/>
  </r>
  <r>
    <n v="1753"/>
    <x v="241"/>
    <n v="22"/>
    <s v="V1043"/>
    <s v="ANTONIO DILONE DE LEON"/>
    <s v="yamasa"/>
    <s v="VENDEDOR DIRECTO "/>
    <s v="001-1674012-7"/>
    <s v="809-654-7767"/>
    <n v="0"/>
    <s v="Convencional"/>
    <s v="comprobante de recepcion"/>
    <s v="0103-005143"/>
    <m/>
    <m/>
    <m/>
    <m/>
    <x v="7"/>
    <m/>
    <m/>
    <m/>
    <s v="baba"/>
    <n v="18100"/>
    <n v="137"/>
    <n v="94"/>
    <n v="132"/>
    <m/>
    <m/>
    <n v="0.71212121212121215"/>
    <n v="12878"/>
    <n v="12878"/>
    <s v=""/>
    <m/>
    <m/>
  </r>
  <r>
    <n v="1754"/>
    <x v="241"/>
    <n v="22"/>
    <s v="I003"/>
    <s v="apolonio de la cruz Belén"/>
    <s v="yamasa"/>
    <s v="intermediario"/>
    <s v="005-0049650-0"/>
    <n v="0"/>
    <n v="0"/>
    <s v="Convencional"/>
    <s v="comprobante de recepcion"/>
    <s v="0103-005144"/>
    <m/>
    <m/>
    <m/>
    <m/>
    <x v="7"/>
    <m/>
    <m/>
    <m/>
    <s v="baba"/>
    <n v="18100"/>
    <n v="137"/>
    <n v="364"/>
    <n v="132"/>
    <m/>
    <m/>
    <n v="2.7575757575757578"/>
    <n v="49868"/>
    <n v="49868"/>
    <s v=""/>
    <m/>
    <m/>
  </r>
  <r>
    <n v="1755"/>
    <x v="241"/>
    <n v="22"/>
    <s v="V1120"/>
    <s v="Pablo Martinez Quezada"/>
    <s v="MONTE PLATA "/>
    <s v="VENDEDOR DIRECTO "/>
    <s v="005-0044520-0"/>
    <s v="809-229-0891"/>
    <s v="activo"/>
    <s v="Convencional"/>
    <s v="comprobante de recepcion"/>
    <s v="0103-005145"/>
    <m/>
    <m/>
    <m/>
    <m/>
    <x v="7"/>
    <m/>
    <m/>
    <m/>
    <s v="baba"/>
    <n v="18100"/>
    <n v="137"/>
    <n v="65"/>
    <n v="132"/>
    <m/>
    <m/>
    <n v="0.49242424242424243"/>
    <n v="8905"/>
    <n v="8905"/>
    <s v=""/>
    <m/>
    <m/>
  </r>
  <r>
    <n v="1756"/>
    <x v="241"/>
    <n v="22"/>
    <s v="I006"/>
    <s v="enriquez gonzalez Martinez "/>
    <s v="yamasa"/>
    <s v="intermediario"/>
    <s v="005-0000296-9"/>
    <s v="829-910-4902"/>
    <s v="activo"/>
    <s v="Convencional"/>
    <s v="recibo de ingreso por contrato"/>
    <s v="0060-002953"/>
    <m/>
    <m/>
    <m/>
    <m/>
    <x v="7"/>
    <m/>
    <m/>
    <m/>
    <s v="baba"/>
    <n v="16000"/>
    <n v="121"/>
    <n v="126"/>
    <n v="132"/>
    <m/>
    <m/>
    <n v="0.95454545454545459"/>
    <s v=""/>
    <m/>
    <s v=""/>
    <m/>
    <m/>
  </r>
  <r>
    <n v="1757"/>
    <x v="241"/>
    <n v="22"/>
    <s v="V1164"/>
    <s v="Juan Humberto"/>
    <s v="MONTE PLATA "/>
    <s v="VENDEDOR DIRECTO "/>
    <s v="008-0020695-5"/>
    <n v="0"/>
    <n v="0"/>
    <s v="Convencional"/>
    <s v="comprobante de recepcion"/>
    <s v="0155-007713"/>
    <m/>
    <m/>
    <m/>
    <m/>
    <x v="11"/>
    <m/>
    <m/>
    <m/>
    <s v="seco"/>
    <n v="18000"/>
    <n v="360"/>
    <n v="12"/>
    <n v="50"/>
    <m/>
    <m/>
    <n v="0.24"/>
    <n v="4320"/>
    <n v="4320"/>
    <s v=""/>
    <m/>
    <m/>
  </r>
  <r>
    <n v="1758"/>
    <x v="241"/>
    <n v="22"/>
    <s v="V685"/>
    <s v="Gregory David Jorge Moreno "/>
    <s v="MONTE PLATA "/>
    <s v="vendedor directo"/>
    <s v="008-0034825-2"/>
    <s v="809-893-8618"/>
    <s v="activo"/>
    <s v="Convencional"/>
    <s v="comprobante de recepcion"/>
    <s v="0155-007714"/>
    <m/>
    <m/>
    <m/>
    <m/>
    <x v="11"/>
    <m/>
    <m/>
    <m/>
    <s v="baba"/>
    <n v="18000"/>
    <n v="133"/>
    <n v="405"/>
    <n v="135"/>
    <m/>
    <m/>
    <n v="3"/>
    <n v="53865"/>
    <n v="53865"/>
    <s v=""/>
    <m/>
    <m/>
  </r>
  <r>
    <n v="1759"/>
    <x v="241"/>
    <n v="22"/>
    <s v="V434"/>
    <s v="Nicola Jorge Belen "/>
    <s v="MONTE PLATA "/>
    <s v="vendedor directo"/>
    <s v="008-0022834-8"/>
    <n v="0"/>
    <s v="activo"/>
    <s v="Convencional"/>
    <s v="comprobante de recepcion"/>
    <s v="0155-007715"/>
    <m/>
    <m/>
    <m/>
    <m/>
    <x v="11"/>
    <m/>
    <m/>
    <m/>
    <s v="baba"/>
    <n v="18000"/>
    <n v="133"/>
    <n v="112"/>
    <n v="135"/>
    <m/>
    <m/>
    <n v="0.82962962962962961"/>
    <n v="14896"/>
    <n v="14900"/>
    <s v=""/>
    <m/>
    <m/>
  </r>
  <r>
    <n v="1760"/>
    <x v="241"/>
    <n v="22"/>
    <s v="V125"/>
    <s v="roque liriano"/>
    <s v="monte plata"/>
    <s v="vendedor directo"/>
    <s v="001-0185843-9"/>
    <n v="8493922832"/>
    <n v="0"/>
    <s v="Convencional"/>
    <s v="comprobante de recepcion"/>
    <s v="0155-007716"/>
    <m/>
    <m/>
    <m/>
    <m/>
    <x v="11"/>
    <m/>
    <m/>
    <m/>
    <s v="baba"/>
    <n v="17800"/>
    <n v="134"/>
    <n v="1776"/>
    <n v="132"/>
    <m/>
    <m/>
    <n v="13.454545454545455"/>
    <n v="237984"/>
    <n v="237990"/>
    <s v=""/>
    <m/>
    <m/>
  </r>
  <r>
    <n v="1761"/>
    <x v="241"/>
    <n v="22"/>
    <s v="V125"/>
    <s v="roque liriano"/>
    <s v="monte plata"/>
    <s v="vendedor directo"/>
    <s v="001-0185843-9"/>
    <n v="8493922832"/>
    <n v="0"/>
    <s v="Convencional"/>
    <s v="comprobante de recepcion"/>
    <s v="0155-007717"/>
    <m/>
    <m/>
    <m/>
    <m/>
    <x v="11"/>
    <m/>
    <m/>
    <m/>
    <s v="baba"/>
    <n v="17800"/>
    <n v="89"/>
    <n v="24"/>
    <n v="200"/>
    <m/>
    <m/>
    <n v="0.12"/>
    <n v="2136"/>
    <n v="2140"/>
    <s v=""/>
    <m/>
    <m/>
  </r>
  <r>
    <n v="1762"/>
    <x v="241"/>
    <n v="22"/>
    <s v="I007"/>
    <s v="Ermitano Vicioso"/>
    <s v="MONTE PLATA "/>
    <s v="Intermediario "/>
    <s v="008-00308822-8"/>
    <s v="829-368-6521"/>
    <n v="0"/>
    <s v="Convencional"/>
    <s v="comprobante de recepcion"/>
    <s v="0155-007718"/>
    <m/>
    <m/>
    <m/>
    <m/>
    <x v="11"/>
    <m/>
    <m/>
    <m/>
    <s v="baba"/>
    <n v="18100"/>
    <n v="137"/>
    <n v="1230"/>
    <n v="132"/>
    <m/>
    <m/>
    <n v="9.3181818181818183"/>
    <n v="168510"/>
    <n v="168510"/>
    <s v=""/>
    <m/>
    <m/>
  </r>
  <r>
    <n v="1763"/>
    <x v="241"/>
    <n v="22"/>
    <s v="V302"/>
    <s v="Carlos Manuel "/>
    <s v="yamasa"/>
    <s v="vendedor directo"/>
    <s v="402-2846726-8"/>
    <n v="0"/>
    <n v="0"/>
    <s v="Convencional"/>
    <s v="comprobante de recepcion"/>
    <s v="0155-007719"/>
    <m/>
    <m/>
    <m/>
    <m/>
    <x v="11"/>
    <m/>
    <m/>
    <m/>
    <s v="baba"/>
    <n v="18100"/>
    <n v="131"/>
    <n v="57"/>
    <n v="138"/>
    <m/>
    <m/>
    <n v="0.41304347826086957"/>
    <n v="7467"/>
    <n v="7467"/>
    <s v=""/>
    <m/>
    <m/>
  </r>
  <r>
    <n v="1764"/>
    <x v="241"/>
    <n v="22"/>
    <s v="V285"/>
    <s v="Carlos Miguel"/>
    <s v="monte plata"/>
    <s v="vendedor directo"/>
    <s v="402-3289332-7"/>
    <n v="0"/>
    <n v="0"/>
    <s v="Convencional"/>
    <s v="comprobante de recepcion"/>
    <s v="0155-007720"/>
    <m/>
    <m/>
    <m/>
    <m/>
    <x v="11"/>
    <m/>
    <m/>
    <m/>
    <s v="baba"/>
    <n v="18100"/>
    <n v="131"/>
    <n v="96"/>
    <n v="138"/>
    <m/>
    <m/>
    <n v="0.69565217391304346"/>
    <n v="12576"/>
    <n v="12576"/>
    <s v=""/>
    <m/>
    <m/>
  </r>
  <r>
    <n v="1765"/>
    <x v="241"/>
    <n v="22"/>
    <s v="V163"/>
    <s v="JOSE MERCEDES MORIN"/>
    <s v="monte plata"/>
    <s v="vendedor directo"/>
    <s v="008-0033022-7"/>
    <n v="0"/>
    <s v="activo"/>
    <s v="Convencional"/>
    <s v="comprobante de recepcion"/>
    <s v="0155-007721"/>
    <m/>
    <m/>
    <m/>
    <m/>
    <x v="11"/>
    <m/>
    <m/>
    <m/>
    <s v="baba"/>
    <n v="17800"/>
    <n v="134"/>
    <n v="180"/>
    <n v="132"/>
    <m/>
    <m/>
    <n v="1.3636363636363635"/>
    <n v="24120"/>
    <n v="24120"/>
    <s v=""/>
    <m/>
    <m/>
  </r>
  <r>
    <n v="1766"/>
    <x v="241"/>
    <n v="22"/>
    <s v="V478"/>
    <s v="SAMUEL BAUTISTA"/>
    <s v="MONTE PLATA "/>
    <s v="vendedor directo"/>
    <n v="0"/>
    <n v="0"/>
    <n v="0"/>
    <s v="Convencional"/>
    <s v="comprobante de recepcion"/>
    <s v="0155-007722"/>
    <m/>
    <m/>
    <m/>
    <m/>
    <x v="11"/>
    <m/>
    <m/>
    <m/>
    <s v="baba"/>
    <n v="17800"/>
    <n v="131"/>
    <n v="68"/>
    <n v="135"/>
    <m/>
    <m/>
    <n v="0.50370370370370365"/>
    <n v="8908"/>
    <n v="8908"/>
    <s v=""/>
    <m/>
    <m/>
  </r>
  <r>
    <n v="1767"/>
    <x v="241"/>
    <n v="22"/>
    <s v="V838"/>
    <s v="ALSIVIADES MOREL MANZUETA"/>
    <s v="Yamasa "/>
    <s v="VENDEDOR DIRECTO "/>
    <s v="005-0037959-9"/>
    <s v="809-615-9371"/>
    <n v="0"/>
    <s v="Convencional"/>
    <s v="recibo de ingreso por contrato"/>
    <s v="0039-01922"/>
    <m/>
    <m/>
    <m/>
    <m/>
    <x v="11"/>
    <m/>
    <m/>
    <m/>
    <s v="fermentado"/>
    <m/>
    <n v="0"/>
    <n v="2927"/>
    <n v="100"/>
    <m/>
    <m/>
    <n v="29.27"/>
    <s v=""/>
    <m/>
    <s v=""/>
    <m/>
    <m/>
  </r>
  <r>
    <n v="1768"/>
    <x v="241"/>
    <n v="22"/>
    <s v="I007"/>
    <s v="Ermitano Vicioso"/>
    <s v="MONTE PLATA "/>
    <s v="Intermediario "/>
    <s v="008-00308822-8"/>
    <s v="829-368-6521"/>
    <n v="0"/>
    <s v="Convencional"/>
    <s v="Egreso"/>
    <s v="0012-000559"/>
    <n v="39890"/>
    <s v="Efectivo"/>
    <m/>
    <m/>
    <x v="1"/>
    <m/>
    <m/>
    <m/>
    <m/>
    <m/>
    <s v=""/>
    <m/>
    <m/>
    <m/>
    <m/>
    <s v=""/>
    <s v=""/>
    <m/>
    <s v=""/>
    <m/>
    <m/>
  </r>
  <r>
    <n v="1769"/>
    <x v="241"/>
    <n v="22"/>
    <s v="I008"/>
    <s v="Euclides olivo (gonzalo)"/>
    <s v="esperalvillo"/>
    <s v="intermediario"/>
    <s v="005-0011214-9"/>
    <s v="829-558-0305"/>
    <s v="activo"/>
    <s v="Convencional"/>
    <s v="Egreso"/>
    <s v="0012-000557"/>
    <n v="205000"/>
    <s v="Efectivo"/>
    <m/>
    <m/>
    <x v="1"/>
    <m/>
    <m/>
    <m/>
    <m/>
    <m/>
    <s v=""/>
    <m/>
    <m/>
    <m/>
    <m/>
    <s v=""/>
    <s v=""/>
    <m/>
    <s v=""/>
    <m/>
    <m/>
  </r>
  <r>
    <n v="1770"/>
    <x v="241"/>
    <n v="22"/>
    <s v="I008"/>
    <s v="Euclides olivo (gonzalo)"/>
    <s v="esperalvillo"/>
    <s v="intermediario"/>
    <s v="005-0011214-9"/>
    <s v="829-558-0305"/>
    <s v="activo"/>
    <s v="Convencional"/>
    <s v="Egreso"/>
    <s v="0012-000556"/>
    <n v="161800"/>
    <s v="Efectivo"/>
    <m/>
    <m/>
    <x v="1"/>
    <m/>
    <m/>
    <m/>
    <m/>
    <m/>
    <s v=""/>
    <m/>
    <m/>
    <m/>
    <m/>
    <s v=""/>
    <s v=""/>
    <m/>
    <s v=""/>
    <m/>
    <m/>
  </r>
  <r>
    <n v="1771"/>
    <x v="241"/>
    <n v="22"/>
    <s v="V601"/>
    <s v="Carlos Dario Negrin Antonio"/>
    <s v="MONTE PLATA "/>
    <s v="vendedor directo"/>
    <s v="056-0145746-7"/>
    <s v="829-638-2928"/>
    <s v="activo"/>
    <s v="Convencional"/>
    <s v="recibo de ingreso por contrato"/>
    <s v="0038-01867"/>
    <m/>
    <m/>
    <m/>
    <m/>
    <x v="11"/>
    <m/>
    <m/>
    <m/>
    <s v="baba"/>
    <n v="17800"/>
    <n v="134"/>
    <n v="336"/>
    <n v="132"/>
    <m/>
    <m/>
    <n v="2.5454545454545454"/>
    <s v=""/>
    <m/>
    <s v=""/>
    <m/>
    <m/>
  </r>
  <r>
    <n v="1772"/>
    <x v="241"/>
    <n v="22"/>
    <s v="V1161"/>
    <s v="Victor Montilla"/>
    <s v="MONTE PLATA "/>
    <s v="VENDEDOR DIRECTO "/>
    <s v="008-0009866-7"/>
    <n v="0"/>
    <n v="0"/>
    <s v="Convencional"/>
    <s v="comprobante de recepcion"/>
    <s v="0102-005095"/>
    <m/>
    <m/>
    <m/>
    <m/>
    <x v="8"/>
    <m/>
    <m/>
    <m/>
    <s v="baba"/>
    <n v="16500"/>
    <n v="122"/>
    <n v="30"/>
    <n v="135"/>
    <m/>
    <m/>
    <n v="0.22222222222222221"/>
    <n v="3660"/>
    <n v="3660"/>
    <s v=""/>
    <m/>
    <m/>
  </r>
  <r>
    <m/>
    <x v="241"/>
    <n v="22"/>
    <s v="V601"/>
    <s v="Carlos Dario Negrin Antonio"/>
    <s v="MONTE PLATA "/>
    <s v="vendedor directo"/>
    <s v="056-0145746-7"/>
    <s v="829-638-2928"/>
    <s v="activo"/>
    <s v="Convencional"/>
    <s v="Egreso"/>
    <m/>
    <n v="44352"/>
    <s v="transferencia"/>
    <m/>
    <m/>
    <x v="3"/>
    <m/>
    <m/>
    <m/>
    <m/>
    <m/>
    <m/>
    <m/>
    <m/>
    <m/>
    <m/>
    <s v=""/>
    <n v="0"/>
    <m/>
    <s v=""/>
    <m/>
    <m/>
  </r>
  <r>
    <n v="1773"/>
    <x v="241"/>
    <n v="22"/>
    <s v="V251"/>
    <s v="Eduardo Solano Lay "/>
    <s v="monte plata"/>
    <s v="vendedor directo"/>
    <s v="051-0006176-0"/>
    <n v="0"/>
    <s v="activo"/>
    <s v="Convencional"/>
    <s v="recibo de ingreso por contrato"/>
    <s v="0108-005397"/>
    <m/>
    <m/>
    <m/>
    <m/>
    <x v="1"/>
    <m/>
    <m/>
    <m/>
    <s v="baba"/>
    <n v="18000"/>
    <n v="133"/>
    <n v="60"/>
    <n v="135"/>
    <m/>
    <m/>
    <n v="0.44444444444444442"/>
    <m/>
    <m/>
    <s v=""/>
    <m/>
    <m/>
  </r>
  <r>
    <n v="1774"/>
    <x v="241"/>
    <n v="22"/>
    <s v="V128"/>
    <s v="Ruddy de la cruz"/>
    <s v="monte plata"/>
    <s v="vendedor directo"/>
    <s v="008-0025269-4"/>
    <s v="829-472-6880"/>
    <s v="ced. No pert"/>
    <s v="Convencional"/>
    <s v="comprobante de recepcion"/>
    <s v="0108-005395"/>
    <m/>
    <m/>
    <m/>
    <m/>
    <x v="8"/>
    <m/>
    <m/>
    <m/>
    <s v="baba"/>
    <n v="16500"/>
    <n v="122"/>
    <n v="127"/>
    <n v="135"/>
    <m/>
    <m/>
    <n v="0.94074074074074077"/>
    <n v="15494"/>
    <n v="15494"/>
    <s v=""/>
    <m/>
    <m/>
  </r>
  <r>
    <n v="1775"/>
    <x v="241"/>
    <n v="22"/>
    <s v="V1165"/>
    <s v="Eddy Adolfo Giron Matos "/>
    <s v="MONTE PLATA "/>
    <s v="VENDEDOR DIRECTO "/>
    <s v="001-1092149-1"/>
    <n v="0"/>
    <n v="0"/>
    <s v="Convencional"/>
    <s v="comprobante de recepcion"/>
    <s v="0108-005394"/>
    <m/>
    <m/>
    <m/>
    <m/>
    <x v="8"/>
    <m/>
    <m/>
    <m/>
    <s v="baba"/>
    <n v="16500"/>
    <n v="122"/>
    <n v="3.4"/>
    <n v="135"/>
    <m/>
    <m/>
    <n v="2.5185185185185185E-2"/>
    <n v="414.8"/>
    <n v="410"/>
    <s v=""/>
    <m/>
    <m/>
  </r>
  <r>
    <n v="1776"/>
    <x v="241"/>
    <n v="22"/>
    <s v="V1165"/>
    <s v="Eddy Adolfo Giron Matos "/>
    <s v="MONTE PLATA "/>
    <s v="VENDEDOR DIRECTO "/>
    <s v="001-1092149-1"/>
    <n v="0"/>
    <n v="0"/>
    <s v="Convencional"/>
    <s v="comprobante de recepcion"/>
    <s v="0108-005393"/>
    <m/>
    <m/>
    <m/>
    <m/>
    <x v="8"/>
    <m/>
    <m/>
    <m/>
    <s v="baba"/>
    <n v="16500"/>
    <n v="122"/>
    <n v="38"/>
    <n v="135"/>
    <m/>
    <m/>
    <n v="0.2814814814814815"/>
    <n v="4636"/>
    <n v="4636"/>
    <s v=""/>
    <m/>
    <m/>
  </r>
  <r>
    <n v="1777"/>
    <x v="241"/>
    <n v="22"/>
    <s v="V1166"/>
    <s v="Juan de la Cruz "/>
    <s v="MONTE PLATA "/>
    <s v="VENDEDOR DIRECTO "/>
    <s v="008-0012085-5"/>
    <s v="849-651-9232"/>
    <n v="0"/>
    <s v="Convencional"/>
    <s v="comprobante de recepcion"/>
    <s v="0108-005392"/>
    <m/>
    <m/>
    <m/>
    <m/>
    <x v="8"/>
    <m/>
    <m/>
    <m/>
    <s v="baba"/>
    <n v="16500"/>
    <n v="122"/>
    <n v="11"/>
    <n v="135"/>
    <m/>
    <m/>
    <n v="8.1481481481481488E-2"/>
    <n v="1342"/>
    <n v="1342"/>
    <s v=""/>
    <m/>
    <m/>
  </r>
  <r>
    <n v="1778"/>
    <x v="241"/>
    <n v="22"/>
    <s v="V1167"/>
    <s v="Luis Efroido"/>
    <s v="MONTE PLATA "/>
    <s v="VENDEDOR DIRECTO "/>
    <s v="066-0016228-0"/>
    <n v="0"/>
    <n v="0"/>
    <s v="Convencional"/>
    <s v="comprobante de recepcion"/>
    <s v="0108-005391"/>
    <m/>
    <m/>
    <m/>
    <m/>
    <x v="8"/>
    <m/>
    <m/>
    <m/>
    <s v="baba"/>
    <n v="16500"/>
    <n v="122"/>
    <n v="129"/>
    <n v="135"/>
    <m/>
    <m/>
    <n v="0.9555555555555556"/>
    <n v="15738"/>
    <n v="15738"/>
    <s v=""/>
    <m/>
    <m/>
  </r>
  <r>
    <n v="1779"/>
    <x v="241"/>
    <n v="22"/>
    <s v="V976"/>
    <s v="Fermin Martinez "/>
    <s v="MONTE PLATA "/>
    <s v="VENDEDOR DIRECTO "/>
    <s v="008-0007629-1"/>
    <n v="0"/>
    <s v="activo"/>
    <s v="Convencional"/>
    <s v="comprobante de recepcion"/>
    <s v="0108-005389"/>
    <m/>
    <m/>
    <m/>
    <m/>
    <x v="8"/>
    <m/>
    <m/>
    <m/>
    <s v="baba"/>
    <n v="16500"/>
    <n v="122"/>
    <n v="101"/>
    <n v="135"/>
    <m/>
    <m/>
    <n v="0.74814814814814812"/>
    <n v="12322"/>
    <n v="12322"/>
    <s v=""/>
    <m/>
    <m/>
  </r>
  <r>
    <n v="1780"/>
    <x v="241"/>
    <n v="22"/>
    <s v="V993"/>
    <s v="Jose de Jesus marte"/>
    <s v="MONTE PLATA "/>
    <s v="VENDEDOR DIRECTO "/>
    <s v="001-1265986-7"/>
    <n v="0"/>
    <s v="activo"/>
    <s v="Convencional"/>
    <s v="comprobante de recepcion"/>
    <s v="0108-005388"/>
    <m/>
    <m/>
    <m/>
    <m/>
    <x v="8"/>
    <m/>
    <m/>
    <m/>
    <s v="baba"/>
    <n v="16500"/>
    <n v="125"/>
    <n v="32"/>
    <n v="132"/>
    <m/>
    <m/>
    <n v="0.24242424242424243"/>
    <n v="4000"/>
    <n v="4026"/>
    <s v=""/>
    <m/>
    <m/>
  </r>
  <r>
    <n v="1781"/>
    <x v="241"/>
    <n v="22"/>
    <s v="V237"/>
    <s v="Luis Ciprian R. "/>
    <s v="MONTE PLATA "/>
    <s v="VENDEDOR DIRECTO "/>
    <s v="008-0008225-7"/>
    <s v="829-526-6443"/>
    <n v="0"/>
    <s v="Convencional"/>
    <s v="comprobante de recepcion"/>
    <s v="0108-005386"/>
    <m/>
    <m/>
    <m/>
    <m/>
    <x v="8"/>
    <m/>
    <m/>
    <m/>
    <s v="baba"/>
    <n v="16500"/>
    <n v="122"/>
    <n v="103"/>
    <n v="135"/>
    <m/>
    <m/>
    <n v="0.76296296296296295"/>
    <n v="12566"/>
    <n v="12566"/>
    <s v=""/>
    <m/>
    <m/>
  </r>
  <r>
    <n v="1782"/>
    <x v="241"/>
    <n v="22"/>
    <s v="V738"/>
    <s v="Alberto A.  Peña"/>
    <s v="monte plata"/>
    <s v="Vendador Directo"/>
    <s v="018-0044134-5"/>
    <s v="809-707-8686"/>
    <n v="0"/>
    <s v="Convencional"/>
    <s v="comprobante de recepcion"/>
    <s v="0108-005385"/>
    <m/>
    <m/>
    <m/>
    <m/>
    <x v="8"/>
    <m/>
    <m/>
    <m/>
    <s v="baba"/>
    <n v="16500"/>
    <n v="122"/>
    <n v="21"/>
    <n v="135"/>
    <m/>
    <m/>
    <n v="0.15555555555555556"/>
    <n v="2562"/>
    <n v="2560"/>
    <s v=""/>
    <m/>
    <m/>
  </r>
  <r>
    <n v="1783"/>
    <x v="241"/>
    <n v="22"/>
    <s v="V993"/>
    <s v="Jose de Jesus marte"/>
    <s v="MONTE PLATA "/>
    <s v="VENDEDOR DIRECTO "/>
    <s v="001-1265986-7"/>
    <n v="0"/>
    <s v="activo"/>
    <s v="Convencional"/>
    <s v="comprobante de recepcion"/>
    <s v="0108-005387"/>
    <m/>
    <m/>
    <m/>
    <m/>
    <x v="8"/>
    <m/>
    <m/>
    <m/>
    <s v="seco"/>
    <n v="17500"/>
    <n v="350"/>
    <n v="16"/>
    <n v="50"/>
    <m/>
    <m/>
    <n v="0.32"/>
    <n v="5600"/>
    <n v="5600"/>
    <s v=""/>
    <m/>
    <m/>
  </r>
  <r>
    <n v="1784"/>
    <x v="241"/>
    <n v="22"/>
    <s v="V1169"/>
    <s v="Brigido Paredes Giron"/>
    <s v="MONTE PLATA "/>
    <s v="VENDEDOR DIRECTO "/>
    <s v="001-1631877-5"/>
    <n v="0"/>
    <n v="0"/>
    <s v="Convencional"/>
    <s v="comprobante de recepcion"/>
    <s v="0108-005390"/>
    <m/>
    <m/>
    <m/>
    <m/>
    <x v="8"/>
    <m/>
    <m/>
    <m/>
    <s v="seco"/>
    <n v="17500"/>
    <n v="350"/>
    <n v="9"/>
    <n v="50"/>
    <m/>
    <m/>
    <n v="0.18"/>
    <n v="3150"/>
    <n v="3150"/>
    <s v=""/>
    <m/>
    <m/>
  </r>
  <r>
    <n v="1758"/>
    <x v="242"/>
    <n v="23"/>
    <s v="I004"/>
    <s v="Carlos Manuel Mateo (bulito)"/>
    <s v="yamasa"/>
    <s v="intermediario"/>
    <n v="0"/>
    <s v="829-613-1057"/>
    <n v="0"/>
    <s v="Convencional"/>
    <s v="comprobante de recepcion"/>
    <s v="0153-007618"/>
    <m/>
    <m/>
    <m/>
    <m/>
    <x v="14"/>
    <m/>
    <m/>
    <m/>
    <s v="baba"/>
    <n v="18100"/>
    <n v="137"/>
    <n v="411"/>
    <n v="132"/>
    <m/>
    <m/>
    <n v="3.1136363636363638"/>
    <n v="56307"/>
    <n v="56307"/>
    <s v=""/>
    <m/>
    <m/>
  </r>
  <r>
    <m/>
    <x v="241"/>
    <n v="22"/>
    <s v="V251"/>
    <s v="Eduardo Solano Lay "/>
    <s v="monte plata"/>
    <s v="vendedor directo"/>
    <s v="051-0006176-0"/>
    <n v="0"/>
    <s v="activo"/>
    <s v="Convencional"/>
    <s v="Egreso"/>
    <m/>
    <n v="7980"/>
    <s v="transferencia"/>
    <m/>
    <m/>
    <x v="3"/>
    <m/>
    <m/>
    <m/>
    <m/>
    <m/>
    <m/>
    <m/>
    <m/>
    <m/>
    <m/>
    <s v=""/>
    <n v="0"/>
    <m/>
    <s v=""/>
    <m/>
    <m/>
  </r>
  <r>
    <n v="1785"/>
    <x v="241"/>
    <n v="22"/>
    <s v="I019"/>
    <s v="Santo Diaz "/>
    <s v="esperalvillo"/>
    <s v="intermediario"/>
    <s v="005-0014126-2"/>
    <s v="829-988-7025"/>
    <s v="suspendido"/>
    <s v="Convencional"/>
    <s v="recibo de ingreso por contrato"/>
    <s v="0060-002952"/>
    <m/>
    <m/>
    <m/>
    <m/>
    <x v="7"/>
    <s v="Resultado"/>
    <m/>
    <m/>
    <s v="baba"/>
    <m/>
    <n v="0"/>
    <n v="4098"/>
    <n v="115"/>
    <m/>
    <m/>
    <n v="35.634782608695652"/>
    <s v=""/>
    <m/>
    <s v=""/>
    <m/>
    <m/>
  </r>
  <r>
    <n v="1786"/>
    <x v="241"/>
    <n v="22"/>
    <s v="I019"/>
    <s v="Santo Diaz "/>
    <s v="esperalvillo"/>
    <s v="intermediario"/>
    <s v="005-0014126-2"/>
    <s v="829-988-7025"/>
    <s v="suspendido"/>
    <s v="Convencional"/>
    <s v="Egreso"/>
    <s v="0002-000087"/>
    <n v="2300000"/>
    <s v="Efectivo"/>
    <m/>
    <m/>
    <x v="7"/>
    <m/>
    <m/>
    <m/>
    <m/>
    <m/>
    <s v=""/>
    <m/>
    <m/>
    <m/>
    <m/>
    <s v=""/>
    <s v=""/>
    <m/>
    <s v=""/>
    <m/>
    <m/>
  </r>
  <r>
    <n v="1787"/>
    <x v="241"/>
    <n v="22"/>
    <s v="I019"/>
    <s v="Santo Diaz "/>
    <s v="esperalvillo"/>
    <s v="intermediario"/>
    <s v="005-0014126-2"/>
    <s v="829-988-7025"/>
    <s v="suspendido"/>
    <s v="Convencional"/>
    <s v="Corto plazo"/>
    <s v="0016-000765"/>
    <m/>
    <m/>
    <d v="2024-06-15T00:00:00"/>
    <n v="100"/>
    <x v="1"/>
    <m/>
    <m/>
    <m/>
    <s v="baba"/>
    <n v="23000"/>
    <s v=""/>
    <m/>
    <m/>
    <m/>
    <m/>
    <s v=""/>
    <s v=""/>
    <m/>
    <s v=""/>
    <m/>
    <m/>
  </r>
  <r>
    <n v="1788"/>
    <x v="241"/>
    <n v="22"/>
    <s v="V813"/>
    <s v="Juan Maria Sanchez "/>
    <s v="MONTE PLATA "/>
    <s v="vendedor directo"/>
    <s v="005-0015600-5"/>
    <n v="0"/>
    <n v="0"/>
    <s v="Convencional"/>
    <s v="comprobante de recepcion"/>
    <s v="0081-004044"/>
    <m/>
    <m/>
    <m/>
    <m/>
    <x v="13"/>
    <m/>
    <m/>
    <m/>
    <s v="baba"/>
    <n v="18100"/>
    <n v="137"/>
    <n v="336"/>
    <n v="132"/>
    <m/>
    <m/>
    <n v="2.5454545454545454"/>
    <n v="46032"/>
    <n v="46035"/>
    <s v=""/>
    <m/>
    <m/>
  </r>
  <r>
    <n v="1850"/>
    <x v="241"/>
    <n v="22"/>
    <s v="V1179"/>
    <s v="Amadora de jesus "/>
    <s v="MONTE PLATA "/>
    <s v="VENDEDOR DIRECTO "/>
    <s v="008-0036153-7"/>
    <n v="0"/>
    <n v="0"/>
    <s v="Convencional"/>
    <s v="comprobante de recepcion"/>
    <s v="0081-004045"/>
    <m/>
    <m/>
    <m/>
    <m/>
    <x v="13"/>
    <m/>
    <m/>
    <m/>
    <s v="baba"/>
    <n v="18100"/>
    <n v="137.6"/>
    <n v="666"/>
    <n v="132"/>
    <m/>
    <m/>
    <n v="5.0454545454545459"/>
    <n v="91641.599999999991"/>
    <n v="91325"/>
    <s v=""/>
    <m/>
    <m/>
  </r>
  <r>
    <n v="1851"/>
    <x v="241"/>
    <n v="22"/>
    <s v="V806"/>
    <s v="Seferia Ferrer "/>
    <s v="MONTE PLATA "/>
    <s v="vendedor directo"/>
    <s v="005-0000850-3"/>
    <s v="809-764-8447"/>
    <n v="0"/>
    <s v="Convencional"/>
    <s v="comprobante de recepcion"/>
    <s v="0126-006278"/>
    <m/>
    <m/>
    <m/>
    <m/>
    <x v="8"/>
    <m/>
    <m/>
    <m/>
    <s v="baba"/>
    <n v="16500"/>
    <n v="122"/>
    <n v="177"/>
    <n v="135"/>
    <m/>
    <m/>
    <n v="1.3111111111111111"/>
    <n v="21594"/>
    <n v="21600"/>
    <s v=""/>
    <m/>
    <m/>
  </r>
  <r>
    <n v="1852"/>
    <x v="241"/>
    <n v="22"/>
    <s v="V1180"/>
    <s v="Junior Manuel"/>
    <s v="MONTE PLATA "/>
    <s v="VENDEDOR DIRECTO "/>
    <s v="008-0023561-5"/>
    <n v="0"/>
    <n v="0"/>
    <s v="Convencional"/>
    <s v="comprobante de recepcion"/>
    <s v="0126-006277"/>
    <m/>
    <m/>
    <m/>
    <m/>
    <x v="8"/>
    <m/>
    <m/>
    <m/>
    <s v="baba"/>
    <n v="16500"/>
    <n v="122"/>
    <n v="118.4"/>
    <n v="135"/>
    <m/>
    <m/>
    <n v="0.87703703703703706"/>
    <n v="14444.800000000001"/>
    <n v="14450"/>
    <s v=""/>
    <m/>
    <m/>
  </r>
  <r>
    <n v="1853"/>
    <x v="241"/>
    <n v="22"/>
    <s v="V806"/>
    <s v="Seferia Ferrer "/>
    <s v="MONTE PLATA "/>
    <s v="vendedor directo"/>
    <s v="005-0000850-3"/>
    <s v="809-764-8447"/>
    <n v="0"/>
    <s v="Convencional"/>
    <s v="comprobante de recepcion"/>
    <s v="0126-006279"/>
    <m/>
    <m/>
    <m/>
    <m/>
    <x v="8"/>
    <m/>
    <m/>
    <m/>
    <s v="seco"/>
    <n v="17500"/>
    <n v="350"/>
    <n v="3.5"/>
    <n v="50"/>
    <m/>
    <m/>
    <n v="7.0000000000000007E-2"/>
    <n v="1225"/>
    <n v="1225"/>
    <s v=""/>
    <m/>
    <m/>
  </r>
  <r>
    <n v="1854"/>
    <x v="241"/>
    <n v="22"/>
    <s v="V1085"/>
    <s v="JUAN CARLOS RODRIGUEZ PEREZ"/>
    <s v="MONTE PLATA "/>
    <s v="VENDEDOR DIRECTO "/>
    <s v="049-0048774-7"/>
    <s v="809-991-8880"/>
    <n v="0"/>
    <s v="Convencional"/>
    <s v="recibo de ingreso por contrato"/>
    <s v="0072-003590"/>
    <m/>
    <m/>
    <m/>
    <m/>
    <x v="14"/>
    <m/>
    <m/>
    <m/>
    <s v="fermentado"/>
    <n v="17500"/>
    <n v="175"/>
    <n v="5167"/>
    <n v="100"/>
    <m/>
    <m/>
    <n v="51.67"/>
    <s v=""/>
    <m/>
    <s v=""/>
    <m/>
    <m/>
  </r>
  <r>
    <n v="1855"/>
    <x v="241"/>
    <n v="22"/>
    <s v="V1085"/>
    <s v="JUAN CARLOS RODRIGUEZ PEREZ"/>
    <s v="MONTE PLATA "/>
    <s v="VENDEDOR DIRECTO "/>
    <s v="049-0048774-7"/>
    <s v="809-991-8880"/>
    <n v="0"/>
    <s v="Convencional"/>
    <s v="recibo de ingreso por contrato"/>
    <s v="0035-01713"/>
    <m/>
    <m/>
    <m/>
    <m/>
    <x v="13"/>
    <m/>
    <m/>
    <m/>
    <s v="seco"/>
    <n v="17500"/>
    <n v="350"/>
    <n v="1363"/>
    <n v="50"/>
    <m/>
    <m/>
    <n v="27.26"/>
    <s v=""/>
    <m/>
    <s v=""/>
    <m/>
    <m/>
  </r>
  <r>
    <n v="1856"/>
    <x v="241"/>
    <n v="22"/>
    <s v="V754"/>
    <s v="Luis Manuel  Frias Heredia"/>
    <s v="Yamasa "/>
    <s v="VENDEDOR DIRECTO "/>
    <s v="402-2057911-0"/>
    <s v="809-507-8197"/>
    <n v="0"/>
    <s v="Convencional"/>
    <s v="comprobante de recepcion"/>
    <s v="0153-007615"/>
    <m/>
    <m/>
    <m/>
    <m/>
    <x v="14"/>
    <m/>
    <m/>
    <m/>
    <s v="baba"/>
    <n v="18100"/>
    <n v="137"/>
    <n v="484"/>
    <n v="132"/>
    <m/>
    <m/>
    <n v="3.6666666666666665"/>
    <n v="66308"/>
    <n v="66308"/>
    <s v=""/>
    <m/>
    <m/>
  </r>
  <r>
    <n v="1857"/>
    <x v="241"/>
    <n v="22"/>
    <s v="I020"/>
    <s v="Uribe del Rosario del Rosario"/>
    <s v="yamasa"/>
    <s v="intermediario"/>
    <s v="005-0040185-6"/>
    <s v="809-498-0092"/>
    <s v="activo"/>
    <s v="Convencional"/>
    <s v="comprobante de recepcion"/>
    <s v="0153-007616"/>
    <m/>
    <m/>
    <m/>
    <m/>
    <x v="14"/>
    <m/>
    <m/>
    <m/>
    <s v="baba"/>
    <n v="18100"/>
    <n v="137"/>
    <n v="676"/>
    <n v="132"/>
    <m/>
    <m/>
    <n v="5.1212121212121211"/>
    <n v="92612"/>
    <n v="92612"/>
    <s v=""/>
    <m/>
    <m/>
  </r>
  <r>
    <n v="1858"/>
    <x v="241"/>
    <n v="22"/>
    <s v="I029"/>
    <s v="Rosanny Manzueta "/>
    <s v="yamasa"/>
    <s v="intermediario"/>
    <s v="005-0045706-4"/>
    <n v="0"/>
    <n v="0"/>
    <s v="Convencional"/>
    <s v="comprobante de recepcion"/>
    <s v="0153-007614"/>
    <m/>
    <m/>
    <m/>
    <m/>
    <x v="14"/>
    <m/>
    <m/>
    <m/>
    <s v="baba"/>
    <n v="18100"/>
    <n v="137"/>
    <n v="473"/>
    <n v="132"/>
    <m/>
    <m/>
    <n v="3.5833333333333335"/>
    <n v="64801"/>
    <n v="64801"/>
    <s v=""/>
    <m/>
    <m/>
  </r>
  <r>
    <n v="1859"/>
    <x v="241"/>
    <n v="22"/>
    <s v="I014"/>
    <s v="juan gonzalez heredia (juanito)"/>
    <s v="esperalvillo"/>
    <s v="intermediario"/>
    <s v="005-0008324-1"/>
    <s v="809-903-1839"/>
    <s v="suspendido"/>
    <s v="Convencional"/>
    <s v="comprobante de recepcion"/>
    <s v="0153-007613"/>
    <m/>
    <m/>
    <m/>
    <m/>
    <x v="14"/>
    <m/>
    <m/>
    <m/>
    <s v="baba"/>
    <n v="18100"/>
    <n v="137"/>
    <n v="83"/>
    <n v="132"/>
    <m/>
    <m/>
    <n v="0.62878787878787878"/>
    <n v="11371"/>
    <n v="11371"/>
    <s v=""/>
    <m/>
    <m/>
  </r>
  <r>
    <n v="1860"/>
    <x v="241"/>
    <n v="22"/>
    <s v="I017"/>
    <s v="pedro pablo"/>
    <s v="esperalvillo"/>
    <s v="intermediario"/>
    <s v="056-0331195-6"/>
    <s v="829-383-9434"/>
    <n v="0"/>
    <s v="Convencional"/>
    <s v="comprobante de recepcion"/>
    <s v="0153-007612"/>
    <m/>
    <m/>
    <m/>
    <m/>
    <x v="14"/>
    <m/>
    <m/>
    <m/>
    <s v="baba"/>
    <n v="18100"/>
    <n v="137"/>
    <n v="140"/>
    <n v="132"/>
    <m/>
    <m/>
    <n v="1.0606060606060606"/>
    <n v="19180"/>
    <n v="19180"/>
    <s v=""/>
    <m/>
    <m/>
  </r>
  <r>
    <n v="1861"/>
    <x v="241"/>
    <n v="22"/>
    <s v="V236"/>
    <s v="Julio cesar Ramirez"/>
    <s v="monte plata"/>
    <s v="vendedor directo"/>
    <s v="008-0008225-7"/>
    <s v="829-526-6443"/>
    <n v="0"/>
    <s v="Convencional"/>
    <s v="comprobante de recepcion"/>
    <s v="0153-007611"/>
    <m/>
    <m/>
    <m/>
    <m/>
    <x v="14"/>
    <m/>
    <m/>
    <m/>
    <s v="baba"/>
    <n v="18100"/>
    <n v="137"/>
    <n v="272"/>
    <n v="132"/>
    <m/>
    <m/>
    <n v="2.0606060606060606"/>
    <n v="37264"/>
    <n v="37264"/>
    <s v=""/>
    <m/>
    <m/>
  </r>
  <r>
    <n v="1862"/>
    <x v="241"/>
    <n v="22"/>
    <s v="V1181"/>
    <s v="Yeuris "/>
    <s v="MONTE PLATA "/>
    <s v="VENDEDOR DIRECTO "/>
    <n v="0"/>
    <n v="0"/>
    <n v="0"/>
    <s v="Convencional"/>
    <s v="comprobante de recepcion"/>
    <s v="0153-007610"/>
    <m/>
    <m/>
    <m/>
    <m/>
    <x v="14"/>
    <m/>
    <m/>
    <m/>
    <s v="baba"/>
    <n v="18100"/>
    <n v="137"/>
    <n v="222"/>
    <n v="132"/>
    <m/>
    <m/>
    <n v="1.6818181818181819"/>
    <n v="30414"/>
    <n v="30414"/>
    <s v=""/>
    <m/>
    <m/>
  </r>
  <r>
    <n v="1863"/>
    <x v="241"/>
    <n v="22"/>
    <s v="V132"/>
    <s v="santana puello"/>
    <s v="yamasa"/>
    <s v="vendedor directo"/>
    <s v="005-0024952-9"/>
    <n v="0"/>
    <n v="0"/>
    <s v="Convencional"/>
    <s v="comprobante de recepcion"/>
    <s v="0153-007609"/>
    <m/>
    <m/>
    <m/>
    <m/>
    <x v="14"/>
    <m/>
    <m/>
    <m/>
    <s v="baba"/>
    <n v="18100"/>
    <n v="137"/>
    <n v="64"/>
    <n v="132"/>
    <m/>
    <m/>
    <n v="0.48484848484848486"/>
    <n v="8768"/>
    <n v="8768"/>
    <s v=""/>
    <m/>
    <m/>
  </r>
  <r>
    <n v="1864"/>
    <x v="241"/>
    <n v="22"/>
    <s v="I011"/>
    <s v="Ismael Muñoz"/>
    <s v="yamasa"/>
    <s v="intermediario"/>
    <s v="005-0049973-6"/>
    <s v="809-994-6231"/>
    <s v="activo"/>
    <s v="Convencional"/>
    <s v="comprobante de recepcion"/>
    <s v="0153-007608"/>
    <m/>
    <m/>
    <m/>
    <m/>
    <x v="14"/>
    <m/>
    <m/>
    <m/>
    <s v="baba"/>
    <n v="18100"/>
    <n v="137"/>
    <n v="775"/>
    <n v="132"/>
    <m/>
    <m/>
    <n v="5.8712121212121211"/>
    <n v="106175"/>
    <n v="106175"/>
    <s v=""/>
    <m/>
    <m/>
  </r>
  <r>
    <n v="1865"/>
    <x v="241"/>
    <n v="22"/>
    <s v="V862"/>
    <s v="Estefani Bello"/>
    <s v="MONTE PLATA "/>
    <s v="VENDEDOR DIRECTO "/>
    <n v="0"/>
    <n v="0"/>
    <n v="0"/>
    <s v="Convencional"/>
    <s v="comprobante de recepcion"/>
    <s v="0153-007607"/>
    <m/>
    <m/>
    <m/>
    <m/>
    <x v="14"/>
    <m/>
    <m/>
    <m/>
    <s v="baba"/>
    <n v="18100"/>
    <n v="137"/>
    <n v="89"/>
    <n v="132"/>
    <m/>
    <m/>
    <n v="0.6742424242424242"/>
    <n v="12193"/>
    <n v="12193"/>
    <s v=""/>
    <m/>
    <m/>
  </r>
  <r>
    <n v="1866"/>
    <x v="241"/>
    <n v="22"/>
    <s v="I020"/>
    <s v="Uribe del Rosario del Rosario"/>
    <s v="yamasa"/>
    <s v="intermediario"/>
    <s v="005-0040185-6"/>
    <s v="809-498-0092"/>
    <s v="activo"/>
    <s v="Convencional"/>
    <s v="comprobante de recepcion"/>
    <s v="0153-007606"/>
    <m/>
    <m/>
    <m/>
    <m/>
    <x v="14"/>
    <m/>
    <m/>
    <m/>
    <s v="baba"/>
    <n v="18100"/>
    <n v="137"/>
    <n v="332"/>
    <n v="132"/>
    <m/>
    <m/>
    <n v="2.5151515151515151"/>
    <n v="45484"/>
    <n v="45484"/>
    <s v=""/>
    <m/>
    <m/>
  </r>
  <r>
    <n v="1867"/>
    <x v="241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92"/>
    <m/>
    <m/>
    <m/>
    <m/>
    <x v="14"/>
    <m/>
    <m/>
    <m/>
    <s v="baba"/>
    <n v="18100"/>
    <n v="137"/>
    <n v="514"/>
    <n v="132"/>
    <m/>
    <m/>
    <n v="3.893939393939394"/>
    <s v=""/>
    <m/>
    <s v=""/>
    <m/>
    <m/>
  </r>
  <r>
    <n v="1868"/>
    <x v="241"/>
    <n v="22"/>
    <s v="I021"/>
    <s v="ygnacio santana"/>
    <s v="esperalvillo"/>
    <s v="intermediario"/>
    <s v="005-0005962-1"/>
    <s v="829-376-2461"/>
    <s v="activo"/>
    <s v="Convencional"/>
    <s v="recibo de ingreso por contrato"/>
    <s v="0072-003591"/>
    <m/>
    <m/>
    <m/>
    <m/>
    <x v="14"/>
    <m/>
    <m/>
    <m/>
    <s v="baba"/>
    <n v="18100"/>
    <n v="137"/>
    <n v="687"/>
    <n v="132"/>
    <m/>
    <m/>
    <n v="5.2045454545454541"/>
    <s v=""/>
    <m/>
    <s v=""/>
    <m/>
    <m/>
  </r>
  <r>
    <n v="1869"/>
    <x v="241"/>
    <n v="22"/>
    <s v="I466"/>
    <s v="Rita osias de la cruz "/>
    <s v="Yamasa "/>
    <s v="intermediario"/>
    <s v="005-0014942-2"/>
    <n v="8298211746"/>
    <s v="activo"/>
    <s v="Convencional"/>
    <s v="recibo de ingreso por contrato"/>
    <s v="0072-003593"/>
    <m/>
    <m/>
    <m/>
    <m/>
    <x v="14"/>
    <m/>
    <m/>
    <m/>
    <s v="baba"/>
    <n v="18100"/>
    <n v="137"/>
    <n v="1090"/>
    <n v="132"/>
    <m/>
    <m/>
    <n v="8.2575757575757578"/>
    <s v=""/>
    <m/>
    <s v=""/>
    <m/>
    <m/>
  </r>
  <r>
    <m/>
    <x v="241"/>
    <n v="22"/>
    <s v="I466"/>
    <s v="Rita osias de la cruz "/>
    <s v="Yamasa "/>
    <s v="intermediario"/>
    <s v="005-0014942-2"/>
    <n v="8298211746"/>
    <s v="activo"/>
    <s v="Convencional"/>
    <s v="Egreso"/>
    <m/>
    <n v="149336"/>
    <s v="transferencia"/>
    <m/>
    <m/>
    <x v="3"/>
    <m/>
    <m/>
    <m/>
    <m/>
    <m/>
    <m/>
    <m/>
    <m/>
    <m/>
    <m/>
    <s v=""/>
    <n v="0"/>
    <m/>
    <s v=""/>
    <m/>
    <m/>
  </r>
  <r>
    <n v="1870"/>
    <x v="242"/>
    <n v="23"/>
    <s v="V606"/>
    <s v="VICTOR SANCHEZ "/>
    <s v="monte plata"/>
    <s v="VENDEDOR DIRECTO "/>
    <n v="0"/>
    <n v="0"/>
    <n v="0"/>
    <s v="Convencional"/>
    <s v="recibo de ingreso por contrato"/>
    <s v="0028-01375"/>
    <m/>
    <m/>
    <m/>
    <m/>
    <x v="1"/>
    <m/>
    <m/>
    <m/>
    <s v="baba"/>
    <n v="19200"/>
    <n v="145"/>
    <n v="122"/>
    <n v="132"/>
    <m/>
    <m/>
    <n v="0.9242424242424242"/>
    <s v=""/>
    <m/>
    <s v=""/>
    <m/>
    <m/>
  </r>
  <r>
    <n v="1871"/>
    <x v="242"/>
    <n v="23"/>
    <s v="I021"/>
    <s v="ygnacio santana"/>
    <s v="esperalvillo"/>
    <s v="intermediario"/>
    <s v="005-0005962-1"/>
    <s v="829-376-2461"/>
    <s v="activo"/>
    <s v="Convencional"/>
    <s v="Egreso"/>
    <m/>
    <n v="83261"/>
    <s v="transferencia"/>
    <m/>
    <m/>
    <x v="3"/>
    <m/>
    <m/>
    <m/>
    <m/>
    <m/>
    <s v=""/>
    <m/>
    <m/>
    <m/>
    <m/>
    <s v=""/>
    <s v=""/>
    <m/>
    <s v=""/>
    <m/>
    <m/>
  </r>
  <r>
    <n v="1872"/>
    <x v="242"/>
    <n v="23"/>
    <s v="I021"/>
    <s v="ygnacio santana"/>
    <s v="esperalvillo"/>
    <s v="intermediario"/>
    <s v="005-0005962-1"/>
    <s v="829-376-2461"/>
    <s v="activo"/>
    <s v="Convencional"/>
    <s v="Egreso"/>
    <m/>
    <n v="377298"/>
    <s v="transferencia"/>
    <m/>
    <m/>
    <x v="3"/>
    <m/>
    <m/>
    <m/>
    <m/>
    <m/>
    <s v=""/>
    <m/>
    <m/>
    <m/>
    <m/>
    <s v=""/>
    <s v=""/>
    <m/>
    <s v=""/>
    <m/>
    <m/>
  </r>
  <r>
    <n v="1873"/>
    <x v="242"/>
    <n v="23"/>
    <s v="I021"/>
    <s v="ygnacio santana"/>
    <s v="esperalvillo"/>
    <s v="intermediario"/>
    <s v="005-0005962-1"/>
    <s v="829-376-2461"/>
    <s v="activo"/>
    <s v="Convencional"/>
    <s v="Egreso"/>
    <m/>
    <n v="94119"/>
    <s v="transferencia"/>
    <m/>
    <m/>
    <x v="3"/>
    <m/>
    <m/>
    <m/>
    <m/>
    <m/>
    <s v=""/>
    <m/>
    <m/>
    <m/>
    <m/>
    <s v=""/>
    <s v=""/>
    <m/>
    <s v=""/>
    <m/>
    <m/>
  </r>
  <r>
    <n v="1874"/>
    <x v="242"/>
    <n v="23"/>
    <s v="I021"/>
    <s v="ygnacio santana"/>
    <s v="esperalvillo"/>
    <s v="intermediario"/>
    <s v="005-0005962-1"/>
    <s v="829-376-2461"/>
    <s v="activo"/>
    <m/>
    <s v="Egreso"/>
    <m/>
    <n v="70418"/>
    <s v="transferencia"/>
    <m/>
    <m/>
    <x v="3"/>
    <m/>
    <m/>
    <m/>
    <m/>
    <m/>
    <s v=""/>
    <m/>
    <m/>
    <m/>
    <m/>
    <s v=""/>
    <s v=""/>
    <m/>
    <s v=""/>
    <m/>
    <m/>
  </r>
  <r>
    <n v="1877"/>
    <x v="242"/>
    <n v="23"/>
    <s v="V601"/>
    <s v="Carlos Dario Negrin Antonio"/>
    <s v="MONTE PLATA "/>
    <s v="vendedor directo"/>
    <s v="056-0145746-7"/>
    <s v="829-638-2928"/>
    <s v="activo"/>
    <m/>
    <s v="Egreso"/>
    <m/>
    <n v="44352"/>
    <s v="transferencia"/>
    <m/>
    <m/>
    <x v="3"/>
    <m/>
    <m/>
    <m/>
    <m/>
    <m/>
    <s v=""/>
    <m/>
    <m/>
    <m/>
    <m/>
    <s v=""/>
    <s v=""/>
    <m/>
    <s v=""/>
    <m/>
    <m/>
  </r>
  <r>
    <n v="1878"/>
    <x v="242"/>
    <n v="23"/>
    <s v="I466"/>
    <s v="Rita osias de la cruz "/>
    <s v="Yamasa "/>
    <s v="intermediario"/>
    <s v="005-0014942-2"/>
    <n v="8298211746"/>
    <s v="activo"/>
    <m/>
    <s v="Egreso"/>
    <m/>
    <n v="149336"/>
    <s v="transferencia"/>
    <m/>
    <m/>
    <x v="3"/>
    <m/>
    <m/>
    <m/>
    <m/>
    <m/>
    <s v=""/>
    <m/>
    <m/>
    <m/>
    <m/>
    <s v=""/>
    <s v=""/>
    <m/>
    <s v=""/>
    <m/>
    <m/>
  </r>
  <r>
    <n v="1879"/>
    <x v="242"/>
    <n v="23"/>
    <s v="I002"/>
    <s v="andres adon pallano"/>
    <s v="yamasa"/>
    <s v="intermediario"/>
    <s v="005-0032083-3"/>
    <s v="809-665-5845"/>
    <s v="activo"/>
    <m/>
    <s v="Egreso"/>
    <m/>
    <n v="65897"/>
    <s v="transferencia"/>
    <m/>
    <m/>
    <x v="3"/>
    <m/>
    <m/>
    <m/>
    <m/>
    <m/>
    <s v=""/>
    <m/>
    <m/>
    <m/>
    <m/>
    <s v=""/>
    <s v=""/>
    <m/>
    <s v=""/>
    <m/>
    <m/>
  </r>
  <r>
    <n v="1880"/>
    <x v="242"/>
    <n v="23"/>
    <s v="I016"/>
    <s v="noelia moreno (la morena)"/>
    <s v="yamasa"/>
    <s v="intermediario"/>
    <s v="402-1271187-8"/>
    <s v="829-852-1597"/>
    <n v="0"/>
    <m/>
    <s v="Egreso"/>
    <m/>
    <n v="185224"/>
    <s v="transferencia"/>
    <m/>
    <m/>
    <x v="3"/>
    <m/>
    <m/>
    <m/>
    <m/>
    <m/>
    <s v=""/>
    <m/>
    <m/>
    <m/>
    <m/>
    <s v=""/>
    <s v=""/>
    <m/>
    <s v=""/>
    <m/>
    <m/>
  </r>
  <r>
    <n v="1881"/>
    <x v="242"/>
    <n v="23"/>
    <s v="I015"/>
    <s v="julio cesar morla"/>
    <s v="esperalvillo"/>
    <s v="intermediario"/>
    <s v="005-0041094-9"/>
    <n v="0"/>
    <n v="0"/>
    <m/>
    <s v="Egreso"/>
    <m/>
    <n v="208240"/>
    <s v="transferencia"/>
    <m/>
    <m/>
    <x v="3"/>
    <m/>
    <m/>
    <m/>
    <m/>
    <m/>
    <s v=""/>
    <m/>
    <m/>
    <m/>
    <m/>
    <s v=""/>
    <s v=""/>
    <m/>
    <s v=""/>
    <m/>
    <m/>
  </r>
  <r>
    <n v="1882"/>
    <x v="242"/>
    <n v="23"/>
    <s v="I0027"/>
    <s v="Elpidio Guerrero"/>
    <s v="monte plata"/>
    <s v="intermediario"/>
    <s v="008-0007972-5"/>
    <s v="809-812-8861"/>
    <s v="activo"/>
    <s v="Convencional"/>
    <s v="recibo de ingreso por contrato"/>
    <s v="0039-01923"/>
    <m/>
    <m/>
    <m/>
    <m/>
    <x v="11"/>
    <m/>
    <m/>
    <m/>
    <s v="seco"/>
    <m/>
    <n v="0"/>
    <n v="297"/>
    <n v="50"/>
    <m/>
    <m/>
    <n v="5.94"/>
    <s v=""/>
    <m/>
    <s v=""/>
    <m/>
    <m/>
  </r>
  <r>
    <n v="1883"/>
    <x v="242"/>
    <n v="23"/>
    <s v="I019"/>
    <s v="Santo Diaz "/>
    <s v="esperalvillo"/>
    <s v="intermediario"/>
    <s v="005-0014126-2"/>
    <s v="829-988-7025"/>
    <s v="suspendido"/>
    <s v="Convencional"/>
    <s v="recibo de ingreso por contrato"/>
    <s v="0035-01718"/>
    <m/>
    <m/>
    <m/>
    <m/>
    <x v="13"/>
    <s v="Resultado"/>
    <m/>
    <m/>
    <s v="baba"/>
    <m/>
    <n v="0"/>
    <n v="5163"/>
    <n v="166"/>
    <m/>
    <m/>
    <n v="31.102409638554217"/>
    <s v=""/>
    <m/>
    <s v=""/>
    <m/>
    <m/>
  </r>
  <r>
    <n v="1884"/>
    <x v="242"/>
    <n v="23"/>
    <s v="V1118"/>
    <s v="Carlos Delfin Cruz "/>
    <s v="MONTE PLATA "/>
    <s v="VENDEDOR DIRECTO "/>
    <s v="059-0020556-7"/>
    <n v="0"/>
    <s v="activo"/>
    <s v="Convencional"/>
    <s v="recibo de ingreso por contrato"/>
    <s v="0041-02006"/>
    <m/>
    <m/>
    <m/>
    <m/>
    <x v="1"/>
    <m/>
    <m/>
    <m/>
    <s v="seco"/>
    <m/>
    <n v="0"/>
    <n v="9956"/>
    <n v="50"/>
    <m/>
    <m/>
    <n v="199.12"/>
    <s v=""/>
    <m/>
    <s v=""/>
    <m/>
    <m/>
  </r>
  <r>
    <n v="1885"/>
    <x v="242"/>
    <n v="23"/>
    <s v="I0027"/>
    <s v="Elpidio Guerrero"/>
    <s v="monte plata"/>
    <s v="intermediario"/>
    <s v="008-0007972-5"/>
    <s v="809-812-8861"/>
    <s v="activo"/>
    <s v="Convencional"/>
    <s v="Corto plazo"/>
    <s v="0002-000059"/>
    <m/>
    <m/>
    <d v="2024-06-03T00:00:00"/>
    <n v="4"/>
    <x v="11"/>
    <m/>
    <m/>
    <m/>
    <s v="seco"/>
    <n v="17500"/>
    <s v=""/>
    <m/>
    <m/>
    <m/>
    <m/>
    <s v=""/>
    <s v=""/>
    <m/>
    <s v=""/>
    <m/>
    <m/>
  </r>
  <r>
    <n v="1886"/>
    <x v="242"/>
    <n v="23"/>
    <s v="I0027"/>
    <s v="Elpidio Guerrero"/>
    <s v="monte plata"/>
    <s v="intermediario"/>
    <s v="008-0007972-5"/>
    <s v="809-812-8861"/>
    <s v="activo"/>
    <s v="Convencional"/>
    <s v="Egreso"/>
    <s v="0008-000362"/>
    <n v="70000"/>
    <s v="Efectivo"/>
    <m/>
    <m/>
    <x v="11"/>
    <m/>
    <m/>
    <m/>
    <m/>
    <m/>
    <s v=""/>
    <m/>
    <m/>
    <m/>
    <m/>
    <s v=""/>
    <s v=""/>
    <m/>
    <s v=""/>
    <m/>
    <m/>
  </r>
  <r>
    <n v="1887"/>
    <x v="242"/>
    <n v="23"/>
    <s v="I004"/>
    <s v="Carlos Manuel Mateo (bulito)"/>
    <s v="yamasa"/>
    <s v="intermediario"/>
    <n v="0"/>
    <s v="829-613-1057"/>
    <n v="0"/>
    <s v="Convencional"/>
    <s v="comprobante de recepcion"/>
    <s v="0155-007725"/>
    <m/>
    <m/>
    <m/>
    <m/>
    <x v="11"/>
    <m/>
    <m/>
    <m/>
    <s v="baba"/>
    <n v="18100"/>
    <n v="137"/>
    <n v="539"/>
    <n v="132"/>
    <m/>
    <m/>
    <n v="4.083333333333333"/>
    <n v="73843"/>
    <n v="73843"/>
    <s v=""/>
    <m/>
    <m/>
  </r>
  <r>
    <n v="1888"/>
    <x v="242"/>
    <n v="23"/>
    <s v="I016"/>
    <s v="noelia moreno (la morena)"/>
    <s v="yamasa"/>
    <s v="intermediario"/>
    <s v="402-1271187-8"/>
    <s v="829-852-1597"/>
    <n v="0"/>
    <s v="Convencional"/>
    <s v="recibo de ingreso por contrato"/>
    <s v="0038-01868"/>
    <m/>
    <m/>
    <m/>
    <m/>
    <x v="11"/>
    <m/>
    <m/>
    <m/>
    <s v="baba"/>
    <n v="18100"/>
    <n v="137"/>
    <n v="667"/>
    <n v="132"/>
    <m/>
    <m/>
    <n v="5.0530303030303028"/>
    <s v=""/>
    <m/>
    <s v=""/>
    <m/>
    <m/>
  </r>
  <r>
    <n v="1889"/>
    <x v="242"/>
    <n v="23"/>
    <s v="V1002"/>
    <s v="Albaro Andujar "/>
    <s v="MONTE PLATA "/>
    <s v="VENDEDOR DIRECTO "/>
    <s v="028-0116985-1"/>
    <n v="0"/>
    <n v="0"/>
    <s v="Convencional"/>
    <s v="comprobante de recepcion"/>
    <s v="0155-007724"/>
    <m/>
    <m/>
    <m/>
    <m/>
    <x v="11"/>
    <m/>
    <m/>
    <m/>
    <s v="baba"/>
    <n v="17800"/>
    <n v="131"/>
    <n v="64"/>
    <n v="135"/>
    <m/>
    <m/>
    <n v="0.47407407407407409"/>
    <n v="8384"/>
    <n v="8390"/>
    <s v=""/>
    <m/>
    <m/>
  </r>
  <r>
    <n v="1890"/>
    <x v="242"/>
    <n v="23"/>
    <s v="I007"/>
    <s v="Ermitano Vicioso"/>
    <s v="MONTE PLATA "/>
    <s v="Intermediario "/>
    <s v="008-00308822-8"/>
    <s v="829-368-6521"/>
    <n v="0"/>
    <s v="Convencional"/>
    <s v="comprobante de recepcion"/>
    <s v="0155-00723"/>
    <m/>
    <m/>
    <m/>
    <m/>
    <x v="11"/>
    <m/>
    <m/>
    <m/>
    <s v="baba"/>
    <n v="18100"/>
    <n v="137"/>
    <n v="284"/>
    <n v="132"/>
    <m/>
    <m/>
    <n v="2.1515151515151514"/>
    <n v="38908"/>
    <n v="38910"/>
    <s v=""/>
    <m/>
    <m/>
  </r>
  <r>
    <m/>
    <x v="242"/>
    <n v="23"/>
    <s v="I016"/>
    <s v="noelia moreno (la morena)"/>
    <s v="yamasa"/>
    <s v="intermediario"/>
    <s v="402-1271187-8"/>
    <s v="829-852-1597"/>
    <n v="0"/>
    <s v="Convencional"/>
    <s v="Egreso"/>
    <m/>
    <n v="91379"/>
    <s v="transferencia"/>
    <m/>
    <m/>
    <x v="3"/>
    <m/>
    <m/>
    <m/>
    <m/>
    <m/>
    <m/>
    <m/>
    <m/>
    <m/>
    <m/>
    <s v=""/>
    <n v="0"/>
    <m/>
    <s v=""/>
    <m/>
    <m/>
  </r>
  <r>
    <m/>
    <x v="242"/>
    <n v="23"/>
    <s v="I019"/>
    <s v="Santo Diaz "/>
    <s v="esperalvillo"/>
    <s v="intermediario"/>
    <s v="005-0014126-2"/>
    <s v="829-988-7025"/>
    <s v="suspendido"/>
    <s v="Convencional"/>
    <s v="Corto plazo"/>
    <s v="0016-000766"/>
    <m/>
    <m/>
    <d v="2024-06-15T00:00:00"/>
    <n v="100"/>
    <x v="1"/>
    <m/>
    <m/>
    <m/>
    <s v="baba"/>
    <n v="23000"/>
    <m/>
    <m/>
    <m/>
    <m/>
    <m/>
    <s v=""/>
    <n v="0"/>
    <m/>
    <s v=""/>
    <m/>
    <m/>
  </r>
  <r>
    <n v="1891"/>
    <x v="242"/>
    <n v="23"/>
    <s v="I002"/>
    <s v="andres adon pallano"/>
    <s v="yamasa"/>
    <s v="intermediario"/>
    <s v="005-0032083-3"/>
    <s v="809-665-5845"/>
    <s v="activo"/>
    <s v="Convencional"/>
    <s v="recibo de ingreso por contrato"/>
    <s v="0060-002959"/>
    <m/>
    <m/>
    <m/>
    <m/>
    <x v="7"/>
    <m/>
    <m/>
    <m/>
    <s v="baba"/>
    <n v="18100"/>
    <n v="137"/>
    <n v="430"/>
    <n v="132"/>
    <m/>
    <m/>
    <n v="3.2575757575757578"/>
    <s v=""/>
    <m/>
    <s v=""/>
    <m/>
    <m/>
  </r>
  <r>
    <n v="1892"/>
    <x v="242"/>
    <n v="23"/>
    <s v="I002"/>
    <s v="andres adon pallano"/>
    <s v="yamasa"/>
    <s v="intermediario"/>
    <s v="005-0032083-3"/>
    <s v="809-665-5845"/>
    <s v="activo"/>
    <s v="Convencional"/>
    <s v="recibo de ingreso por contrato"/>
    <s v="0060-002958"/>
    <m/>
    <m/>
    <m/>
    <m/>
    <x v="7"/>
    <m/>
    <m/>
    <m/>
    <s v="baba"/>
    <n v="18100"/>
    <n v="137"/>
    <n v="2319"/>
    <n v="132"/>
    <m/>
    <m/>
    <n v="17.568181818181817"/>
    <s v=""/>
    <m/>
    <s v=""/>
    <m/>
    <m/>
  </r>
  <r>
    <n v="1893"/>
    <x v="242"/>
    <n v="23"/>
    <s v="V1120"/>
    <s v="Pablo Martinez Quezada"/>
    <s v="MONTE PLATA "/>
    <s v="VENDEDOR DIRECTO "/>
    <s v="005-0044520-0"/>
    <s v="809-229-0891"/>
    <s v="activo"/>
    <s v="Convencional"/>
    <s v="comprobante de recepcion"/>
    <s v="0103-005150"/>
    <m/>
    <m/>
    <m/>
    <m/>
    <x v="7"/>
    <m/>
    <m/>
    <m/>
    <s v="baba"/>
    <n v="18100"/>
    <n v="137"/>
    <n v="50"/>
    <n v="132"/>
    <m/>
    <m/>
    <n v="0.37878787878787878"/>
    <n v="6850"/>
    <n v="6850"/>
    <s v=""/>
    <m/>
    <m/>
  </r>
  <r>
    <n v="1894"/>
    <x v="242"/>
    <n v="23"/>
    <s v="V142"/>
    <s v="Tomas De La Cruz "/>
    <s v="Yamasa "/>
    <s v="vendedor directo"/>
    <s v="005-0032977-6"/>
    <s v="809-778-3786"/>
    <s v="activo"/>
    <s v="Convencional"/>
    <s v="comprobante de recepcion"/>
    <s v="0103-005149"/>
    <m/>
    <m/>
    <m/>
    <m/>
    <x v="7"/>
    <m/>
    <m/>
    <m/>
    <s v="baba"/>
    <n v="18100"/>
    <n v="137"/>
    <n v="150"/>
    <n v="132"/>
    <m/>
    <m/>
    <n v="1.1363636363636365"/>
    <n v="20550"/>
    <n v="20550"/>
    <s v=""/>
    <m/>
    <m/>
  </r>
  <r>
    <n v="1895"/>
    <x v="242"/>
    <n v="23"/>
    <s v="I012"/>
    <s v="joan nuñez de león"/>
    <s v="yamasa"/>
    <s v="intermediario"/>
    <s v="005-0019114-3"/>
    <s v="829-696-7652"/>
    <n v="0"/>
    <s v="Convencional"/>
    <s v="comprobante de recepcion"/>
    <s v="0103-005148"/>
    <m/>
    <m/>
    <m/>
    <m/>
    <x v="7"/>
    <m/>
    <m/>
    <m/>
    <s v="baba"/>
    <n v="18100"/>
    <n v="137"/>
    <n v="395"/>
    <n v="132"/>
    <m/>
    <m/>
    <n v="2.9924242424242422"/>
    <n v="54115"/>
    <n v="54115"/>
    <s v=""/>
    <m/>
    <m/>
  </r>
  <r>
    <n v="1896"/>
    <x v="242"/>
    <n v="23"/>
    <s v="V298"/>
    <s v="Juan Contreras "/>
    <s v="yamasa"/>
    <s v="vendedor directo"/>
    <s v="005-0017068-3"/>
    <n v="0"/>
    <n v="0"/>
    <s v="Convencional"/>
    <s v="comprobante de recepcion"/>
    <s v="0103-005147"/>
    <m/>
    <m/>
    <m/>
    <m/>
    <x v="7"/>
    <m/>
    <m/>
    <m/>
    <s v="baba"/>
    <n v="18100"/>
    <n v="137"/>
    <n v="436"/>
    <n v="132"/>
    <m/>
    <m/>
    <n v="3.3030303030303032"/>
    <n v="59732"/>
    <n v="59732"/>
    <s v=""/>
    <m/>
    <m/>
  </r>
  <r>
    <n v="1897"/>
    <x v="242"/>
    <n v="23"/>
    <s v="V298"/>
    <s v="Juan Contreras "/>
    <s v="yamasa"/>
    <s v="vendedor directo"/>
    <s v="005-0017068-3"/>
    <n v="0"/>
    <n v="0"/>
    <s v="Convencional"/>
    <s v="comprobante de recepcion"/>
    <s v="0103-005146"/>
    <m/>
    <m/>
    <m/>
    <m/>
    <x v="7"/>
    <m/>
    <m/>
    <m/>
    <s v="baba"/>
    <n v="18100"/>
    <n v="137"/>
    <n v="15"/>
    <n v="132"/>
    <m/>
    <m/>
    <n v="0.11363636363636363"/>
    <n v="2055"/>
    <n v="2055"/>
    <s v=""/>
    <m/>
    <m/>
  </r>
  <r>
    <n v="1898"/>
    <x v="242"/>
    <n v="23"/>
    <s v="I006"/>
    <s v="enriquez gonzalez Martinez "/>
    <s v="yamasa"/>
    <s v="intermediario"/>
    <s v="005-0000296-9"/>
    <s v="829-910-4902"/>
    <s v="activo"/>
    <s v="Convencional"/>
    <s v="recibo de ingreso por contrato"/>
    <s v="0060-002960"/>
    <m/>
    <m/>
    <m/>
    <m/>
    <x v="7"/>
    <m/>
    <m/>
    <m/>
    <s v="baba"/>
    <n v="16000"/>
    <n v="121"/>
    <n v="39"/>
    <n v="132"/>
    <m/>
    <m/>
    <n v="0.29545454545454547"/>
    <s v=""/>
    <m/>
    <s v=""/>
    <m/>
    <m/>
  </r>
  <r>
    <n v="1899"/>
    <x v="242"/>
    <n v="23"/>
    <s v="V864"/>
    <s v="DIONICIO PEREZ PEREZ"/>
    <s v="MONTE PLATA "/>
    <s v="VENDEDOR DIRECTO "/>
    <s v="005-0006502-4"/>
    <s v="809-759-6829"/>
    <n v="0"/>
    <s v="Convencional"/>
    <s v="recibo de ingreso por contrato"/>
    <s v="0060-002957"/>
    <m/>
    <m/>
    <m/>
    <m/>
    <x v="7"/>
    <m/>
    <m/>
    <m/>
    <s v="fermentado"/>
    <n v="18100"/>
    <n v="181"/>
    <n v="3639"/>
    <n v="100"/>
    <m/>
    <m/>
    <n v="36.39"/>
    <s v=""/>
    <m/>
    <s v=""/>
    <m/>
    <m/>
  </r>
  <r>
    <n v="1900"/>
    <x v="242"/>
    <n v="23"/>
    <s v="V770"/>
    <s v="Ticanor cena"/>
    <s v="MONTE PLATA "/>
    <s v="VENDEDOR DIRECTO "/>
    <n v="0"/>
    <s v="849-450-4236"/>
    <n v="0"/>
    <s v="Convencional"/>
    <s v="comprobante de recepcion"/>
    <s v="0122-006058"/>
    <m/>
    <m/>
    <m/>
    <m/>
    <x v="7"/>
    <m/>
    <m/>
    <m/>
    <s v="baba"/>
    <n v="16500"/>
    <n v="122"/>
    <n v="24"/>
    <n v="135"/>
    <m/>
    <m/>
    <n v="0.17777777777777778"/>
    <n v="2928"/>
    <n v="2928"/>
    <s v=""/>
    <m/>
    <m/>
  </r>
  <r>
    <n v="1901"/>
    <x v="242"/>
    <n v="23"/>
    <s v="I013"/>
    <s v="jose francisco polanco (melvin)"/>
    <s v="esperalvillo"/>
    <s v="intermediario"/>
    <s v="005-0043425-3"/>
    <s v="829-661-9175"/>
    <s v="activo"/>
    <s v="Convencional"/>
    <s v="comprobante de recepcion"/>
    <s v="0110-005459"/>
    <m/>
    <m/>
    <m/>
    <m/>
    <x v="0"/>
    <m/>
    <m/>
    <m/>
    <s v="baba"/>
    <n v="18500"/>
    <n v="137"/>
    <n v="40"/>
    <n v="135"/>
    <m/>
    <m/>
    <n v="0.29629629629629628"/>
    <n v="5480"/>
    <n v="5480"/>
    <s v=""/>
    <m/>
    <m/>
  </r>
  <r>
    <n v="1902"/>
    <x v="242"/>
    <n v="23"/>
    <s v="I019"/>
    <s v="Santo Diaz "/>
    <s v="esperalvillo"/>
    <s v="intermediario"/>
    <s v="005-0014126-2"/>
    <s v="829-988-7025"/>
    <s v="suspendido"/>
    <s v="Convencional"/>
    <s v="Egreso"/>
    <s v="0011-000502"/>
    <n v="1000000"/>
    <s v="Efectivo"/>
    <m/>
    <m/>
    <x v="0"/>
    <m/>
    <m/>
    <m/>
    <m/>
    <m/>
    <s v=""/>
    <m/>
    <m/>
    <m/>
    <m/>
    <s v=""/>
    <s v=""/>
    <m/>
    <s v=""/>
    <m/>
    <m/>
  </r>
  <r>
    <n v="1903"/>
    <x v="242"/>
    <n v="23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76"/>
    <m/>
    <m/>
    <m/>
    <m/>
    <x v="0"/>
    <m/>
    <m/>
    <m/>
    <s v="fermentado"/>
    <n v="16500"/>
    <n v="165"/>
    <n v="674"/>
    <n v="100"/>
    <m/>
    <m/>
    <n v="6.74"/>
    <s v=""/>
    <m/>
    <s v=""/>
    <m/>
    <m/>
  </r>
  <r>
    <n v="1904"/>
    <x v="242"/>
    <n v="23"/>
    <s v="I002"/>
    <s v="andres adon pallano"/>
    <s v="yamasa"/>
    <s v="intermediario"/>
    <s v="005-0032083-3"/>
    <s v="809-665-5845"/>
    <s v="activo"/>
    <s v="Convencional"/>
    <s v="Egreso"/>
    <m/>
    <n v="2319"/>
    <s v="transferencia"/>
    <m/>
    <m/>
    <x v="3"/>
    <m/>
    <m/>
    <m/>
    <m/>
    <m/>
    <s v=""/>
    <m/>
    <m/>
    <m/>
    <m/>
    <s v=""/>
    <s v=""/>
    <m/>
    <s v=""/>
    <m/>
    <m/>
  </r>
  <r>
    <n v="1905"/>
    <x v="242"/>
    <n v="23"/>
    <s v="I002"/>
    <s v="andres adon pallano"/>
    <s v="yamasa"/>
    <s v="intermediario"/>
    <s v="005-0032083-3"/>
    <s v="809-665-5845"/>
    <s v="activo"/>
    <s v="Convencional"/>
    <s v="Egreso"/>
    <m/>
    <n v="58910"/>
    <s v="transferencia"/>
    <m/>
    <m/>
    <x v="3"/>
    <m/>
    <m/>
    <m/>
    <m/>
    <m/>
    <s v=""/>
    <m/>
    <m/>
    <m/>
    <m/>
    <s v=""/>
    <s v=""/>
    <m/>
    <s v=""/>
    <m/>
    <m/>
  </r>
  <r>
    <n v="1906"/>
    <x v="242"/>
    <n v="23"/>
    <s v="I004"/>
    <s v="Carlos Manuel Mateo (bulito)"/>
    <s v="yamasa"/>
    <s v="intermediario"/>
    <n v="0"/>
    <s v="829-613-1057"/>
    <n v="0"/>
    <s v="Convencional"/>
    <s v="comprobante de recepcion"/>
    <s v="0153-007619"/>
    <m/>
    <m/>
    <m/>
    <m/>
    <x v="14"/>
    <m/>
    <m/>
    <m/>
    <s v="baba"/>
    <n v="18100"/>
    <n v="137"/>
    <n v="445"/>
    <n v="132"/>
    <m/>
    <m/>
    <n v="3.3712121212121211"/>
    <n v="60965"/>
    <n v="60965"/>
    <s v=""/>
    <m/>
    <m/>
  </r>
  <r>
    <n v="1907"/>
    <x v="242"/>
    <n v="23"/>
    <s v="I011"/>
    <s v="Ismael Muñoz"/>
    <s v="yamasa"/>
    <s v="intermediario"/>
    <s v="005-0049973-6"/>
    <s v="809-994-6231"/>
    <s v="activo"/>
    <s v="Convencional"/>
    <s v="comprobante de recepcion"/>
    <s v="0153-007620"/>
    <m/>
    <m/>
    <m/>
    <m/>
    <x v="14"/>
    <m/>
    <m/>
    <m/>
    <s v="baba"/>
    <n v="18100"/>
    <n v="137"/>
    <n v="202"/>
    <n v="132"/>
    <m/>
    <m/>
    <n v="1.5303030303030303"/>
    <n v="27674"/>
    <n v="27674"/>
    <s v=""/>
    <m/>
    <m/>
  </r>
  <r>
    <n v="1908"/>
    <x v="242"/>
    <n v="23"/>
    <s v="V1182"/>
    <s v="Roberto Diaz Rosario"/>
    <s v="MONTE PLATA "/>
    <s v="VENDEDOR DIRECTO "/>
    <s v="005-0007371-3"/>
    <n v="0"/>
    <s v="activo"/>
    <s v="Convencional"/>
    <s v="comprobante de recepcion"/>
    <s v="0153-007621"/>
    <m/>
    <m/>
    <m/>
    <m/>
    <x v="14"/>
    <m/>
    <m/>
    <m/>
    <s v="baba"/>
    <n v="18100"/>
    <n v="120"/>
    <n v="548"/>
    <n v="150"/>
    <m/>
    <m/>
    <n v="3.6533333333333333"/>
    <n v="65760"/>
    <n v="65760"/>
    <s v=""/>
    <m/>
    <m/>
  </r>
  <r>
    <n v="1909"/>
    <x v="242"/>
    <n v="23"/>
    <s v="I017"/>
    <s v="pedro pablo"/>
    <s v="esperalvillo"/>
    <s v="intermediario"/>
    <s v="056-0331195-6"/>
    <s v="829-383-9434"/>
    <n v="0"/>
    <s v="Convencional"/>
    <s v="comprobante de recepcion"/>
    <s v="0153-007622"/>
    <m/>
    <m/>
    <m/>
    <m/>
    <x v="14"/>
    <m/>
    <m/>
    <m/>
    <s v="baba"/>
    <n v="18100"/>
    <n v="137"/>
    <n v="103"/>
    <n v="132"/>
    <m/>
    <m/>
    <n v="0.78030303030303028"/>
    <n v="14111"/>
    <n v="14111"/>
    <s v=""/>
    <m/>
    <m/>
  </r>
  <r>
    <n v="1910"/>
    <x v="242"/>
    <n v="23"/>
    <s v="V754"/>
    <s v="Luis Manuel  Frias Heredia"/>
    <s v="Yamasa "/>
    <s v="VENDEDOR DIRECTO "/>
    <s v="402-2057911-0"/>
    <s v="809-507-8197"/>
    <n v="0"/>
    <s v="Convencional"/>
    <s v="comprobante de recepcion"/>
    <s v="0153-007623"/>
    <m/>
    <m/>
    <m/>
    <m/>
    <x v="14"/>
    <m/>
    <m/>
    <m/>
    <s v="baba"/>
    <n v="18100"/>
    <n v="137"/>
    <n v="98"/>
    <n v="132"/>
    <m/>
    <m/>
    <n v="0.74242424242424243"/>
    <n v="13426"/>
    <n v="13426"/>
    <s v=""/>
    <m/>
    <m/>
  </r>
  <r>
    <n v="1911"/>
    <x v="242"/>
    <n v="23"/>
    <s v="V132"/>
    <s v="santana puello"/>
    <s v="yamasa"/>
    <s v="vendedor directo"/>
    <s v="005-0024952-9"/>
    <n v="0"/>
    <n v="0"/>
    <s v="Convencional"/>
    <s v="comprobante de recepcion"/>
    <s v="0153-007624"/>
    <m/>
    <m/>
    <m/>
    <m/>
    <x v="14"/>
    <m/>
    <m/>
    <m/>
    <s v="baba"/>
    <n v="18100"/>
    <n v="137"/>
    <n v="75"/>
    <n v="132"/>
    <m/>
    <m/>
    <n v="0.56818181818181823"/>
    <n v="10275"/>
    <n v="10275"/>
    <s v=""/>
    <m/>
    <m/>
  </r>
  <r>
    <n v="1912"/>
    <x v="242"/>
    <n v="23"/>
    <s v="I020"/>
    <s v="Uribe del Rosario del Rosario"/>
    <s v="yamasa"/>
    <s v="intermediario"/>
    <s v="005-0040185-6"/>
    <s v="809-498-0092"/>
    <s v="activo"/>
    <s v="Convencional"/>
    <s v="comprobante de recepcion"/>
    <s v="0153-007617"/>
    <m/>
    <m/>
    <m/>
    <m/>
    <x v="14"/>
    <m/>
    <m/>
    <m/>
    <s v="baba"/>
    <n v="18100"/>
    <n v="137"/>
    <n v="606"/>
    <n v="132"/>
    <m/>
    <m/>
    <n v="4.5909090909090908"/>
    <n v="83022"/>
    <n v="83022"/>
    <s v=""/>
    <m/>
    <m/>
  </r>
  <r>
    <n v="1913"/>
    <x v="242"/>
    <n v="23"/>
    <s v="I021"/>
    <s v="ygnacio santana"/>
    <s v="esperalvillo"/>
    <s v="intermediario"/>
    <s v="005-0005962-1"/>
    <s v="829-376-2461"/>
    <s v="activo"/>
    <s v="Convencional"/>
    <s v="recibo de ingreso por contrato"/>
    <s v="0072-003595"/>
    <m/>
    <m/>
    <m/>
    <m/>
    <x v="14"/>
    <m/>
    <m/>
    <m/>
    <s v="baba"/>
    <m/>
    <n v="0"/>
    <n v="1215"/>
    <n v="132"/>
    <m/>
    <m/>
    <n v="9.204545454545455"/>
    <s v=""/>
    <m/>
    <s v=""/>
    <m/>
    <m/>
  </r>
  <r>
    <n v="1914"/>
    <x v="242"/>
    <n v="23"/>
    <s v="I021"/>
    <s v="ygnacio santana"/>
    <s v="esperalvillo"/>
    <s v="intermediario"/>
    <s v="005-0005962-1"/>
    <s v="829-376-2461"/>
    <s v="activo"/>
    <s v="Convencional"/>
    <s v="recibo de ingreso por contrato"/>
    <s v="0072-003594"/>
    <m/>
    <m/>
    <m/>
    <m/>
    <x v="14"/>
    <m/>
    <m/>
    <m/>
    <s v="baba"/>
    <m/>
    <n v="0"/>
    <n v="1155"/>
    <n v="132"/>
    <m/>
    <m/>
    <n v="8.75"/>
    <s v=""/>
    <m/>
    <s v=""/>
    <m/>
    <m/>
  </r>
  <r>
    <n v="1915"/>
    <x v="242"/>
    <n v="23"/>
    <s v="V1183"/>
    <s v="RAFAEL RAMIREZ"/>
    <s v="MONTE PLATA "/>
    <s v="VENDEDOR DIRECTO "/>
    <n v="0"/>
    <s v="829-815-1675"/>
    <n v="0"/>
    <s v="Convencional"/>
    <s v="comprobante de recepcion"/>
    <s v="0122-006059"/>
    <m/>
    <m/>
    <m/>
    <m/>
    <x v="9"/>
    <m/>
    <m/>
    <m/>
    <s v="baba"/>
    <n v="16500"/>
    <n v="122"/>
    <n v="186"/>
    <n v="135"/>
    <m/>
    <m/>
    <n v="1.3777777777777778"/>
    <n v="22692"/>
    <n v="22692"/>
    <s v=""/>
    <m/>
    <m/>
  </r>
  <r>
    <n v="1916"/>
    <x v="242"/>
    <n v="23"/>
    <s v="V1004"/>
    <s v="Bernardo Sanchez P."/>
    <s v="MONTE PLATA "/>
    <s v="VENDEDOR DIRECTO "/>
    <n v="0"/>
    <n v="0"/>
    <n v="0"/>
    <s v="Convencional"/>
    <s v="comprobante de recepcion"/>
    <s v="0122-006055"/>
    <m/>
    <m/>
    <m/>
    <m/>
    <x v="9"/>
    <m/>
    <m/>
    <m/>
    <s v="baba"/>
    <n v="16500"/>
    <n v="122"/>
    <n v="70"/>
    <n v="135"/>
    <m/>
    <m/>
    <n v="0.51851851851851849"/>
    <n v="8540"/>
    <n v="8540"/>
    <s v=""/>
    <m/>
    <m/>
  </r>
  <r>
    <n v="1917"/>
    <x v="242"/>
    <n v="23"/>
    <s v="V1062"/>
    <s v="JACINTO HERNANDEZ HEREDIA"/>
    <s v="MONTE PLATA "/>
    <s v="VENDEDOR DIRECTO "/>
    <s v="008-0008415-4"/>
    <n v="0"/>
    <n v="0"/>
    <s v="Convencional"/>
    <s v="comprobante de recepcion"/>
    <s v="0122-006056"/>
    <m/>
    <m/>
    <m/>
    <m/>
    <x v="9"/>
    <m/>
    <m/>
    <m/>
    <s v="baba"/>
    <n v="16500"/>
    <n v="121"/>
    <n v="126"/>
    <n v="136"/>
    <m/>
    <m/>
    <n v="0.92647058823529416"/>
    <n v="15246"/>
    <n v="15246"/>
    <s v=""/>
    <m/>
    <m/>
  </r>
  <r>
    <n v="1918"/>
    <x v="242"/>
    <n v="23"/>
    <s v="V1156"/>
    <s v="Yonis Perez "/>
    <s v="MONTE PLATA "/>
    <s v="VENDEDOR DIRECTO "/>
    <n v="0"/>
    <n v="0"/>
    <n v="0"/>
    <s v="Convencional"/>
    <s v="comprobante de recepcion"/>
    <s v="0122-006057"/>
    <m/>
    <m/>
    <m/>
    <m/>
    <x v="9"/>
    <m/>
    <m/>
    <m/>
    <s v="baba"/>
    <n v="16500"/>
    <n v="121"/>
    <n v="74"/>
    <n v="136"/>
    <m/>
    <m/>
    <n v="0.54411764705882348"/>
    <n v="8954"/>
    <n v="8954"/>
    <s v=""/>
    <m/>
    <m/>
  </r>
  <r>
    <n v="1919"/>
    <x v="242"/>
    <n v="23"/>
    <s v="V1046"/>
    <s v="RICKY YUNIOR OZUNA REYES"/>
    <s v="MONTE PLATA "/>
    <s v="VENDEDOR DIRECTO "/>
    <s v="008-0035431-8"/>
    <n v="0"/>
    <n v="0"/>
    <s v="Convencional"/>
    <s v="comprobante de recepcion"/>
    <s v="0122-006054"/>
    <m/>
    <m/>
    <m/>
    <m/>
    <x v="9"/>
    <m/>
    <m/>
    <m/>
    <s v="baba"/>
    <n v="16500"/>
    <n v="122"/>
    <n v="16"/>
    <n v="135"/>
    <m/>
    <m/>
    <n v="0.11851851851851852"/>
    <n v="1952"/>
    <n v="1952"/>
    <s v=""/>
    <m/>
    <m/>
  </r>
  <r>
    <n v="1920"/>
    <x v="242"/>
    <n v="23"/>
    <s v="V1184"/>
    <s v="Marcelo Elde"/>
    <s v="MONTE PLATA "/>
    <s v="VENDEDOR DIRECTO "/>
    <n v="0"/>
    <s v="809-492-2999"/>
    <n v="0"/>
    <s v="Convencional"/>
    <s v="comprobante de recepcion"/>
    <s v="0122-006053"/>
    <m/>
    <m/>
    <m/>
    <m/>
    <x v="9"/>
    <m/>
    <m/>
    <m/>
    <s v="baba"/>
    <n v="16500"/>
    <n v="122"/>
    <n v="34"/>
    <n v="135"/>
    <m/>
    <m/>
    <n v="0.25185185185185183"/>
    <n v="4148"/>
    <n v="4148"/>
    <s v=""/>
    <m/>
    <m/>
  </r>
  <r>
    <n v="1921"/>
    <x v="242"/>
    <n v="23"/>
    <s v="V1001"/>
    <s v="JUSTINIANO ANTONIO PEÑA ESTEVEZ"/>
    <s v="MONTE PLATA "/>
    <s v="VENDEDOR DIRECTO "/>
    <s v="008-0008522-7"/>
    <n v="0"/>
    <s v="activo"/>
    <s v="Convencional"/>
    <s v="comprobante de recepcion"/>
    <s v="0122-006052"/>
    <m/>
    <m/>
    <m/>
    <m/>
    <x v="9"/>
    <m/>
    <m/>
    <m/>
    <s v="baba"/>
    <n v="16500"/>
    <n v="121.56"/>
    <n v="113"/>
    <n v="136"/>
    <m/>
    <m/>
    <n v="0.83088235294117652"/>
    <n v="13736.28"/>
    <n v="13736"/>
    <s v=""/>
    <m/>
    <m/>
  </r>
  <r>
    <n v="1922"/>
    <x v="242"/>
    <n v="23"/>
    <s v="V1185"/>
    <s v="Eddy chalas"/>
    <s v="MONTE PLATA "/>
    <s v="VENDEDOR DIRECTO "/>
    <n v="0"/>
    <n v="0"/>
    <n v="0"/>
    <s v="Convencional"/>
    <s v="comprobante de recepcion"/>
    <s v="0122-006051"/>
    <m/>
    <m/>
    <m/>
    <m/>
    <x v="9"/>
    <m/>
    <m/>
    <m/>
    <s v="baba"/>
    <n v="16500"/>
    <n v="122"/>
    <n v="54"/>
    <n v="135"/>
    <m/>
    <m/>
    <n v="0.4"/>
    <n v="6588"/>
    <n v="6588"/>
    <s v=""/>
    <m/>
    <m/>
  </r>
  <r>
    <n v="1923"/>
    <x v="243"/>
    <n v="23"/>
    <s v="V1186"/>
    <s v="Ramon Martin"/>
    <s v="MONTE PLATA "/>
    <s v="VENDEDOR DIRECTO "/>
    <s v="001-0584868-3"/>
    <s v="829-781-9829"/>
    <n v="0"/>
    <s v="Convencional"/>
    <s v="comprobante de recepcion"/>
    <s v="0122-006064"/>
    <m/>
    <m/>
    <m/>
    <m/>
    <x v="11"/>
    <m/>
    <m/>
    <m/>
    <s v="baba"/>
    <n v="16500"/>
    <n v="122"/>
    <n v="92"/>
    <n v="135"/>
    <m/>
    <m/>
    <n v="0.68148148148148147"/>
    <n v="11224"/>
    <n v="11224"/>
    <s v=""/>
    <m/>
    <m/>
  </r>
  <r>
    <n v="1924"/>
    <x v="243"/>
    <n v="23"/>
    <s v="V1187"/>
    <s v="Tony de la rosa "/>
    <s v="MONTE PLATA "/>
    <s v="VENDEDOR DIRECTO "/>
    <s v="008-0032676-1"/>
    <n v="0"/>
    <n v="0"/>
    <s v="Convencional"/>
    <s v="comprobante de recepcion"/>
    <s v="0122-006069"/>
    <m/>
    <m/>
    <m/>
    <m/>
    <x v="11"/>
    <m/>
    <m/>
    <m/>
    <s v="seco"/>
    <n v="17500"/>
    <n v="350"/>
    <n v="26"/>
    <n v="50"/>
    <m/>
    <m/>
    <n v="0.52"/>
    <n v="9100"/>
    <n v="9100"/>
    <s v=""/>
    <m/>
    <m/>
  </r>
  <r>
    <n v="1925"/>
    <x v="243"/>
    <n v="23"/>
    <s v="V1188"/>
    <s v="Enrique Mevius"/>
    <s v="MONTE PLATA "/>
    <s v="VENDEDOR DIRECTO "/>
    <n v="0"/>
    <s v="829-271-9731"/>
    <n v="0"/>
    <s v="Convencional"/>
    <s v="comprobante de recepcion"/>
    <s v="0122-006075"/>
    <m/>
    <m/>
    <m/>
    <m/>
    <x v="9"/>
    <m/>
    <m/>
    <m/>
    <s v="baba"/>
    <n v="17500"/>
    <n v="129"/>
    <n v="8"/>
    <n v="135"/>
    <m/>
    <m/>
    <n v="5.9259259259259262E-2"/>
    <n v="1032"/>
    <n v="1032"/>
    <s v=""/>
    <m/>
    <m/>
  </r>
  <r>
    <n v="1926"/>
    <x v="243"/>
    <n v="23"/>
    <s v="V136"/>
    <s v="saulio felix reyes"/>
    <s v="monte plata"/>
    <s v="vendedor directo"/>
    <s v="001-0120828-8"/>
    <s v="809-519-1655"/>
    <s v="suspendido"/>
    <s v="Convencional"/>
    <s v="comprobante de recepcion"/>
    <s v="0122-006074"/>
    <m/>
    <m/>
    <m/>
    <m/>
    <x v="9"/>
    <m/>
    <m/>
    <m/>
    <s v="baba"/>
    <n v="17500"/>
    <n v="129"/>
    <n v="175"/>
    <n v="135"/>
    <m/>
    <m/>
    <n v="1.2962962962962963"/>
    <n v="22575"/>
    <n v="22575"/>
    <s v=""/>
    <m/>
    <m/>
  </r>
  <r>
    <n v="1927"/>
    <x v="243"/>
    <n v="23"/>
    <s v="V1189"/>
    <s v="Tony Alberto Medrano "/>
    <s v="MONTE PLATA "/>
    <s v="VENDEDOR DIRECTO "/>
    <s v="008-0026582-9"/>
    <s v="849-379-5568"/>
    <n v="0"/>
    <s v="Convencional"/>
    <s v="comprobante de recepcion"/>
    <s v="0122-006072"/>
    <m/>
    <m/>
    <m/>
    <m/>
    <x v="9"/>
    <m/>
    <m/>
    <m/>
    <s v="baba"/>
    <n v="16500"/>
    <n v="122"/>
    <n v="26"/>
    <n v="135"/>
    <m/>
    <m/>
    <n v="0.19259259259259259"/>
    <n v="3172"/>
    <n v="3172"/>
    <s v=""/>
    <m/>
    <m/>
  </r>
  <r>
    <n v="1928"/>
    <x v="243"/>
    <n v="23"/>
    <s v="V1190"/>
    <s v="Emilio Luis"/>
    <s v="MONTE PLATA "/>
    <s v="VENDEDOR DIRECTO "/>
    <s v="402-1184039-0"/>
    <s v="829-835-9249"/>
    <n v="0"/>
    <s v="Convencional"/>
    <s v="comprobante de recepcion"/>
    <s v="0122-006071"/>
    <m/>
    <m/>
    <m/>
    <m/>
    <x v="9"/>
    <m/>
    <m/>
    <m/>
    <s v="baba"/>
    <n v="16500"/>
    <n v="122"/>
    <n v="38"/>
    <n v="135"/>
    <m/>
    <m/>
    <n v="0.2814814814814815"/>
    <n v="4636"/>
    <n v="4636"/>
    <s v=""/>
    <m/>
    <m/>
  </r>
  <r>
    <n v="1929"/>
    <x v="243"/>
    <n v="23"/>
    <s v="V1191"/>
    <s v="Candy de la Rosa "/>
    <s v="MONTE PLATA "/>
    <s v="VENDEDOR DIRECTO "/>
    <s v="008-0032676-1"/>
    <n v="0"/>
    <n v="0"/>
    <s v="Convencional"/>
    <s v="comprobante de recepcion"/>
    <s v="0122-006070"/>
    <m/>
    <m/>
    <m/>
    <m/>
    <x v="9"/>
    <m/>
    <m/>
    <m/>
    <s v="baba"/>
    <n v="16500"/>
    <n v="122"/>
    <n v="23"/>
    <n v="135"/>
    <m/>
    <m/>
    <n v="0.17037037037037037"/>
    <n v="2806"/>
    <n v="2806"/>
    <s v=""/>
    <m/>
    <m/>
  </r>
  <r>
    <n v="1930"/>
    <x v="243"/>
    <n v="23"/>
    <s v="V488"/>
    <s v="VICENTE GERALDO"/>
    <s v="MONTE PLATA "/>
    <s v="vendedor directo"/>
    <s v="008-0012270-7"/>
    <n v="0"/>
    <n v="0"/>
    <s v="Convencional"/>
    <s v="comprobante de recepcion"/>
    <s v="0122-006068"/>
    <m/>
    <m/>
    <m/>
    <m/>
    <x v="9"/>
    <m/>
    <m/>
    <m/>
    <s v="baba"/>
    <n v="16500"/>
    <n v="122"/>
    <n v="8"/>
    <n v="135"/>
    <m/>
    <m/>
    <n v="5.9259259259259262E-2"/>
    <n v="976"/>
    <n v="976"/>
    <s v=""/>
    <m/>
    <m/>
  </r>
  <r>
    <n v="1931"/>
    <x v="243"/>
    <n v="23"/>
    <s v="V1192"/>
    <s v="Mauricio Manzueta"/>
    <s v="MONTE PLATA "/>
    <s v="VENDEDOR DIRECTO "/>
    <s v="005-0031760-5"/>
    <s v="829-522-1726"/>
    <n v="0"/>
    <s v="Convencional"/>
    <s v="comprobante de recepcion"/>
    <s v="0122-006067"/>
    <m/>
    <m/>
    <m/>
    <m/>
    <x v="9"/>
    <m/>
    <m/>
    <m/>
    <s v="baba"/>
    <n v="16500"/>
    <n v="122"/>
    <n v="12"/>
    <n v="135"/>
    <m/>
    <m/>
    <n v="8.8888888888888892E-2"/>
    <n v="1464"/>
    <n v="1464"/>
    <s v=""/>
    <m/>
    <m/>
  </r>
  <r>
    <n v="1932"/>
    <x v="243"/>
    <n v="23"/>
    <s v="V1003"/>
    <s v="Felipe de Paula "/>
    <s v="MONTE PLATA "/>
    <s v="VENDEDOR DIRECTO "/>
    <s v="008-0024406-3"/>
    <n v="0"/>
    <n v="0"/>
    <s v="Convencional"/>
    <s v="comprobante de recepcion"/>
    <s v="0122-006066"/>
    <m/>
    <m/>
    <m/>
    <m/>
    <x v="9"/>
    <m/>
    <m/>
    <m/>
    <s v="baba"/>
    <n v="16500"/>
    <n v="122"/>
    <n v="33"/>
    <n v="135"/>
    <m/>
    <m/>
    <n v="0.24444444444444444"/>
    <n v="4026"/>
    <n v="4026"/>
    <s v=""/>
    <m/>
    <m/>
  </r>
  <r>
    <n v="1933"/>
    <x v="243"/>
    <n v="23"/>
    <s v="V462"/>
    <s v="WILSON PIERRE "/>
    <s v="MONTE PLATA "/>
    <s v="vendedor directo"/>
    <n v="0"/>
    <n v="0"/>
    <n v="0"/>
    <s v="Convencional"/>
    <s v="comprobante de recepcion"/>
    <s v="0122-006065"/>
    <m/>
    <m/>
    <m/>
    <m/>
    <x v="9"/>
    <m/>
    <m/>
    <m/>
    <s v="baba"/>
    <n v="17500"/>
    <n v="147"/>
    <n v="5"/>
    <n v="119"/>
    <m/>
    <m/>
    <n v="4.2016806722689079E-2"/>
    <n v="735"/>
    <n v="735"/>
    <s v=""/>
    <m/>
    <m/>
  </r>
  <r>
    <n v="1934"/>
    <x v="243"/>
    <n v="23"/>
    <s v="V293"/>
    <s v="Martin David Fabian"/>
    <s v="monte plata"/>
    <s v="vendedor directo"/>
    <s v="008-0028870-6"/>
    <s v="809-478-0674"/>
    <n v="0"/>
    <s v="Convencional"/>
    <s v="comprobante de recepcion"/>
    <s v="0122-006063"/>
    <m/>
    <m/>
    <m/>
    <m/>
    <x v="9"/>
    <m/>
    <m/>
    <m/>
    <s v="baba"/>
    <n v="16500"/>
    <n v="125"/>
    <n v="34"/>
    <n v="132"/>
    <m/>
    <m/>
    <n v="0.25757575757575757"/>
    <n v="4250"/>
    <n v="4250"/>
    <s v=""/>
    <m/>
    <m/>
  </r>
  <r>
    <n v="1935"/>
    <x v="243"/>
    <n v="23"/>
    <s v="V193"/>
    <s v="Leocadio Valerio Herrera Mueses"/>
    <s v="monte plata"/>
    <s v="vendedor directo"/>
    <s v="008-0008934-4"/>
    <n v="0"/>
    <n v="0"/>
    <s v="Convencional"/>
    <s v="comprobante de recepcion"/>
    <s v="0122-006062"/>
    <m/>
    <m/>
    <m/>
    <m/>
    <x v="9"/>
    <m/>
    <m/>
    <m/>
    <s v="baba"/>
    <n v="16500"/>
    <n v="121"/>
    <n v="35"/>
    <n v="136"/>
    <m/>
    <m/>
    <n v="0.25735294117647056"/>
    <n v="4235"/>
    <n v="4235"/>
    <s v=""/>
    <m/>
    <m/>
  </r>
  <r>
    <n v="1936"/>
    <x v="243"/>
    <n v="23"/>
    <s v="V738"/>
    <s v="Alberto A.  Peña"/>
    <s v="monte plata"/>
    <s v="Vendador Directo"/>
    <s v="018-0044134-5"/>
    <s v="809-707-8686"/>
    <n v="0"/>
    <s v="Convencional"/>
    <s v="comprobante de recepcion"/>
    <s v="0122-006061"/>
    <m/>
    <m/>
    <m/>
    <m/>
    <x v="9"/>
    <m/>
    <m/>
    <m/>
    <s v="baba"/>
    <n v="16500"/>
    <n v="122"/>
    <n v="17"/>
    <n v="135"/>
    <m/>
    <m/>
    <n v="0.12592592592592591"/>
    <n v="2074"/>
    <n v="2074"/>
    <s v=""/>
    <m/>
    <m/>
  </r>
  <r>
    <n v="1937"/>
    <x v="243"/>
    <n v="23"/>
    <s v="V194"/>
    <s v="Wilson Morin Marte"/>
    <s v="MONTE PLATA "/>
    <s v="vendedor directo"/>
    <s v="008-0026874-0"/>
    <s v="829-382-3682"/>
    <s v="activo"/>
    <s v="Convencional"/>
    <s v="comprobante de recepcion"/>
    <s v="0122-006060"/>
    <m/>
    <m/>
    <m/>
    <m/>
    <x v="9"/>
    <m/>
    <m/>
    <m/>
    <s v="baba"/>
    <n v="16500"/>
    <n v="121"/>
    <n v="19"/>
    <n v="136"/>
    <m/>
    <m/>
    <n v="0.13970588235294118"/>
    <n v="2299"/>
    <n v="2299"/>
    <s v=""/>
    <m/>
    <m/>
  </r>
  <r>
    <n v="1938"/>
    <x v="243"/>
    <n v="23"/>
    <s v="I016"/>
    <s v="noelia moreno (la morena)"/>
    <s v="yamasa"/>
    <s v="intermediario"/>
    <s v="402-1271187-8"/>
    <s v="829-852-1597"/>
    <n v="0"/>
    <s v="Convencional"/>
    <s v="comprobante de recepcion"/>
    <s v="0155-007727"/>
    <m/>
    <m/>
    <m/>
    <m/>
    <x v="11"/>
    <m/>
    <m/>
    <m/>
    <s v="baba"/>
    <n v="19700"/>
    <n v="149"/>
    <n v="411"/>
    <n v="132"/>
    <m/>
    <m/>
    <n v="3.1136363636363638"/>
    <n v="61239"/>
    <n v="61239"/>
    <s v=""/>
    <m/>
    <m/>
  </r>
  <r>
    <n v="1939"/>
    <x v="243"/>
    <n v="23"/>
    <s v="V804"/>
    <s v="Atinencio Rosario manzueta "/>
    <s v="monte plata"/>
    <s v="vendedor directo"/>
    <s v="001-1475436-9"/>
    <n v="0"/>
    <n v="0"/>
    <s v="Convencional"/>
    <s v="comprobante de recepcion"/>
    <s v="0155-007728"/>
    <m/>
    <m/>
    <m/>
    <m/>
    <x v="11"/>
    <m/>
    <m/>
    <m/>
    <s v="baba"/>
    <n v="19700"/>
    <n v="145"/>
    <n v="80"/>
    <n v="135"/>
    <m/>
    <m/>
    <n v="0.59259259259259256"/>
    <n v="11600"/>
    <n v="11600"/>
    <s v=""/>
    <m/>
    <m/>
  </r>
  <r>
    <n v="1940"/>
    <x v="243"/>
    <n v="23"/>
    <s v="V083"/>
    <s v="juan gonzalez (parcito)"/>
    <s v="monte plata"/>
    <s v="vendedor directo"/>
    <s v="008-0005573-3"/>
    <n v="0"/>
    <s v="activo"/>
    <s v="Convencional"/>
    <s v="comprobante de recepcion"/>
    <s v="0155-007729"/>
    <m/>
    <m/>
    <m/>
    <m/>
    <x v="11"/>
    <m/>
    <m/>
    <m/>
    <s v="baba"/>
    <n v="18100"/>
    <n v="137"/>
    <n v="51"/>
    <n v="132"/>
    <m/>
    <m/>
    <n v="0.38636363636363635"/>
    <n v="6987"/>
    <n v="6990"/>
    <s v=""/>
    <m/>
    <m/>
  </r>
  <r>
    <n v="1941"/>
    <x v="243"/>
    <n v="23"/>
    <s v="V829"/>
    <s v="Eduardo Gonzalez Ortiz"/>
    <s v="monte plata"/>
    <s v="vendedor directo"/>
    <s v="008-0085573-3"/>
    <n v="0"/>
    <n v="0"/>
    <s v="Convencional"/>
    <s v="comprobante de recepcion"/>
    <s v="0155-007730"/>
    <m/>
    <m/>
    <m/>
    <m/>
    <x v="11"/>
    <m/>
    <m/>
    <m/>
    <s v="baba"/>
    <n v="18100"/>
    <n v="137"/>
    <n v="114"/>
    <n v="132"/>
    <m/>
    <m/>
    <n v="0.86363636363636365"/>
    <n v="15618"/>
    <n v="15620"/>
    <s v=""/>
    <m/>
    <m/>
  </r>
  <r>
    <n v="1942"/>
    <x v="243"/>
    <n v="23"/>
    <s v="I007"/>
    <s v="Ermitano Vicioso"/>
    <s v="MONTE PLATA "/>
    <s v="Intermediario "/>
    <s v="008-00308822-8"/>
    <s v="829-368-6521"/>
    <n v="0"/>
    <s v="Convencional"/>
    <s v="comprobante de recepcion"/>
    <s v="0155-007731"/>
    <m/>
    <m/>
    <m/>
    <m/>
    <x v="11"/>
    <m/>
    <m/>
    <m/>
    <s v="baba"/>
    <n v="19700"/>
    <n v="149"/>
    <n v="149"/>
    <n v="132"/>
    <m/>
    <m/>
    <n v="1.1287878787878789"/>
    <n v="22201"/>
    <n v="22201"/>
    <s v=""/>
    <m/>
    <m/>
  </r>
  <r>
    <n v="1943"/>
    <x v="243"/>
    <n v="23"/>
    <s v="I007"/>
    <s v="Ermitano Vicioso"/>
    <s v="MONTE PLATA "/>
    <s v="Intermediario "/>
    <s v="008-00308822-8"/>
    <s v="829-368-6521"/>
    <n v="0"/>
    <s v="Convencional"/>
    <s v="comprobante de recepcion"/>
    <s v="0155-007726"/>
    <m/>
    <m/>
    <m/>
    <m/>
    <x v="11"/>
    <m/>
    <m/>
    <m/>
    <s v="baba"/>
    <n v="18100"/>
    <n v="137"/>
    <n v="112"/>
    <n v="132"/>
    <m/>
    <m/>
    <n v="0.84848484848484851"/>
    <n v="15344"/>
    <n v="15350"/>
    <s v=""/>
    <m/>
    <m/>
  </r>
  <r>
    <n v="1944"/>
    <x v="243"/>
    <n v="23"/>
    <s v="I003"/>
    <s v="apolonio de la cruz Belén"/>
    <s v="yamasa"/>
    <s v="intermediario"/>
    <s v="005-0049650-0"/>
    <n v="0"/>
    <n v="0"/>
    <s v="Convencional"/>
    <s v="comprobante de recepcion"/>
    <s v="0081-004046"/>
    <m/>
    <m/>
    <m/>
    <m/>
    <x v="13"/>
    <m/>
    <m/>
    <m/>
    <s v="baba"/>
    <n v="19700"/>
    <n v="149"/>
    <n v="417"/>
    <n v="132"/>
    <m/>
    <m/>
    <n v="3.1590909090909092"/>
    <n v="62133"/>
    <n v="62135"/>
    <s v=""/>
    <m/>
    <m/>
  </r>
  <r>
    <n v="1945"/>
    <x v="243"/>
    <n v="23"/>
    <s v="V298"/>
    <s v="Juan Contreras "/>
    <s v="yamasa"/>
    <s v="vendedor directo"/>
    <s v="005-0017068-3"/>
    <n v="0"/>
    <n v="0"/>
    <s v="Convencional"/>
    <s v="comprobante de recepcion"/>
    <s v="0081-004047"/>
    <m/>
    <m/>
    <m/>
    <m/>
    <x v="13"/>
    <m/>
    <m/>
    <m/>
    <s v="baba"/>
    <n v="19700"/>
    <n v="149"/>
    <n v="230"/>
    <n v="132"/>
    <m/>
    <m/>
    <n v="1.7424242424242424"/>
    <n v="34270"/>
    <n v="34270"/>
    <s v=""/>
    <m/>
    <m/>
  </r>
  <r>
    <n v="1946"/>
    <x v="243"/>
    <n v="23"/>
    <s v="I012"/>
    <s v="joan nuñez de león"/>
    <s v="yamasa"/>
    <s v="intermediario"/>
    <s v="005-0019114-3"/>
    <s v="829-696-7652"/>
    <n v="0"/>
    <s v="Convencional"/>
    <s v="comprobante de recepcion"/>
    <s v="0081-004048"/>
    <m/>
    <m/>
    <m/>
    <m/>
    <x v="13"/>
    <m/>
    <m/>
    <m/>
    <s v="baba"/>
    <n v="19700"/>
    <n v="149"/>
    <n v="466"/>
    <n v="132"/>
    <m/>
    <m/>
    <n v="3.5303030303030303"/>
    <n v="69434"/>
    <n v="69435"/>
    <s v=""/>
    <m/>
    <m/>
  </r>
  <r>
    <n v="1947"/>
    <x v="243"/>
    <n v="23"/>
    <s v="V044"/>
    <s v="felipe ramirez"/>
    <s v="monte plata"/>
    <s v="vendedor directo"/>
    <s v="008-0036152-7"/>
    <s v="829-369-5597"/>
    <n v="0"/>
    <s v="Convencional"/>
    <s v="comprobante de recepcion"/>
    <s v="0081-004049"/>
    <m/>
    <m/>
    <m/>
    <m/>
    <x v="13"/>
    <m/>
    <m/>
    <m/>
    <s v="baba"/>
    <n v="19700"/>
    <n v="149.24"/>
    <n v="141"/>
    <n v="132"/>
    <m/>
    <m/>
    <n v="1.0681818181818181"/>
    <n v="21042.84"/>
    <n v="21042"/>
    <s v=""/>
    <m/>
    <m/>
  </r>
  <r>
    <n v="1948"/>
    <x v="243"/>
    <n v="23"/>
    <s v="V639"/>
    <s v="Santiago Diaz "/>
    <s v="MONTE PLATA "/>
    <s v="VENDEDOR DIRECTO "/>
    <n v="0"/>
    <n v="0"/>
    <n v="0"/>
    <s v="Convencional"/>
    <s v="recibo de ingreso por contrato"/>
    <s v="0041-02008"/>
    <m/>
    <m/>
    <s v="a rendimiento"/>
    <m/>
    <x v="14"/>
    <m/>
    <m/>
    <m/>
    <s v="baba"/>
    <n v="18100"/>
    <n v="120"/>
    <n v="545"/>
    <n v="150"/>
    <m/>
    <m/>
    <n v="3.6333333333333333"/>
    <s v=""/>
    <m/>
    <s v=""/>
    <m/>
    <m/>
  </r>
  <r>
    <n v="1949"/>
    <x v="243"/>
    <n v="23"/>
    <s v="V706"/>
    <s v="Nanci Martinez "/>
    <s v="MONTE PLATA "/>
    <s v="VENDEDOR DIRECTO "/>
    <s v="005-0046531-5"/>
    <n v="0"/>
    <n v="0"/>
    <s v="Convencional"/>
    <s v="comprobante de recepcion"/>
    <s v="0153-007632"/>
    <m/>
    <m/>
    <m/>
    <m/>
    <x v="14"/>
    <m/>
    <m/>
    <m/>
    <s v="baba"/>
    <n v="19700"/>
    <n v="149"/>
    <n v="138"/>
    <n v="132"/>
    <m/>
    <m/>
    <n v="1.0454545454545454"/>
    <n v="20562"/>
    <n v="20562"/>
    <s v=""/>
    <m/>
    <m/>
  </r>
  <r>
    <n v="1950"/>
    <x v="243"/>
    <n v="23"/>
    <s v="V968"/>
    <s v="Nelson Philone "/>
    <s v="MONTE PLATA "/>
    <s v="VENDEDOR DIRECTO "/>
    <n v="0"/>
    <n v="0"/>
    <n v="0"/>
    <s v="Convencional"/>
    <s v="comprobante de recepcion"/>
    <s v="0153-007631"/>
    <m/>
    <m/>
    <m/>
    <m/>
    <x v="14"/>
    <m/>
    <m/>
    <m/>
    <s v="baba"/>
    <n v="19700"/>
    <n v="149"/>
    <n v="168"/>
    <n v="132"/>
    <m/>
    <m/>
    <n v="1.2727272727272727"/>
    <n v="25032"/>
    <n v="25032"/>
    <s v=""/>
    <m/>
    <m/>
  </r>
  <r>
    <n v="1951"/>
    <x v="243"/>
    <n v="23"/>
    <s v="I016"/>
    <s v="noelia moreno (la morena)"/>
    <s v="yamasa"/>
    <s v="intermediario"/>
    <s v="402-1271187-8"/>
    <s v="829-852-1597"/>
    <n v="0"/>
    <s v="Convencional"/>
    <s v="comprobante de recepcion"/>
    <s v="0153-007630"/>
    <m/>
    <m/>
    <m/>
    <m/>
    <x v="14"/>
    <m/>
    <m/>
    <m/>
    <s v="baba"/>
    <n v="19700"/>
    <n v="149"/>
    <n v="37"/>
    <n v="132"/>
    <m/>
    <m/>
    <n v="0.28030303030303028"/>
    <n v="5513"/>
    <n v="5513"/>
    <s v=""/>
    <m/>
    <m/>
  </r>
  <r>
    <n v="1952"/>
    <x v="243"/>
    <n v="23"/>
    <s v="V700"/>
    <s v="Santiago"/>
    <s v="monte plata"/>
    <s v="vendedor directo"/>
    <n v="0"/>
    <n v="0"/>
    <n v="0"/>
    <s v="Convencional"/>
    <s v="comprobante de recepcion"/>
    <s v="0153-007629"/>
    <m/>
    <m/>
    <m/>
    <m/>
    <x v="14"/>
    <m/>
    <m/>
    <m/>
    <s v="baba"/>
    <n v="19700"/>
    <n v="149"/>
    <n v="64"/>
    <n v="132"/>
    <m/>
    <m/>
    <n v="0.48484848484848486"/>
    <n v="9536"/>
    <n v="9536"/>
    <s v=""/>
    <m/>
    <m/>
  </r>
  <r>
    <n v="1953"/>
    <x v="243"/>
    <n v="23"/>
    <s v="I011"/>
    <s v="Ismael Muñoz"/>
    <s v="yamasa"/>
    <s v="intermediario"/>
    <s v="005-0049973-6"/>
    <s v="809-994-6231"/>
    <s v="activo"/>
    <s v="Convencional"/>
    <s v="comprobante de recepcion"/>
    <s v="0153-007628"/>
    <m/>
    <m/>
    <m/>
    <m/>
    <x v="14"/>
    <m/>
    <m/>
    <m/>
    <s v="baba"/>
    <n v="19700"/>
    <n v="149"/>
    <n v="221"/>
    <n v="132"/>
    <m/>
    <m/>
    <n v="1.6742424242424243"/>
    <n v="32929"/>
    <n v="32929"/>
    <s v=""/>
    <m/>
    <m/>
  </r>
  <r>
    <n v="1954"/>
    <x v="243"/>
    <n v="23"/>
    <s v="V754"/>
    <s v="Luis Manuel  Frias Heredia"/>
    <s v="Yamasa "/>
    <s v="VENDEDOR DIRECTO "/>
    <s v="402-2057911-0"/>
    <s v="809-507-8197"/>
    <n v="0"/>
    <s v="Convencional"/>
    <s v="comprobante de recepcion"/>
    <s v="0153-007627"/>
    <m/>
    <m/>
    <m/>
    <m/>
    <x v="14"/>
    <m/>
    <m/>
    <m/>
    <s v="baba"/>
    <n v="19700"/>
    <n v="149"/>
    <n v="179"/>
    <n v="132"/>
    <m/>
    <m/>
    <n v="1.356060606060606"/>
    <n v="26671"/>
    <n v="26671"/>
    <s v=""/>
    <m/>
    <m/>
  </r>
  <r>
    <n v="1955"/>
    <x v="243"/>
    <n v="23"/>
    <s v="V603"/>
    <s v="SANTANA CUELLO"/>
    <s v="Yamasa "/>
    <s v="VENDEDOR DIRECTO "/>
    <s v="005-0024952-9"/>
    <n v="0"/>
    <n v="0"/>
    <s v="Convencional"/>
    <s v="comprobante de recepcion"/>
    <s v="0153-007626"/>
    <m/>
    <m/>
    <m/>
    <m/>
    <x v="14"/>
    <m/>
    <m/>
    <m/>
    <s v="baba"/>
    <n v="19700"/>
    <n v="149"/>
    <n v="58"/>
    <n v="132"/>
    <m/>
    <m/>
    <n v="0.43939393939393939"/>
    <n v="8642"/>
    <n v="8642"/>
    <s v=""/>
    <m/>
    <m/>
  </r>
  <r>
    <n v="1956"/>
    <x v="243"/>
    <n v="23"/>
    <s v="I020"/>
    <s v="Uribe del Rosario del Rosario"/>
    <s v="yamasa"/>
    <s v="intermediario"/>
    <s v="005-0040185-6"/>
    <s v="809-498-0092"/>
    <s v="activo"/>
    <s v="Convencional"/>
    <s v="comprobante de recepcion"/>
    <s v="0153-007625"/>
    <m/>
    <m/>
    <m/>
    <m/>
    <x v="14"/>
    <m/>
    <m/>
    <m/>
    <s v="baba"/>
    <n v="19700"/>
    <n v="149"/>
    <n v="237"/>
    <n v="132"/>
    <m/>
    <m/>
    <n v="1.7954545454545454"/>
    <n v="35313"/>
    <n v="35313"/>
    <s v=""/>
    <m/>
    <m/>
  </r>
  <r>
    <n v="1957"/>
    <x v="243"/>
    <n v="23"/>
    <s v="I466"/>
    <s v="Rita osias de la cruz "/>
    <s v="Yamasa "/>
    <s v="intermediario"/>
    <s v="005-0014942-2"/>
    <n v="8298211746"/>
    <s v="activo"/>
    <s v="Convencional"/>
    <s v="recibo de ingreso por contrato"/>
    <s v="0041-02007"/>
    <m/>
    <m/>
    <m/>
    <m/>
    <x v="14"/>
    <m/>
    <m/>
    <m/>
    <s v="baba"/>
    <n v="18100"/>
    <n v="137"/>
    <n v="363"/>
    <n v="132"/>
    <m/>
    <m/>
    <n v="2.75"/>
    <s v=""/>
    <m/>
    <s v=""/>
    <m/>
    <m/>
  </r>
  <r>
    <n v="1958"/>
    <x v="243"/>
    <n v="23"/>
    <s v="I466"/>
    <s v="Rita osias de la cruz "/>
    <s v="Yamasa "/>
    <s v="intermediario"/>
    <s v="005-0014942-2"/>
    <n v="8298211746"/>
    <s v="activo"/>
    <s v="Convencional"/>
    <s v="Egreso"/>
    <m/>
    <n v="54087"/>
    <s v="transferencia"/>
    <m/>
    <m/>
    <x v="3"/>
    <m/>
    <m/>
    <m/>
    <m/>
    <m/>
    <s v=""/>
    <m/>
    <m/>
    <m/>
    <m/>
    <s v=""/>
    <s v=""/>
    <m/>
    <s v=""/>
    <m/>
    <m/>
  </r>
  <r>
    <n v="1959"/>
    <x v="243"/>
    <n v="23"/>
    <s v="I021"/>
    <s v="ygnacio santana"/>
    <s v="esperalvillo"/>
    <s v="intermediario"/>
    <s v="005-0005962-1"/>
    <s v="829-376-2461"/>
    <s v="activo"/>
    <s v="Convencional"/>
    <s v="recibo de ingreso por contrato"/>
    <s v="0041-02009"/>
    <m/>
    <m/>
    <m/>
    <m/>
    <x v="14"/>
    <m/>
    <m/>
    <m/>
    <s v="baba"/>
    <n v="18100"/>
    <n v="137"/>
    <n v="819"/>
    <n v="132"/>
    <m/>
    <m/>
    <n v="6.2045454545454541"/>
    <s v=""/>
    <m/>
    <s v=""/>
    <m/>
    <m/>
  </r>
  <r>
    <n v="1960"/>
    <x v="243"/>
    <n v="23"/>
    <s v="I021"/>
    <s v="ygnacio santana"/>
    <s v="esperalvillo"/>
    <s v="intermediario"/>
    <s v="005-0005962-1"/>
    <s v="829-376-2461"/>
    <s v="activo"/>
    <s v="Convencional"/>
    <s v="Egreso"/>
    <m/>
    <n v="122031"/>
    <s v="transferencia"/>
    <m/>
    <m/>
    <x v="3"/>
    <m/>
    <m/>
    <m/>
    <m/>
    <m/>
    <s v=""/>
    <m/>
    <m/>
    <m/>
    <m/>
    <s v=""/>
    <s v=""/>
    <m/>
    <s v=""/>
    <m/>
    <m/>
  </r>
  <r>
    <n v="1961"/>
    <x v="243"/>
    <n v="23"/>
    <s v="V775"/>
    <s v="REYNO RUDECINDO MARIANO"/>
    <s v="yamasa"/>
    <s v="VENDEDOR DIRECTO "/>
    <s v="005-0006534-7"/>
    <s v="809-913-9490"/>
    <n v="0"/>
    <s v="Convencional"/>
    <s v="Egreso"/>
    <m/>
    <n v="1025000"/>
    <s v="transferencia"/>
    <m/>
    <m/>
    <x v="3"/>
    <m/>
    <m/>
    <m/>
    <m/>
    <m/>
    <s v=""/>
    <m/>
    <m/>
    <m/>
    <m/>
    <s v=""/>
    <s v=""/>
    <m/>
    <s v=""/>
    <m/>
    <m/>
  </r>
  <r>
    <n v="1962"/>
    <x v="243"/>
    <n v="23"/>
    <s v="I030"/>
    <s v="PABLO MONEGRO "/>
    <s v="Yamasa "/>
    <s v="VENDEDOR DIRECTO "/>
    <n v="0"/>
    <n v="0"/>
    <n v="0"/>
    <s v="Convencional"/>
    <s v="Egreso"/>
    <m/>
    <n v="1890000"/>
    <s v="transferencia"/>
    <m/>
    <m/>
    <x v="3"/>
    <m/>
    <m/>
    <m/>
    <m/>
    <m/>
    <s v=""/>
    <m/>
    <m/>
    <m/>
    <m/>
    <s v=""/>
    <s v=""/>
    <m/>
    <s v=""/>
    <m/>
    <m/>
  </r>
  <r>
    <m/>
    <x v="243"/>
    <n v="23"/>
    <s v="V775"/>
    <s v="REYNO RUDECINDO MARIANO"/>
    <s v="yamasa"/>
    <s v="VENDEDOR DIRECTO "/>
    <s v="005-0006534-7"/>
    <s v="809-913-9490"/>
    <n v="0"/>
    <s v="Convencional"/>
    <s v="recibo de ingreso por contrato"/>
    <s v="0038-01869"/>
    <m/>
    <m/>
    <m/>
    <m/>
    <x v="11"/>
    <m/>
    <m/>
    <m/>
    <s v="fermentado"/>
    <n v="13500"/>
    <n v="135"/>
    <n v="4230"/>
    <n v="100"/>
    <m/>
    <m/>
    <n v="42.3"/>
    <m/>
    <m/>
    <s v=""/>
    <m/>
    <m/>
  </r>
  <r>
    <n v="1963"/>
    <x v="243"/>
    <n v="23"/>
    <s v="I030"/>
    <s v="PABLO MONEGRO "/>
    <s v="Yamasa "/>
    <s v="VENDEDOR DIRECTO "/>
    <n v="0"/>
    <n v="0"/>
    <n v="0"/>
    <s v="Convencional"/>
    <s v="Egreso"/>
    <m/>
    <n v="13500"/>
    <s v="transferencia"/>
    <m/>
    <m/>
    <x v="3"/>
    <m/>
    <m/>
    <m/>
    <m/>
    <m/>
    <s v=""/>
    <m/>
    <m/>
    <m/>
    <m/>
    <s v=""/>
    <s v=""/>
    <m/>
    <s v=""/>
    <m/>
    <m/>
  </r>
  <r>
    <n v="1964"/>
    <x v="244"/>
    <n v="23"/>
    <s v="I001"/>
    <s v="Adalberto Alcantara"/>
    <s v="monte plata"/>
    <s v="intermediario"/>
    <s v="008-0021014-8"/>
    <s v="809-765-5986"/>
    <s v="activo"/>
    <s v="Convencional"/>
    <s v="Corto plazo"/>
    <s v="0014-000656"/>
    <m/>
    <m/>
    <d v="2024-06-19T00:00:00"/>
    <n v="70"/>
    <x v="8"/>
    <m/>
    <m/>
    <m/>
    <s v="seco"/>
    <n v="22000"/>
    <s v=""/>
    <m/>
    <m/>
    <m/>
    <m/>
    <s v=""/>
    <s v=""/>
    <m/>
    <s v=""/>
    <m/>
    <m/>
  </r>
  <r>
    <n v="1965"/>
    <x v="244"/>
    <n v="23"/>
    <s v="I001"/>
    <s v="Adalberto Alcantara"/>
    <s v="monte plata"/>
    <s v="intermediario"/>
    <s v="008-0021014-8"/>
    <s v="809-765-5986"/>
    <s v="activo"/>
    <s v="Convencional"/>
    <s v="Egreso"/>
    <s v="0012-000558"/>
    <n v="1540000"/>
    <s v="Efectivo"/>
    <m/>
    <m/>
    <x v="8"/>
    <m/>
    <m/>
    <m/>
    <m/>
    <m/>
    <s v=""/>
    <m/>
    <m/>
    <m/>
    <m/>
    <s v=""/>
    <s v=""/>
    <m/>
    <s v=""/>
    <m/>
    <m/>
  </r>
  <r>
    <n v="1966"/>
    <x v="244"/>
    <n v="23"/>
    <s v="V273"/>
    <s v="Hector Felix Garcia Molina "/>
    <s v="monte plata"/>
    <s v="vendedor directo"/>
    <s v="008-0020455-4"/>
    <n v="0"/>
    <s v="activo"/>
    <s v="Convencional"/>
    <s v="comprobante de recepcion"/>
    <s v="0122-006088"/>
    <m/>
    <m/>
    <m/>
    <m/>
    <x v="9"/>
    <m/>
    <m/>
    <m/>
    <s v="baba"/>
    <n v="17500"/>
    <n v="129"/>
    <n v="235"/>
    <n v="135"/>
    <m/>
    <m/>
    <n v="1.7407407407407407"/>
    <n v="30315"/>
    <n v="30315"/>
    <s v=""/>
    <m/>
    <m/>
  </r>
  <r>
    <n v="1967"/>
    <x v="244"/>
    <n v="23"/>
    <s v="V136"/>
    <s v="saulio felix reyes"/>
    <s v="monte plata"/>
    <s v="vendedor directo"/>
    <s v="001-0120828-8"/>
    <s v="809-519-1655"/>
    <s v="suspendido"/>
    <s v="Convencional"/>
    <s v="comprobante de recepcion"/>
    <s v="0122-006085"/>
    <m/>
    <m/>
    <m/>
    <m/>
    <x v="9"/>
    <m/>
    <m/>
    <m/>
    <s v="baba"/>
    <n v="17500"/>
    <n v="129"/>
    <n v="127"/>
    <n v="135"/>
    <m/>
    <m/>
    <n v="0.94074074074074077"/>
    <n v="16383"/>
    <n v="16383"/>
    <s v=""/>
    <m/>
    <m/>
  </r>
  <r>
    <n v="1968"/>
    <x v="244"/>
    <n v="23"/>
    <s v="V753"/>
    <s v="Cornelio Adon "/>
    <s v="MONTE PLATA "/>
    <s v="VENDEDOR DIRECTO "/>
    <s v="402-5014433-0"/>
    <s v="829-882-2859"/>
    <n v="0"/>
    <s v="Convencional"/>
    <s v="comprobante de recepcion"/>
    <s v="0122-006083"/>
    <m/>
    <m/>
    <m/>
    <m/>
    <x v="9"/>
    <m/>
    <m/>
    <m/>
    <s v="baba"/>
    <n v="17500"/>
    <n v="129"/>
    <n v="42"/>
    <n v="135"/>
    <m/>
    <m/>
    <n v="0.31111111111111112"/>
    <n v="5418"/>
    <n v="5418"/>
    <s v=""/>
    <m/>
    <m/>
  </r>
  <r>
    <n v="1969"/>
    <x v="244"/>
    <n v="23"/>
    <s v="V623"/>
    <s v="Jose Antonio Castro"/>
    <s v="MONTE PLATA "/>
    <s v="vendedor directo"/>
    <s v="008-0017176-1"/>
    <s v="809-606-2788"/>
    <s v="activo"/>
    <s v="Convencional"/>
    <s v="comprobante de recepcion"/>
    <s v="0122-006081"/>
    <m/>
    <m/>
    <m/>
    <m/>
    <x v="9"/>
    <m/>
    <m/>
    <m/>
    <s v="baba"/>
    <n v="17500"/>
    <n v="129"/>
    <n v="372"/>
    <n v="135"/>
    <m/>
    <m/>
    <n v="2.7555555555555555"/>
    <n v="47988"/>
    <n v="47988"/>
    <s v=""/>
    <m/>
    <m/>
  </r>
  <r>
    <n v="1970"/>
    <x v="244"/>
    <n v="23"/>
    <s v="V1039"/>
    <s v="Angel Daniel Rosario"/>
    <s v="MONTE PLATA "/>
    <s v="VENDEDOR DIRECTO "/>
    <n v="0"/>
    <s v="849-884-9208"/>
    <n v="0"/>
    <s v="Convencional"/>
    <s v="comprobante de recepcion"/>
    <s v="0122-006080"/>
    <m/>
    <m/>
    <m/>
    <m/>
    <x v="9"/>
    <m/>
    <m/>
    <m/>
    <s v="baba"/>
    <n v="17500"/>
    <n v="129"/>
    <n v="20"/>
    <n v="135"/>
    <m/>
    <m/>
    <n v="0.14814814814814814"/>
    <n v="2580"/>
    <n v="2580"/>
    <s v=""/>
    <m/>
    <m/>
  </r>
  <r>
    <n v="1971"/>
    <x v="244"/>
    <n v="23"/>
    <s v="V1012"/>
    <s v="Francisco de la Cruz "/>
    <s v="MONTE PLATA "/>
    <s v="VENDEDOR DIRECTO "/>
    <s v="008-0023140-1"/>
    <s v="829-792-5593"/>
    <n v="0"/>
    <s v="Convencional"/>
    <s v="comprobante de recepcion"/>
    <s v="0122-006079"/>
    <m/>
    <m/>
    <m/>
    <m/>
    <x v="9"/>
    <m/>
    <m/>
    <m/>
    <s v="baba"/>
    <n v="17500"/>
    <n v="129"/>
    <n v="59"/>
    <n v="135"/>
    <m/>
    <m/>
    <n v="0.43703703703703706"/>
    <n v="7611"/>
    <n v="7611"/>
    <s v=""/>
    <m/>
    <m/>
  </r>
  <r>
    <n v="1972"/>
    <x v="244"/>
    <n v="23"/>
    <s v="V972"/>
    <s v="ANIBAL AQUINO"/>
    <s v="MONTE PLATA "/>
    <s v="VENDEDOR DIRECTO "/>
    <s v="402-3505134-5"/>
    <n v="0"/>
    <s v="activo"/>
    <s v="Convencional"/>
    <s v="comprobante de recepcion"/>
    <s v="0122-006077"/>
    <m/>
    <m/>
    <m/>
    <m/>
    <x v="9"/>
    <m/>
    <m/>
    <m/>
    <s v="baba"/>
    <n v="17500"/>
    <n v="129"/>
    <n v="29"/>
    <n v="135"/>
    <m/>
    <m/>
    <n v="0.21481481481481482"/>
    <n v="3741"/>
    <n v="3741"/>
    <s v=""/>
    <m/>
    <m/>
  </r>
  <r>
    <n v="1973"/>
    <x v="244"/>
    <n v="23"/>
    <s v="V1146"/>
    <s v="Francisco Neftali Vasquez Bautista "/>
    <s v="MONTE PLATA "/>
    <s v="VENDEDOR DIRECTO "/>
    <s v="001-1193240-6"/>
    <n v="0"/>
    <n v="0"/>
    <s v="Convencional"/>
    <s v="comprobante de recepcion"/>
    <s v="0153-007633"/>
    <m/>
    <m/>
    <m/>
    <m/>
    <x v="14"/>
    <m/>
    <m/>
    <m/>
    <s v="seco"/>
    <n v="20000"/>
    <n v="400"/>
    <n v="200"/>
    <n v="50"/>
    <m/>
    <m/>
    <n v="4"/>
    <n v="80000"/>
    <n v="80000"/>
    <s v=""/>
    <m/>
    <m/>
  </r>
  <r>
    <n v="1974"/>
    <x v="244"/>
    <n v="23"/>
    <s v="V1168"/>
    <s v="Estarlin  Natera"/>
    <s v="MONTE PLATA "/>
    <s v="VENDEDOR DIRECTO "/>
    <s v="402-1034125-7"/>
    <s v="829-464-5233"/>
    <n v="0"/>
    <s v="Convencional"/>
    <s v="comprobante de recepcion"/>
    <s v="0122-006082"/>
    <m/>
    <m/>
    <m/>
    <m/>
    <x v="14"/>
    <m/>
    <m/>
    <m/>
    <s v="seco"/>
    <n v="18500"/>
    <n v="370"/>
    <n v="16"/>
    <n v="50"/>
    <m/>
    <m/>
    <n v="0.32"/>
    <n v="5920"/>
    <n v="5920"/>
    <s v=""/>
    <m/>
    <m/>
  </r>
  <r>
    <n v="1975"/>
    <x v="244"/>
    <n v="23"/>
    <s v="V753"/>
    <s v="Cornelio Adon "/>
    <s v="MONTE PLATA "/>
    <s v="VENDEDOR DIRECTO "/>
    <s v="402-5014433-0"/>
    <s v="829-882-2859"/>
    <n v="0"/>
    <s v="Convencional"/>
    <s v="comprobante de recepcion"/>
    <s v="0122-006084"/>
    <m/>
    <m/>
    <m/>
    <m/>
    <x v="14"/>
    <m/>
    <m/>
    <m/>
    <s v="seco"/>
    <n v="18500"/>
    <n v="370"/>
    <n v="13"/>
    <n v="50"/>
    <m/>
    <m/>
    <n v="0.26"/>
    <n v="4810"/>
    <n v="4810"/>
    <s v=""/>
    <m/>
    <m/>
  </r>
  <r>
    <n v="1976"/>
    <x v="244"/>
    <n v="23"/>
    <s v="V865"/>
    <s v="Felix Diaz Heredia "/>
    <s v="MONTE PLATA "/>
    <s v="VENDEDOR DIRECTO "/>
    <s v="008-0012756-5"/>
    <s v="849-387-0178"/>
    <s v="activo"/>
    <s v="Convencional"/>
    <s v="comprobante de recepcion"/>
    <s v="0122-006086"/>
    <m/>
    <m/>
    <m/>
    <m/>
    <x v="14"/>
    <m/>
    <m/>
    <m/>
    <s v="baba"/>
    <n v="17500"/>
    <n v="129"/>
    <n v="15"/>
    <n v="135"/>
    <m/>
    <m/>
    <n v="0.1111111111111111"/>
    <n v="1935"/>
    <n v="1935"/>
    <s v=""/>
    <m/>
    <m/>
  </r>
  <r>
    <n v="1977"/>
    <x v="244"/>
    <n v="23"/>
    <s v="I019"/>
    <s v="Santo Diaz "/>
    <s v="esperalvillo"/>
    <s v="intermediario"/>
    <s v="005-0014126-2"/>
    <s v="829-988-7025"/>
    <s v="suspendido"/>
    <s v="Convencional"/>
    <s v="Egreso"/>
    <m/>
    <n v="1300000"/>
    <s v="transferencia"/>
    <m/>
    <m/>
    <x v="3"/>
    <m/>
    <m/>
    <m/>
    <m/>
    <m/>
    <s v=""/>
    <m/>
    <m/>
    <m/>
    <m/>
    <s v=""/>
    <s v=""/>
    <m/>
    <s v=""/>
    <m/>
    <m/>
  </r>
  <r>
    <n v="1978"/>
    <x v="244"/>
    <n v="23"/>
    <s v="V1130"/>
    <s v="Eulogio Adon"/>
    <s v="MONTE PLATA "/>
    <s v="VENDEDOR DIRECTO "/>
    <n v="0"/>
    <n v="0"/>
    <n v="0"/>
    <s v="Convencional"/>
    <s v="comprobante de recepcion"/>
    <s v="0122-006076"/>
    <m/>
    <m/>
    <m/>
    <m/>
    <x v="14"/>
    <m/>
    <m/>
    <m/>
    <s v="baba"/>
    <n v="17500"/>
    <n v="129"/>
    <n v="13"/>
    <n v="135"/>
    <m/>
    <m/>
    <n v="9.6296296296296297E-2"/>
    <n v="1677"/>
    <n v="1677"/>
    <s v=""/>
    <m/>
    <m/>
  </r>
  <r>
    <n v="1979"/>
    <x v="244"/>
    <n v="23"/>
    <s v="V704"/>
    <s v="Suje de la cruz Miniel"/>
    <s v="MONTE PLATA "/>
    <s v="VENDEDOR DIRECTO "/>
    <s v="402-3791363-3"/>
    <s v="829-371-7257"/>
    <n v="0"/>
    <s v="Convencional"/>
    <s v="comprobante de recepcion"/>
    <s v="0122-006087"/>
    <m/>
    <m/>
    <m/>
    <m/>
    <x v="14"/>
    <m/>
    <m/>
    <m/>
    <s v="baba"/>
    <n v="17500"/>
    <n v="129"/>
    <n v="25"/>
    <n v="135"/>
    <m/>
    <m/>
    <n v="0.18518518518518517"/>
    <n v="3225"/>
    <n v="3225"/>
    <s v=""/>
    <m/>
    <m/>
  </r>
  <r>
    <n v="1980"/>
    <x v="244"/>
    <n v="23"/>
    <s v="V251"/>
    <s v="Eduardo Solano Lay "/>
    <s v="monte plata"/>
    <s v="vendedor directo"/>
    <s v="051-0006176-0"/>
    <n v="0"/>
    <s v="activo"/>
    <s v="Convencional"/>
    <s v="comprobante de recepcion"/>
    <s v="0122-006089"/>
    <m/>
    <m/>
    <m/>
    <m/>
    <x v="14"/>
    <m/>
    <m/>
    <m/>
    <s v="baba"/>
    <n v="19700"/>
    <n v="149"/>
    <n v="670"/>
    <n v="132"/>
    <m/>
    <m/>
    <n v="5.0757575757575761"/>
    <n v="99830"/>
    <n v="99830"/>
    <s v=""/>
    <m/>
    <m/>
  </r>
  <r>
    <n v="1981"/>
    <x v="244"/>
    <n v="23"/>
    <s v="V1184"/>
    <s v="Marcelo Elde"/>
    <s v="MONTE PLATA "/>
    <s v="VENDEDOR DIRECTO "/>
    <n v="0"/>
    <s v="809-492-2999"/>
    <n v="0"/>
    <s v="Convencional"/>
    <s v="comprobante de recepcion"/>
    <s v="0155-007732"/>
    <m/>
    <m/>
    <m/>
    <m/>
    <x v="11"/>
    <m/>
    <m/>
    <m/>
    <s v="baba"/>
    <n v="17500"/>
    <n v="132"/>
    <n v="35"/>
    <n v="132"/>
    <m/>
    <m/>
    <n v="0.26515151515151514"/>
    <n v="4620"/>
    <n v="4620"/>
    <s v=""/>
    <m/>
    <m/>
  </r>
  <r>
    <n v="1982"/>
    <x v="244"/>
    <n v="23"/>
    <s v="V703"/>
    <s v="Angel Montilla "/>
    <s v="MONTE PLATA "/>
    <s v="vendedor directo"/>
    <s v="008-0009856-8"/>
    <n v="0"/>
    <n v="0"/>
    <s v="Convencional"/>
    <s v="comprobante de recepcion"/>
    <s v="0155-007733"/>
    <m/>
    <m/>
    <m/>
    <m/>
    <x v="11"/>
    <m/>
    <m/>
    <m/>
    <s v="baba"/>
    <n v="18100"/>
    <n v="134"/>
    <n v="7"/>
    <n v="135"/>
    <m/>
    <m/>
    <n v="5.185185185185185E-2"/>
    <n v="938"/>
    <n v="938"/>
    <s v=""/>
    <m/>
    <m/>
  </r>
  <r>
    <n v="1983"/>
    <x v="244"/>
    <n v="23"/>
    <s v="V477"/>
    <s v="WILIAN ADAMES "/>
    <s v="MONTE PLATA "/>
    <s v="vendedor directo"/>
    <n v="0"/>
    <n v="0"/>
    <n v="0"/>
    <s v="Convencional"/>
    <s v="comprobante de recepcion"/>
    <s v="0155-007734"/>
    <m/>
    <m/>
    <m/>
    <m/>
    <x v="11"/>
    <m/>
    <m/>
    <m/>
    <s v="baba"/>
    <n v="18100"/>
    <n v="134"/>
    <n v="10"/>
    <n v="135"/>
    <m/>
    <m/>
    <n v="7.407407407407407E-2"/>
    <n v="1340"/>
    <n v="1340"/>
    <s v=""/>
    <m/>
    <m/>
  </r>
  <r>
    <n v="1984"/>
    <x v="244"/>
    <n v="23"/>
    <s v="I007"/>
    <s v="Ermitano Vicioso"/>
    <s v="MONTE PLATA "/>
    <s v="Intermediario "/>
    <s v="008-00308822-8"/>
    <s v="829-368-6521"/>
    <n v="0"/>
    <s v="Convencional"/>
    <s v="comprobante de recepcion"/>
    <s v="0155-007735"/>
    <m/>
    <m/>
    <m/>
    <m/>
    <x v="11"/>
    <m/>
    <m/>
    <m/>
    <s v="baba"/>
    <n v="19700"/>
    <n v="149"/>
    <n v="389"/>
    <n v="132"/>
    <m/>
    <m/>
    <n v="2.9469696969696968"/>
    <n v="57961"/>
    <n v="57965"/>
    <s v=""/>
    <m/>
    <m/>
  </r>
  <r>
    <n v="1985"/>
    <x v="244"/>
    <n v="23"/>
    <s v="V792"/>
    <s v="Rosibel Beltran"/>
    <s v="monte plata"/>
    <s v="vendedor directo"/>
    <n v="0"/>
    <n v="0"/>
    <n v="0"/>
    <s v="Convencional"/>
    <s v="comprobante de recepcion"/>
    <s v="0155-007736"/>
    <m/>
    <m/>
    <m/>
    <m/>
    <x v="11"/>
    <m/>
    <m/>
    <m/>
    <s v="baba"/>
    <n v="18100"/>
    <n v="134"/>
    <n v="85"/>
    <n v="135"/>
    <m/>
    <m/>
    <n v="0.62962962962962965"/>
    <n v="11390"/>
    <n v="11390"/>
    <s v=""/>
    <m/>
    <m/>
  </r>
  <r>
    <n v="1986"/>
    <x v="244"/>
    <n v="23"/>
    <s v="V765"/>
    <s v="Edi Florentino "/>
    <s v="MONTE PLATA "/>
    <s v="VENDEDOR DIRECTO "/>
    <s v="008-0009779-2"/>
    <s v="849-471-9199"/>
    <n v="0"/>
    <s v="Convencional"/>
    <s v="comprobante de recepcion"/>
    <s v="0155-007737"/>
    <m/>
    <m/>
    <m/>
    <m/>
    <x v="11"/>
    <m/>
    <m/>
    <m/>
    <s v="baba"/>
    <n v="18100"/>
    <n v="137"/>
    <n v="213"/>
    <n v="132"/>
    <m/>
    <m/>
    <n v="1.6136363636363635"/>
    <n v="29181"/>
    <n v="29181"/>
    <s v=""/>
    <m/>
    <m/>
  </r>
  <r>
    <n v="1987"/>
    <x v="244"/>
    <n v="23"/>
    <s v="V1193"/>
    <s v="Maiki Pie torres"/>
    <s v="MONTE PLATA "/>
    <s v="VENDEDOR DIRECTO "/>
    <s v="001-1520105-5"/>
    <n v="0"/>
    <n v="0"/>
    <s v="Convencional"/>
    <s v="comprobante de recepcion"/>
    <s v="0155-007738"/>
    <m/>
    <m/>
    <m/>
    <m/>
    <x v="11"/>
    <m/>
    <m/>
    <m/>
    <s v="baba"/>
    <n v="18100"/>
    <n v="134"/>
    <n v="13"/>
    <n v="135"/>
    <m/>
    <m/>
    <n v="9.6296296296296297E-2"/>
    <n v="1742"/>
    <n v="1755"/>
    <s v=""/>
    <m/>
    <m/>
  </r>
  <r>
    <n v="1988"/>
    <x v="244"/>
    <n v="23"/>
    <s v="V1087"/>
    <s v="Modesto de los Santos "/>
    <s v="Yamasa "/>
    <s v="VENDEDOR DIRECTO "/>
    <s v="005-0014328-4"/>
    <n v="0"/>
    <n v="0"/>
    <s v="Convencional"/>
    <s v="comprobante de recepcion"/>
    <s v="0155-007739"/>
    <m/>
    <m/>
    <m/>
    <m/>
    <x v="11"/>
    <m/>
    <m/>
    <m/>
    <s v="baba"/>
    <n v="19700"/>
    <n v="149"/>
    <n v="413"/>
    <n v="132"/>
    <m/>
    <m/>
    <n v="3.1287878787878789"/>
    <n v="61537"/>
    <n v="61540"/>
    <s v=""/>
    <m/>
    <m/>
  </r>
  <r>
    <n v="1989"/>
    <x v="244"/>
    <n v="23"/>
    <s v="V1194"/>
    <s v="Maritza Benitez "/>
    <s v="MONTE PLATA "/>
    <s v="VENDEDOR DIRECTO "/>
    <s v="005-0022960-5"/>
    <n v="0"/>
    <n v="0"/>
    <s v="Convencional"/>
    <s v="comprobante de recepcion"/>
    <s v="0155-007740"/>
    <m/>
    <m/>
    <m/>
    <m/>
    <x v="11"/>
    <m/>
    <m/>
    <m/>
    <s v="baba"/>
    <n v="19700"/>
    <n v="149"/>
    <n v="510"/>
    <n v="132"/>
    <m/>
    <m/>
    <n v="3.8636363636363638"/>
    <n v="75990"/>
    <n v="75990"/>
    <s v=""/>
    <m/>
    <m/>
  </r>
  <r>
    <n v="1990"/>
    <x v="244"/>
    <n v="23"/>
    <s v="V069"/>
    <s v="jose leocadio "/>
    <s v="monte plata"/>
    <s v="vendedor directo"/>
    <n v="0"/>
    <n v="0"/>
    <n v="0"/>
    <s v="Convencional"/>
    <s v="comprobante de recepcion"/>
    <s v="0155-007741"/>
    <m/>
    <m/>
    <m/>
    <m/>
    <x v="11"/>
    <m/>
    <m/>
    <m/>
    <s v="baba"/>
    <n v="18100"/>
    <n v="134"/>
    <n v="45"/>
    <n v="135"/>
    <m/>
    <m/>
    <n v="0.33333333333333331"/>
    <n v="6030"/>
    <n v="6030"/>
    <s v=""/>
    <m/>
    <m/>
  </r>
  <r>
    <n v="1991"/>
    <x v="244"/>
    <n v="23"/>
    <s v="V1195"/>
    <s v="Francisco Mueses "/>
    <s v="MONTE PLATA "/>
    <s v="VENDEDOR DIRECTO "/>
    <n v="0"/>
    <n v="0"/>
    <n v="0"/>
    <s v="Convencional"/>
    <s v="comprobante de recepcion"/>
    <s v="0155-007742"/>
    <m/>
    <m/>
    <m/>
    <m/>
    <x v="11"/>
    <m/>
    <m/>
    <m/>
    <s v="baba"/>
    <n v="19700"/>
    <n v="149"/>
    <n v="347"/>
    <n v="132"/>
    <m/>
    <m/>
    <n v="2.6287878787878789"/>
    <n v="51703"/>
    <n v="51703"/>
    <s v=""/>
    <m/>
    <m/>
  </r>
  <r>
    <n v="1992"/>
    <x v="244"/>
    <n v="23"/>
    <s v="V1196"/>
    <s v="Jacobo de la Rosa "/>
    <s v="MONTE PLATA "/>
    <s v="VENDEDOR DIRECTO "/>
    <n v="0"/>
    <n v="0"/>
    <n v="0"/>
    <s v="Convencional"/>
    <s v="comprobante de recepcion"/>
    <s v="0155-007743"/>
    <m/>
    <m/>
    <m/>
    <m/>
    <x v="11"/>
    <m/>
    <m/>
    <m/>
    <s v="baba"/>
    <n v="19700"/>
    <n v="149"/>
    <n v="253"/>
    <n v="132"/>
    <m/>
    <m/>
    <n v="1.9166666666666667"/>
    <n v="37697"/>
    <n v="37700"/>
    <s v=""/>
    <m/>
    <m/>
  </r>
  <r>
    <n v="1993"/>
    <x v="244"/>
    <n v="23"/>
    <s v="V1110"/>
    <s v="Ramon Montilla Vicioso"/>
    <s v="MONTE PLATA "/>
    <s v="VENDEDOR DIRECTO "/>
    <s v="008-0018595-1"/>
    <n v="0"/>
    <n v="0"/>
    <s v="Convencional"/>
    <s v="comprobante de recepcion"/>
    <s v="0155-007744"/>
    <m/>
    <m/>
    <m/>
    <m/>
    <x v="11"/>
    <m/>
    <m/>
    <m/>
    <s v="baba"/>
    <n v="18100"/>
    <n v="137"/>
    <n v="71"/>
    <n v="132"/>
    <m/>
    <m/>
    <n v="0.53787878787878785"/>
    <n v="9727"/>
    <n v="9730"/>
    <s v=""/>
    <m/>
    <m/>
  </r>
  <r>
    <n v="1994"/>
    <x v="244"/>
    <n v="23"/>
    <s v="I466"/>
    <s v="Rita osias de la cruz "/>
    <s v="Yamasa "/>
    <s v="intermediario"/>
    <s v="005-0014942-2"/>
    <n v="8298211746"/>
    <s v="activo"/>
    <s v="Convencional"/>
    <s v="comprobante de recepcion"/>
    <s v="0153-007639"/>
    <m/>
    <m/>
    <m/>
    <m/>
    <x v="11"/>
    <m/>
    <m/>
    <m/>
    <s v="baba"/>
    <n v="19700"/>
    <n v="149"/>
    <n v="335"/>
    <n v="132"/>
    <m/>
    <m/>
    <n v="2.5378787878787881"/>
    <n v="49915"/>
    <n v="49915"/>
    <s v=""/>
    <m/>
    <m/>
  </r>
  <r>
    <n v="1995"/>
    <x v="244"/>
    <n v="23"/>
    <s v="V754"/>
    <s v="Luis Manuel  Frias Heredia"/>
    <s v="Yamasa "/>
    <s v="VENDEDOR DIRECTO "/>
    <s v="402-2057911-0"/>
    <s v="809-507-8197"/>
    <n v="0"/>
    <s v="Convencional"/>
    <s v="comprobante de recepcion"/>
    <s v="0153-007638"/>
    <m/>
    <m/>
    <m/>
    <m/>
    <x v="11"/>
    <m/>
    <m/>
    <m/>
    <s v="prieto"/>
    <n v="19700"/>
    <n v="75"/>
    <n v="42"/>
    <n v="262"/>
    <m/>
    <m/>
    <n v="0.16030534351145037"/>
    <n v="3150"/>
    <n v="3150"/>
    <s v=""/>
    <m/>
    <m/>
  </r>
  <r>
    <n v="1996"/>
    <x v="244"/>
    <n v="23"/>
    <s v="V754"/>
    <s v="Luis Manuel  Frias Heredia"/>
    <s v="Yamasa "/>
    <s v="VENDEDOR DIRECTO "/>
    <s v="402-2057911-0"/>
    <s v="809-507-8197"/>
    <n v="0"/>
    <s v="Convencional"/>
    <s v="comprobante de recepcion"/>
    <s v="0153-007637"/>
    <m/>
    <m/>
    <m/>
    <m/>
    <x v="11"/>
    <m/>
    <m/>
    <m/>
    <s v="baba"/>
    <n v="19700"/>
    <n v="149"/>
    <n v="329"/>
    <n v="132"/>
    <m/>
    <m/>
    <n v="2.4924242424242422"/>
    <n v="49021"/>
    <n v="49021"/>
    <s v=""/>
    <m/>
    <m/>
  </r>
  <r>
    <n v="1997"/>
    <x v="244"/>
    <n v="23"/>
    <s v="V798"/>
    <s v="Jose Frias"/>
    <s v="monte plata"/>
    <s v="vendedor directo"/>
    <n v="0"/>
    <n v="0"/>
    <n v="0"/>
    <s v="Convencional"/>
    <s v="comprobante de recepcion"/>
    <s v="0153-007636"/>
    <m/>
    <m/>
    <m/>
    <m/>
    <x v="11"/>
    <m/>
    <m/>
    <m/>
    <s v="baba"/>
    <n v="19700"/>
    <n v="149"/>
    <n v="66"/>
    <n v="132"/>
    <m/>
    <m/>
    <n v="0.5"/>
    <n v="9834"/>
    <n v="9834"/>
    <s v=""/>
    <m/>
    <m/>
  </r>
  <r>
    <n v="1998"/>
    <x v="244"/>
    <n v="23"/>
    <s v="I029"/>
    <s v="Rosanny Manzueta "/>
    <s v="yamasa"/>
    <s v="intermediario"/>
    <s v="005-0045706-4"/>
    <n v="0"/>
    <n v="0"/>
    <s v="Convencional"/>
    <s v="comprobante de recepcion"/>
    <s v="0153-007635"/>
    <m/>
    <m/>
    <m/>
    <m/>
    <x v="11"/>
    <m/>
    <m/>
    <m/>
    <s v="baba"/>
    <n v="19700"/>
    <n v="149"/>
    <n v="232"/>
    <n v="132"/>
    <m/>
    <m/>
    <n v="1.7575757575757576"/>
    <n v="34568"/>
    <n v="34568"/>
    <s v=""/>
    <m/>
    <m/>
  </r>
  <r>
    <n v="1999"/>
    <x v="244"/>
    <n v="23"/>
    <s v="V1182"/>
    <s v="Roberto Diaz Rosario"/>
    <s v="MONTE PLATA "/>
    <s v="VENDEDOR DIRECTO "/>
    <s v="005-0007371-3"/>
    <n v="0"/>
    <s v="activo"/>
    <s v="Convencional"/>
    <s v="recibo de ingreso por contrato"/>
    <s v="0072-003598"/>
    <m/>
    <m/>
    <s v="a rendimiento"/>
    <m/>
    <x v="14"/>
    <m/>
    <m/>
    <m/>
    <s v="baba"/>
    <m/>
    <n v="0"/>
    <n v="600"/>
    <n v="150"/>
    <m/>
    <m/>
    <n v="4"/>
    <s v=""/>
    <m/>
    <s v=""/>
    <m/>
    <m/>
  </r>
  <r>
    <n v="2000"/>
    <x v="244"/>
    <n v="23"/>
    <s v="I021"/>
    <s v="ygnacio santana"/>
    <s v="esperalvillo"/>
    <s v="intermediario"/>
    <s v="005-0005962-1"/>
    <s v="829-376-2461"/>
    <s v="activo"/>
    <s v="Convencional"/>
    <s v="recibo de ingreso por contrato"/>
    <s v="0072-003597"/>
    <m/>
    <m/>
    <m/>
    <m/>
    <x v="14"/>
    <m/>
    <m/>
    <m/>
    <s v="baba"/>
    <m/>
    <n v="0"/>
    <n v="659"/>
    <n v="132"/>
    <m/>
    <m/>
    <n v="4.9924242424242422"/>
    <s v=""/>
    <m/>
    <s v=""/>
    <m/>
    <m/>
  </r>
  <r>
    <n v="2001"/>
    <x v="244"/>
    <n v="23"/>
    <s v="i021"/>
    <s v="ygnacio santana"/>
    <s v="esperalvillo"/>
    <s v="intermediario"/>
    <s v="005-0005962-1"/>
    <s v="829-376-2461"/>
    <s v="activo"/>
    <s v="Convencional"/>
    <s v="recibo de ingreso por contrato"/>
    <s v="0072-003596"/>
    <m/>
    <m/>
    <m/>
    <m/>
    <x v="14"/>
    <m/>
    <m/>
    <m/>
    <s v="baba"/>
    <m/>
    <n v="0"/>
    <n v="477"/>
    <n v="130"/>
    <m/>
    <m/>
    <n v="3.6692307692307691"/>
    <s v=""/>
    <m/>
    <s v=""/>
    <m/>
    <m/>
  </r>
  <r>
    <n v="2002"/>
    <x v="244"/>
    <n v="23"/>
    <s v="I011"/>
    <s v="Ismael Muñoz"/>
    <s v="yamasa"/>
    <s v="intermediario"/>
    <s v="005-0049973-6"/>
    <s v="809-994-6231"/>
    <s v="activo"/>
    <s v="Convencional"/>
    <s v="comprobante de recepcion"/>
    <s v="0112-005551"/>
    <m/>
    <m/>
    <m/>
    <m/>
    <x v="13"/>
    <m/>
    <m/>
    <m/>
    <s v="baba"/>
    <n v="19700"/>
    <n v="149"/>
    <n v="350"/>
    <n v="132"/>
    <m/>
    <m/>
    <n v="2.6515151515151514"/>
    <n v="52150"/>
    <n v="52150"/>
    <s v=""/>
    <m/>
    <m/>
  </r>
  <r>
    <n v="2003"/>
    <x v="244"/>
    <n v="23"/>
    <s v="I004"/>
    <s v="Carlos Manuel Mateo (bulito)"/>
    <s v="yamasa"/>
    <s v="intermediario"/>
    <n v="0"/>
    <s v="829-613-1057"/>
    <n v="0"/>
    <s v="Convencional"/>
    <s v="comprobante de recepcion"/>
    <s v="0112-005552"/>
    <m/>
    <m/>
    <m/>
    <m/>
    <x v="13"/>
    <m/>
    <m/>
    <m/>
    <s v="baba"/>
    <n v="19700"/>
    <n v="149"/>
    <n v="743"/>
    <n v="132"/>
    <m/>
    <m/>
    <n v="5.6287878787878789"/>
    <n v="110707"/>
    <n v="110707"/>
    <s v=""/>
    <m/>
    <m/>
  </r>
  <r>
    <n v="2004"/>
    <x v="244"/>
    <n v="23"/>
    <s v="I016"/>
    <s v="noelia moreno (la morena)"/>
    <s v="yamasa"/>
    <s v="intermediario"/>
    <s v="402-1271187-8"/>
    <s v="829-852-1597"/>
    <n v="0"/>
    <s v="Convencional"/>
    <s v="comprobante de recepcion"/>
    <s v="0112-005553"/>
    <m/>
    <m/>
    <m/>
    <m/>
    <x v="13"/>
    <m/>
    <m/>
    <m/>
    <s v="baba"/>
    <n v="19700"/>
    <n v="149"/>
    <n v="949"/>
    <n v="132"/>
    <m/>
    <m/>
    <n v="7.1893939393939394"/>
    <n v="141401"/>
    <n v="141405"/>
    <s v=""/>
    <m/>
    <m/>
  </r>
  <r>
    <n v="2005"/>
    <x v="244"/>
    <n v="23"/>
    <s v="V839"/>
    <s v="Alberto Pimentel"/>
    <s v="monte plata"/>
    <s v="VENDEDOR DIRECTO "/>
    <s v="018-0044134-5"/>
    <s v="809-707-8686"/>
    <n v="0"/>
    <s v="Convencional"/>
    <s v="comprobante de recepcion"/>
    <s v="0112-005554"/>
    <m/>
    <m/>
    <m/>
    <m/>
    <x v="13"/>
    <m/>
    <m/>
    <m/>
    <s v="baba"/>
    <n v="17500"/>
    <n v="132"/>
    <n v="11"/>
    <n v="132"/>
    <m/>
    <m/>
    <n v="8.3333333333333329E-2"/>
    <n v="1452"/>
    <n v="1452"/>
    <s v=""/>
    <m/>
    <m/>
  </r>
  <r>
    <n v="2006"/>
    <x v="244"/>
    <n v="23"/>
    <s v="V650"/>
    <s v="ROBERT MARTE DE LA CRUZ"/>
    <s v="MONTE PLATA "/>
    <s v="VENDEDOR DIRECTO "/>
    <s v="008-0023986-5"/>
    <s v="829-636-3877"/>
    <s v="activo"/>
    <s v="Convencional"/>
    <s v="comprobante de recepcion"/>
    <s v="0127-006301"/>
    <m/>
    <m/>
    <m/>
    <m/>
    <x v="7"/>
    <m/>
    <m/>
    <m/>
    <s v="baba"/>
    <n v="19700"/>
    <n v="149"/>
    <n v="602"/>
    <n v="132"/>
    <m/>
    <m/>
    <n v="4.5606060606060606"/>
    <n v="89698"/>
    <n v="89698"/>
    <s v=""/>
    <m/>
    <m/>
  </r>
  <r>
    <n v="2007"/>
    <x v="244"/>
    <n v="23"/>
    <s v="I020"/>
    <s v="Uribe del Rosario del Rosario"/>
    <s v="yamasa"/>
    <s v="intermediario"/>
    <s v="005-0040185-6"/>
    <s v="809-498-0092"/>
    <s v="activo"/>
    <s v="Convencional"/>
    <s v="comprobante de recepcion"/>
    <s v="0127-006302"/>
    <m/>
    <m/>
    <m/>
    <m/>
    <x v="7"/>
    <m/>
    <m/>
    <m/>
    <s v="baba"/>
    <n v="19700"/>
    <n v="149"/>
    <n v="139"/>
    <n v="132"/>
    <m/>
    <m/>
    <n v="1.053030303030303"/>
    <n v="20711"/>
    <n v="20711"/>
    <s v=""/>
    <m/>
    <m/>
  </r>
  <r>
    <n v="2008"/>
    <x v="244"/>
    <n v="23"/>
    <s v="V298"/>
    <s v="Juan Contreras "/>
    <s v="yamasa"/>
    <s v="vendedor directo"/>
    <s v="005-0017068-3"/>
    <n v="0"/>
    <n v="0"/>
    <s v="Convencional"/>
    <s v="comprobante de recepcion"/>
    <s v="0127-006303"/>
    <m/>
    <m/>
    <m/>
    <m/>
    <x v="7"/>
    <m/>
    <m/>
    <m/>
    <s v="baba"/>
    <n v="19700"/>
    <n v="149"/>
    <n v="498"/>
    <n v="132"/>
    <m/>
    <m/>
    <n v="3.7727272727272729"/>
    <n v="74202"/>
    <n v="74202"/>
    <s v=""/>
    <m/>
    <m/>
  </r>
  <r>
    <n v="2009"/>
    <x v="244"/>
    <n v="23"/>
    <s v="V863"/>
    <s v="Ramon Cruz Martinez "/>
    <s v="MONTE PLATA "/>
    <s v="VENDEDOR DIRECTO "/>
    <s v="005-0045715-5"/>
    <s v="829-944-9520"/>
    <n v="0"/>
    <s v="Convencional"/>
    <s v="comprobante de recepcion"/>
    <s v="0127-006304"/>
    <m/>
    <m/>
    <m/>
    <m/>
    <x v="7"/>
    <m/>
    <m/>
    <m/>
    <s v="baba"/>
    <n v="19700"/>
    <n v="149"/>
    <n v="889"/>
    <n v="132"/>
    <m/>
    <m/>
    <n v="6.7348484848484844"/>
    <n v="132461"/>
    <n v="132461"/>
    <s v=""/>
    <m/>
    <m/>
  </r>
  <r>
    <n v="2010"/>
    <x v="244"/>
    <n v="23"/>
    <s v="I012"/>
    <s v="joan nuñez de león"/>
    <s v="yamasa"/>
    <s v="intermediario"/>
    <s v="005-0019114-3"/>
    <s v="829-696-7652"/>
    <n v="0"/>
    <s v="Convencional"/>
    <s v="comprobante de recepcion"/>
    <s v="0127-006305"/>
    <m/>
    <m/>
    <m/>
    <m/>
    <x v="7"/>
    <m/>
    <m/>
    <m/>
    <s v="baba"/>
    <n v="19700"/>
    <n v="149"/>
    <n v="582"/>
    <n v="132"/>
    <m/>
    <m/>
    <n v="4.4090909090909092"/>
    <n v="86718"/>
    <n v="86718"/>
    <s v=""/>
    <m/>
    <m/>
  </r>
  <r>
    <n v="2011"/>
    <x v="244"/>
    <n v="23"/>
    <s v="V1120"/>
    <s v="Pablo Martinez Quezada"/>
    <s v="MONTE PLATA "/>
    <s v="VENDEDOR DIRECTO "/>
    <s v="005-0044520-0"/>
    <s v="809-229-0891"/>
    <s v="activo"/>
    <s v="Convencional"/>
    <s v="comprobante de recepcion"/>
    <s v="0127-006306"/>
    <m/>
    <m/>
    <m/>
    <m/>
    <x v="7"/>
    <m/>
    <m/>
    <m/>
    <s v="baba"/>
    <n v="19700"/>
    <n v="149"/>
    <n v="233"/>
    <n v="132"/>
    <m/>
    <m/>
    <n v="1.7651515151515151"/>
    <n v="34717"/>
    <n v="34717"/>
    <s v=""/>
    <m/>
    <m/>
  </r>
  <r>
    <n v="2012"/>
    <x v="244"/>
    <n v="23"/>
    <s v="I003"/>
    <s v="apolonio de la cruz Belén"/>
    <s v="yamasa"/>
    <s v="intermediario"/>
    <s v="005-0049650-0"/>
    <n v="0"/>
    <n v="0"/>
    <s v="Convencional"/>
    <s v="comprobante de recepcion"/>
    <s v="0127-006307"/>
    <m/>
    <m/>
    <m/>
    <m/>
    <x v="7"/>
    <m/>
    <m/>
    <m/>
    <s v="baba"/>
    <n v="19700"/>
    <n v="149"/>
    <n v="240"/>
    <n v="132"/>
    <m/>
    <m/>
    <n v="1.8181818181818181"/>
    <n v="35760"/>
    <n v="35760"/>
    <s v=""/>
    <m/>
    <m/>
  </r>
  <r>
    <n v="2013"/>
    <x v="244"/>
    <n v="23"/>
    <s v="V1177"/>
    <s v="Rosmery Alcantara "/>
    <s v="MONTE PLATA "/>
    <s v="VENDEDOR DIRECTO "/>
    <s v="008-0021330-8"/>
    <s v="829-725-1730"/>
    <s v="activo"/>
    <s v="Convencional"/>
    <s v="comprobante de recepcion"/>
    <s v="0127-006308"/>
    <m/>
    <m/>
    <m/>
    <m/>
    <x v="7"/>
    <m/>
    <m/>
    <m/>
    <s v="baba"/>
    <n v="19700"/>
    <n v="149"/>
    <n v="241"/>
    <n v="132"/>
    <m/>
    <m/>
    <n v="1.8257575757575757"/>
    <n v="35909"/>
    <n v="35909"/>
    <s v=""/>
    <m/>
    <m/>
  </r>
  <r>
    <n v="2014"/>
    <x v="244"/>
    <n v="23"/>
    <s v="V044"/>
    <s v="felipe ramirez"/>
    <s v="monte plata"/>
    <s v="vendedor directo"/>
    <s v="008-0036152-7"/>
    <s v="829-369-5597"/>
    <n v="0"/>
    <s v="Convencional"/>
    <s v="comprobante de recepcion"/>
    <s v="0127-006309"/>
    <m/>
    <m/>
    <m/>
    <m/>
    <x v="7"/>
    <m/>
    <m/>
    <m/>
    <s v="baba"/>
    <n v="19700"/>
    <n v="149"/>
    <n v="561"/>
    <n v="132"/>
    <m/>
    <m/>
    <n v="4.25"/>
    <n v="83589"/>
    <n v="83589"/>
    <s v=""/>
    <m/>
    <m/>
  </r>
  <r>
    <n v="2015"/>
    <x v="244"/>
    <n v="23"/>
    <s v="I002"/>
    <s v="andres adon pallano"/>
    <s v="yamasa"/>
    <s v="intermediario"/>
    <s v="005-0032083-3"/>
    <s v="809-665-5845"/>
    <s v="activo"/>
    <s v="Convencional"/>
    <s v="recibo de ingreso por contrato"/>
    <s v="0060-002961"/>
    <m/>
    <m/>
    <m/>
    <m/>
    <x v="7"/>
    <m/>
    <m/>
    <m/>
    <s v="baba"/>
    <n v="19700"/>
    <n v="149"/>
    <n v="737"/>
    <n v="132"/>
    <m/>
    <m/>
    <n v="5.583333333333333"/>
    <s v=""/>
    <m/>
    <s v=""/>
    <m/>
    <m/>
  </r>
  <r>
    <n v="2016"/>
    <x v="244"/>
    <n v="23"/>
    <s v="I006"/>
    <s v="enriquez gonzalez Martinez "/>
    <s v="yamasa"/>
    <s v="intermediario"/>
    <s v="005-0000296-9"/>
    <s v="829-910-4902"/>
    <s v="activo"/>
    <s v="Convencional"/>
    <s v="recibo de ingreso por contrato"/>
    <s v="0060-002962"/>
    <m/>
    <m/>
    <m/>
    <m/>
    <x v="7"/>
    <m/>
    <m/>
    <m/>
    <s v="baba"/>
    <n v="16000"/>
    <n v="121"/>
    <n v="181"/>
    <n v="132"/>
    <m/>
    <m/>
    <n v="1.3712121212121211"/>
    <s v=""/>
    <m/>
    <s v=""/>
    <m/>
    <m/>
  </r>
  <r>
    <n v="2017"/>
    <x v="244"/>
    <n v="23"/>
    <s v="I015"/>
    <s v="julio cesar morla"/>
    <s v="esperalvillo"/>
    <s v="intermediario"/>
    <s v="005-0041094-9"/>
    <n v="0"/>
    <n v="0"/>
    <s v="Convencional"/>
    <s v="comprobante de recepcion"/>
    <s v="0110-005460"/>
    <m/>
    <m/>
    <m/>
    <m/>
    <x v="0"/>
    <m/>
    <m/>
    <m/>
    <s v="baba"/>
    <n v="19700"/>
    <n v="149"/>
    <n v="1158"/>
    <n v="132"/>
    <m/>
    <m/>
    <n v="8.7727272727272734"/>
    <n v="172542"/>
    <n v="172550"/>
    <s v=""/>
    <m/>
    <m/>
  </r>
  <r>
    <m/>
    <x v="244"/>
    <n v="23"/>
    <s v="V838"/>
    <s v="ALSIVIADES MOREL MANZUETA"/>
    <s v="Yamasa "/>
    <s v="VENDEDOR DIRECTO "/>
    <s v="005-0037959-9"/>
    <s v="809-615-9371"/>
    <n v="0"/>
    <s v="Convencional"/>
    <s v="Egreso"/>
    <m/>
    <n v="1075000"/>
    <s v="transferencia"/>
    <m/>
    <n v="50"/>
    <x v="3"/>
    <m/>
    <m/>
    <m/>
    <m/>
    <m/>
    <s v=""/>
    <m/>
    <m/>
    <m/>
    <m/>
    <s v=""/>
    <s v=""/>
    <m/>
    <s v=""/>
    <m/>
    <m/>
  </r>
  <r>
    <m/>
    <x v="244"/>
    <n v="23"/>
    <s v="I002"/>
    <s v="andres adon pallano"/>
    <s v="yamasa"/>
    <s v="intermediario"/>
    <s v="005-0032083-3"/>
    <s v="809-665-5845"/>
    <s v="activo"/>
    <m/>
    <s v="Egreso"/>
    <m/>
    <n v="109823"/>
    <s v="transferencia"/>
    <m/>
    <m/>
    <x v="3"/>
    <m/>
    <m/>
    <m/>
    <m/>
    <m/>
    <s v=""/>
    <m/>
    <m/>
    <m/>
    <m/>
    <s v=""/>
    <s v=""/>
    <m/>
    <s v=""/>
    <m/>
    <m/>
  </r>
  <r>
    <m/>
    <x v="244"/>
    <n v="23"/>
    <s v="I021"/>
    <s v="ygnacio santana"/>
    <s v="esperalvillo"/>
    <s v="intermediario"/>
    <s v="005-0005962-1"/>
    <s v="829-376-2461"/>
    <s v="activo"/>
    <m/>
    <s v="Egreso"/>
    <m/>
    <n v="98191"/>
    <s v="transferencia"/>
    <m/>
    <m/>
    <x v="3"/>
    <m/>
    <m/>
    <m/>
    <m/>
    <m/>
    <s v=""/>
    <m/>
    <m/>
    <m/>
    <m/>
    <s v=""/>
    <s v=""/>
    <m/>
    <s v=""/>
    <m/>
    <m/>
  </r>
  <r>
    <m/>
    <x v="244"/>
    <n v="23"/>
    <s v="I021"/>
    <s v="ygnacio santana"/>
    <s v="esperalvillo"/>
    <s v="intermediario"/>
    <s v="005-0005962-1"/>
    <s v="829-376-2461"/>
    <s v="activo"/>
    <m/>
    <s v="Egreso"/>
    <m/>
    <n v="72027"/>
    <s v="transferencia"/>
    <m/>
    <m/>
    <x v="3"/>
    <m/>
    <m/>
    <m/>
    <m/>
    <m/>
    <s v=""/>
    <m/>
    <m/>
    <m/>
    <m/>
    <s v=""/>
    <s v=""/>
    <m/>
    <s v=""/>
    <m/>
    <m/>
  </r>
  <r>
    <m/>
    <x v="244"/>
    <n v="23"/>
    <s v="V864"/>
    <s v="DIONICIO PEREZ PEREZ"/>
    <s v="MONTE PLATA "/>
    <s v="VENDEDOR DIRECTO "/>
    <s v="005-0006502-4"/>
    <s v="809-759-6829"/>
    <n v="0"/>
    <m/>
    <s v="Egreso"/>
    <m/>
    <n v="1025000"/>
    <s v="transferencia"/>
    <m/>
    <m/>
    <x v="3"/>
    <m/>
    <m/>
    <m/>
    <m/>
    <m/>
    <s v=""/>
    <m/>
    <m/>
    <m/>
    <m/>
    <s v=""/>
    <s v=""/>
    <m/>
    <s v=""/>
    <m/>
    <m/>
  </r>
  <r>
    <m/>
    <x v="244"/>
    <n v="23"/>
    <s v="V864"/>
    <s v="DIONICIO PEREZ PEREZ"/>
    <s v="MONTE PLATA "/>
    <s v="VENDEDOR DIRECTO "/>
    <s v="005-0006502-4"/>
    <s v="809-759-6829"/>
    <n v="0"/>
    <m/>
    <s v="Egreso"/>
    <m/>
    <n v="115290"/>
    <s v="transferencia"/>
    <m/>
    <m/>
    <x v="3"/>
    <m/>
    <m/>
    <m/>
    <m/>
    <m/>
    <s v=""/>
    <m/>
    <m/>
    <m/>
    <m/>
    <s v=""/>
    <s v=""/>
    <m/>
    <s v=""/>
    <m/>
    <m/>
  </r>
  <r>
    <n v="2018"/>
    <x v="244"/>
    <n v="23"/>
    <s v="V251"/>
    <s v="Eduardo Solano Lay "/>
    <s v="monte plata"/>
    <s v="vendedor directo"/>
    <s v="051-0006176-0"/>
    <n v="0"/>
    <s v="activo"/>
    <m/>
    <s v="comprobante de recepcion"/>
    <s v="0122-006090"/>
    <m/>
    <m/>
    <m/>
    <m/>
    <x v="14"/>
    <m/>
    <m/>
    <m/>
    <s v="prieto"/>
    <n v="19700"/>
    <n v="87"/>
    <n v="36"/>
    <n v="226"/>
    <m/>
    <m/>
    <n v="0.15929203539823009"/>
    <n v="3132"/>
    <n v="3132"/>
    <s v=""/>
    <m/>
    <m/>
  </r>
  <r>
    <m/>
    <x v="244"/>
    <n v="23"/>
    <s v="V1118"/>
    <s v="Carlos Delfin Cruz "/>
    <s v="MONTE PLATA "/>
    <s v="VENDEDOR DIRECTO "/>
    <s v="059-0020556-7"/>
    <n v="0"/>
    <s v="activo"/>
    <m/>
    <s v=" "/>
    <m/>
    <n v="2400000"/>
    <s v="transferencia"/>
    <m/>
    <m/>
    <x v="3"/>
    <m/>
    <m/>
    <m/>
    <m/>
    <m/>
    <s v=""/>
    <m/>
    <m/>
    <m/>
    <m/>
    <s v=""/>
    <s v=""/>
    <m/>
    <s v=""/>
    <m/>
    <m/>
  </r>
  <r>
    <m/>
    <x v="244"/>
    <n v="23"/>
    <s v="I011"/>
    <s v="Ismael Muñoz"/>
    <s v="yamasa"/>
    <s v="intermediario"/>
    <s v="005-0049973-6"/>
    <s v="809-994-6231"/>
    <s v="activo"/>
    <m/>
    <s v="comprobante de recepcion"/>
    <s v="0153-007634"/>
    <m/>
    <m/>
    <m/>
    <m/>
    <x v="14"/>
    <m/>
    <m/>
    <m/>
    <s v="baba"/>
    <n v="19700"/>
    <n v="149"/>
    <n v="269"/>
    <n v="132"/>
    <m/>
    <m/>
    <n v="2.0378787878787881"/>
    <n v="40081"/>
    <n v="40081"/>
    <s v=""/>
    <m/>
    <m/>
  </r>
  <r>
    <n v="2019"/>
    <x v="244"/>
    <n v="23"/>
    <s v="I019"/>
    <s v="Santo Diaz "/>
    <s v="esperalvillo"/>
    <s v="intermediario"/>
    <s v="005-0014126-2"/>
    <s v="829-988-7025"/>
    <s v="suspendido"/>
    <s v="Convencional"/>
    <s v="recibo de ingreso por contrato"/>
    <s v="0035-01719"/>
    <m/>
    <m/>
    <m/>
    <m/>
    <x v="13"/>
    <m/>
    <m/>
    <m/>
    <s v="baba"/>
    <m/>
    <n v="0"/>
    <n v="8208"/>
    <n v="132"/>
    <m/>
    <m/>
    <n v="62.18181818181818"/>
    <s v=""/>
    <m/>
    <s v=""/>
    <m/>
    <m/>
  </r>
  <r>
    <n v="2020"/>
    <x v="244"/>
    <n v="23"/>
    <s v="I019"/>
    <s v="Santo Diaz "/>
    <s v="esperalvillo"/>
    <s v="intermediario"/>
    <s v="005-0014126-2"/>
    <s v="829-988-7025"/>
    <s v="suspendido"/>
    <s v="Convencional"/>
    <s v="recibo de ingreso por contrato"/>
    <s v="0035-01720"/>
    <m/>
    <m/>
    <s v="a rendimiento"/>
    <m/>
    <x v="13"/>
    <m/>
    <m/>
    <m/>
    <s v="baba"/>
    <m/>
    <s v=""/>
    <n v="5199"/>
    <m/>
    <m/>
    <m/>
    <s v=""/>
    <s v=""/>
    <m/>
    <s v=""/>
    <m/>
    <m/>
  </r>
  <r>
    <n v="2021"/>
    <x v="245"/>
    <n v="23"/>
    <s v="I008"/>
    <s v="Euclides olivo (gonzalo)"/>
    <s v="esperalvillo"/>
    <s v="intermediario"/>
    <s v="005-0011214-9"/>
    <s v="829-558-0305"/>
    <s v="activo"/>
    <s v="Convencional"/>
    <s v="recibo de ingreso por contrato"/>
    <s v="0038-01871"/>
    <m/>
    <m/>
    <m/>
    <m/>
    <x v="11"/>
    <m/>
    <m/>
    <m/>
    <s v="seco"/>
    <n v="20500"/>
    <n v="410"/>
    <n v="500"/>
    <n v="50"/>
    <m/>
    <m/>
    <n v="10"/>
    <s v=""/>
    <m/>
    <s v=""/>
    <m/>
    <m/>
  </r>
  <r>
    <n v="2022"/>
    <x v="245"/>
    <n v="23"/>
    <s v="V838"/>
    <s v="ALSIVIADES MOREL MANZUETA"/>
    <s v="Yamasa "/>
    <s v="VENDEDOR DIRECTO "/>
    <s v="005-0037959-9"/>
    <s v="809-615-9371"/>
    <n v="0"/>
    <s v="Convencional"/>
    <s v="recibo de ingreso por contrato"/>
    <s v="0038-01870"/>
    <m/>
    <m/>
    <m/>
    <m/>
    <x v="11"/>
    <m/>
    <m/>
    <m/>
    <s v="fermentado"/>
    <n v="20500"/>
    <n v="205"/>
    <n v="3456"/>
    <n v="100"/>
    <m/>
    <m/>
    <n v="34.56"/>
    <s v=""/>
    <m/>
    <s v=""/>
    <m/>
    <m/>
  </r>
  <r>
    <n v="2023"/>
    <x v="245"/>
    <n v="23"/>
    <s v="V1056"/>
    <s v="Valerio Castillo Ramirez "/>
    <s v="MONTE PLATA "/>
    <s v="VENDEDOR DIRECTO "/>
    <s v="008-0022071-7"/>
    <s v="809-698-3088"/>
    <s v="activo"/>
    <s v="Convencional"/>
    <s v="comprobante de recepcion"/>
    <s v="0122-006093"/>
    <m/>
    <m/>
    <m/>
    <m/>
    <x v="9"/>
    <m/>
    <m/>
    <m/>
    <s v="seco"/>
    <n v="18500"/>
    <n v="370"/>
    <n v="6"/>
    <n v="50"/>
    <m/>
    <m/>
    <n v="0.12"/>
    <n v="2220"/>
    <n v="2220"/>
    <s v=""/>
    <m/>
    <m/>
  </r>
  <r>
    <n v="2024"/>
    <x v="245"/>
    <n v="23"/>
    <s v="V739"/>
    <s v="Dr. Federico R. Rodirguez O."/>
    <s v="monte plata"/>
    <s v="Vendador Directo"/>
    <s v="001-1187884-9"/>
    <s v="809-771-3477"/>
    <s v="activo"/>
    <s v="Convencional"/>
    <s v="comprobante de recepcion"/>
    <s v="0122-006100"/>
    <m/>
    <m/>
    <m/>
    <m/>
    <x v="9"/>
    <m/>
    <m/>
    <m/>
    <s v="seco"/>
    <n v="21500"/>
    <n v="430"/>
    <n v="13"/>
    <n v="50"/>
    <m/>
    <m/>
    <n v="0.26"/>
    <n v="5590"/>
    <n v="5590"/>
    <s v=""/>
    <m/>
    <m/>
  </r>
  <r>
    <n v="2025"/>
    <x v="245"/>
    <n v="23"/>
    <s v="V739"/>
    <s v="Dr. Federico R. Rodirguez O."/>
    <s v="monte plata"/>
    <s v="Vendador Directo"/>
    <s v="001-1187884-9"/>
    <s v="809-771-3477"/>
    <s v="activo"/>
    <s v="Convencional"/>
    <s v="comprobante de recepcion"/>
    <s v="0122-006099"/>
    <m/>
    <m/>
    <m/>
    <m/>
    <x v="9"/>
    <m/>
    <m/>
    <m/>
    <s v="seco"/>
    <n v="21500"/>
    <n v="430"/>
    <n v="58"/>
    <n v="50"/>
    <m/>
    <m/>
    <n v="1.1599999999999999"/>
    <n v="24940"/>
    <n v="24940"/>
    <s v=""/>
    <m/>
    <m/>
  </r>
  <r>
    <n v="2026"/>
    <x v="245"/>
    <n v="23"/>
    <s v="V1068"/>
    <s v="Dalix Sheidy"/>
    <s v="MONTE PLATA "/>
    <s v="VENDEDOR DIRECTO "/>
    <s v="402-2573091-6"/>
    <s v="829-283-4262"/>
    <n v="0"/>
    <s v="Convencional"/>
    <s v="comprobante de recepcion"/>
    <s v="0119-005901"/>
    <m/>
    <m/>
    <m/>
    <m/>
    <x v="9"/>
    <m/>
    <m/>
    <m/>
    <s v="baba"/>
    <n v="17500"/>
    <n v="129"/>
    <n v="21"/>
    <n v="135"/>
    <m/>
    <m/>
    <n v="0.15555555555555556"/>
    <n v="2709"/>
    <n v="2710"/>
    <s v=""/>
    <m/>
    <m/>
  </r>
  <r>
    <n v="2027"/>
    <x v="245"/>
    <n v="23"/>
    <s v="V251"/>
    <s v="Eduardo Solano Lay "/>
    <s v="monte plata"/>
    <s v="vendedor directo"/>
    <s v="051-0006176-0"/>
    <n v="0"/>
    <s v="activo"/>
    <s v="Convencional"/>
    <s v="comprobante de recepcion"/>
    <s v="0119-005902"/>
    <m/>
    <m/>
    <m/>
    <m/>
    <x v="9"/>
    <m/>
    <m/>
    <m/>
    <s v="baba"/>
    <n v="19700"/>
    <n v="149"/>
    <n v="307"/>
    <n v="132"/>
    <m/>
    <m/>
    <n v="2.3257575757575757"/>
    <n v="45743"/>
    <n v="45740"/>
    <s v=""/>
    <m/>
    <m/>
  </r>
  <r>
    <n v="2028"/>
    <x v="245"/>
    <n v="23"/>
    <s v="V238"/>
    <s v="Agustin Adon "/>
    <s v="MONTE PLATA "/>
    <s v="VENDEDOR DIRECTO "/>
    <s v="402-1483036-2"/>
    <s v="829-354-7208"/>
    <n v="0"/>
    <s v="Convencional"/>
    <s v="comprobante de recepcion"/>
    <s v="0119-005903"/>
    <m/>
    <m/>
    <m/>
    <m/>
    <x v="9"/>
    <m/>
    <m/>
    <m/>
    <s v="baba"/>
    <n v="17500"/>
    <n v="129"/>
    <n v="73"/>
    <n v="135"/>
    <m/>
    <m/>
    <n v="0.54074074074074074"/>
    <n v="9417"/>
    <n v="9415"/>
    <s v=""/>
    <m/>
    <m/>
  </r>
  <r>
    <n v="2029"/>
    <x v="245"/>
    <n v="23"/>
    <s v="V136"/>
    <s v="saulio felix reyes"/>
    <s v="monte plata"/>
    <s v="vendedor directo"/>
    <s v="001-0120828-8"/>
    <s v="809-519-1655"/>
    <s v="suspendido"/>
    <s v="Convencional"/>
    <s v="comprobante de recepcion"/>
    <s v="0119-005904"/>
    <m/>
    <m/>
    <m/>
    <m/>
    <x v="9"/>
    <m/>
    <m/>
    <m/>
    <s v="baba"/>
    <n v="17500"/>
    <n v="129"/>
    <n v="149"/>
    <n v="135"/>
    <m/>
    <m/>
    <n v="1.1037037037037036"/>
    <n v="19221"/>
    <n v="19220"/>
    <s v=""/>
    <m/>
    <m/>
  </r>
  <r>
    <n v="2030"/>
    <x v="245"/>
    <n v="23"/>
    <s v="V683"/>
    <s v="Pedro Ferrer"/>
    <s v="MONTE PLATA "/>
    <s v="VENDEDOR DIRECTO "/>
    <s v="008-0012288-9"/>
    <s v="829-671-3077"/>
    <n v="0"/>
    <s v="Convencional"/>
    <s v="comprobante de recepcion"/>
    <s v="0122-006091"/>
    <m/>
    <m/>
    <m/>
    <m/>
    <x v="9"/>
    <m/>
    <m/>
    <m/>
    <s v="baba"/>
    <n v="17500"/>
    <n v="129"/>
    <n v="27"/>
    <n v="135"/>
    <m/>
    <m/>
    <n v="0.2"/>
    <n v="3483"/>
    <n v="3483"/>
    <s v=""/>
    <m/>
    <m/>
  </r>
  <r>
    <n v="2031"/>
    <x v="245"/>
    <n v="23"/>
    <s v="V623"/>
    <s v="Jose Antonio Castro"/>
    <s v="MONTE PLATA "/>
    <s v="vendedor directo"/>
    <s v="008-0017176-1"/>
    <s v="809-606-2788"/>
    <s v="activo"/>
    <s v="Convencional"/>
    <s v="comprobante de recepcion"/>
    <s v="0122-006092"/>
    <m/>
    <m/>
    <m/>
    <m/>
    <x v="9"/>
    <m/>
    <m/>
    <m/>
    <s v="baba"/>
    <n v="17500"/>
    <n v="129"/>
    <n v="71"/>
    <n v="135"/>
    <m/>
    <m/>
    <n v="0.52592592592592591"/>
    <n v="9159"/>
    <n v="9159"/>
    <s v=""/>
    <m/>
    <m/>
  </r>
  <r>
    <n v="2032"/>
    <x v="245"/>
    <n v="23"/>
    <s v="V267"/>
    <s v="Algenis Naveo Jimenez "/>
    <s v="monte plata"/>
    <s v="vendedor directo"/>
    <s v="229-0024231-8"/>
    <s v="829-497-1772"/>
    <s v="activo"/>
    <s v="Convencional"/>
    <s v="comprobante de recepcion"/>
    <s v="0122-006094"/>
    <m/>
    <m/>
    <m/>
    <m/>
    <x v="14"/>
    <m/>
    <m/>
    <m/>
    <s v="baba"/>
    <n v="17500"/>
    <n v="129"/>
    <n v="49"/>
    <n v="135"/>
    <m/>
    <m/>
    <n v="0.36296296296296299"/>
    <n v="6321"/>
    <n v="6321"/>
    <s v=""/>
    <m/>
    <m/>
  </r>
  <r>
    <n v="2033"/>
    <x v="245"/>
    <n v="23"/>
    <s v="V865"/>
    <s v="Felix Diaz Heredia "/>
    <s v="MONTE PLATA "/>
    <s v="VENDEDOR DIRECTO "/>
    <s v="008-0012756-5"/>
    <s v="849-387-0178"/>
    <s v="activo"/>
    <s v="Convencional"/>
    <s v="comprobante de recepcion"/>
    <s v="0122-006095"/>
    <m/>
    <m/>
    <m/>
    <m/>
    <x v="9"/>
    <m/>
    <m/>
    <m/>
    <s v="baba"/>
    <n v="17500"/>
    <n v="129"/>
    <n v="16"/>
    <n v="135"/>
    <m/>
    <m/>
    <n v="0.11851851851851852"/>
    <n v="2064"/>
    <n v="2064"/>
    <s v=""/>
    <m/>
    <m/>
  </r>
  <r>
    <n v="2034"/>
    <x v="245"/>
    <n v="23"/>
    <s v="V960"/>
    <s v="Gabriel jules "/>
    <s v="MONTE PLATA "/>
    <s v="vendedor directo"/>
    <n v="0"/>
    <n v="0"/>
    <n v="0"/>
    <s v="Convencional"/>
    <s v="comprobante de recepcion"/>
    <s v="0122-006096"/>
    <m/>
    <m/>
    <m/>
    <m/>
    <x v="9"/>
    <m/>
    <m/>
    <m/>
    <s v="baba"/>
    <n v="17500"/>
    <n v="128"/>
    <n v="41"/>
    <n v="136"/>
    <m/>
    <m/>
    <n v="0.3014705882352941"/>
    <n v="5248"/>
    <n v="5248"/>
    <s v=""/>
    <m/>
    <m/>
  </r>
  <r>
    <n v="2035"/>
    <x v="245"/>
    <n v="23"/>
    <s v="V124"/>
    <s v="Yunior Rodriguez Hernandez "/>
    <s v="MONTE PLATA "/>
    <s v="vendedor directo"/>
    <s v="008-0032946-8"/>
    <s v="829-366-3660"/>
    <n v="0"/>
    <s v="Convencional"/>
    <s v="comprobante de recepcion"/>
    <s v="0122-006097"/>
    <m/>
    <m/>
    <m/>
    <m/>
    <x v="9"/>
    <m/>
    <m/>
    <m/>
    <s v="baba"/>
    <n v="17500"/>
    <n v="129"/>
    <n v="20"/>
    <n v="135"/>
    <m/>
    <m/>
    <n v="0.14814814814814814"/>
    <n v="2580"/>
    <n v="2580"/>
    <s v=""/>
    <m/>
    <m/>
  </r>
  <r>
    <n v="2036"/>
    <x v="245"/>
    <n v="23"/>
    <s v="V230"/>
    <s v="Victervino Morin Del Rosario"/>
    <s v="monte plata"/>
    <s v="vendedor directo"/>
    <s v="008-0009545-7"/>
    <s v="809-299-2398"/>
    <s v="activo"/>
    <s v="Convencional"/>
    <s v="comprobante de recepcion"/>
    <s v="0122-006098"/>
    <m/>
    <m/>
    <m/>
    <m/>
    <x v="9"/>
    <m/>
    <m/>
    <m/>
    <s v="baba"/>
    <n v="17500"/>
    <n v="129"/>
    <n v="41"/>
    <n v="135"/>
    <m/>
    <m/>
    <n v="0.3037037037037037"/>
    <n v="5289"/>
    <n v="5289"/>
    <s v=""/>
    <m/>
    <m/>
  </r>
  <r>
    <n v="2037"/>
    <x v="245"/>
    <n v="23"/>
    <s v="V739"/>
    <s v="Dr. Federico R. Rodirguez O."/>
    <s v="monte plata"/>
    <s v="Vendador Directo"/>
    <s v="001-1187884-9"/>
    <s v="809-771-3477"/>
    <s v="activo"/>
    <s v="Convencional"/>
    <s v="comprobante de recepcion"/>
    <s v="0123-006101"/>
    <m/>
    <m/>
    <m/>
    <m/>
    <x v="9"/>
    <m/>
    <m/>
    <m/>
    <s v="baba"/>
    <n v="20500"/>
    <n v="155"/>
    <n v="49"/>
    <n v="132"/>
    <m/>
    <m/>
    <n v="0.37121212121212122"/>
    <n v="7595"/>
    <n v="7595"/>
    <s v=""/>
    <m/>
    <m/>
  </r>
  <r>
    <n v="2038"/>
    <x v="245"/>
    <n v="23"/>
    <s v="V831"/>
    <s v="Teofilo"/>
    <s v="MONTE PLATA "/>
    <s v="vendedor directo"/>
    <n v="0"/>
    <n v="0"/>
    <n v="0"/>
    <s v="Convencional"/>
    <s v="comprobante de recepcion"/>
    <s v="0155-007745"/>
    <m/>
    <m/>
    <m/>
    <m/>
    <x v="11"/>
    <m/>
    <m/>
    <m/>
    <s v="seco"/>
    <n v="21500"/>
    <n v="430"/>
    <n v="10"/>
    <n v="50"/>
    <m/>
    <m/>
    <n v="0.2"/>
    <n v="4300"/>
    <n v="4300"/>
    <s v=""/>
    <m/>
    <m/>
  </r>
  <r>
    <n v="2039"/>
    <x v="245"/>
    <n v="23"/>
    <s v="I008"/>
    <s v="Euclides olivo (gonzalo)"/>
    <s v="esperalvillo"/>
    <s v="intermediario"/>
    <s v="005-0011214-9"/>
    <s v="829-558-0305"/>
    <s v="activo"/>
    <s v="Convencional"/>
    <s v="comprobante de recepcion"/>
    <s v="0155-007747"/>
    <m/>
    <m/>
    <m/>
    <m/>
    <x v="11"/>
    <m/>
    <m/>
    <m/>
    <s v="seco"/>
    <n v="20500"/>
    <n v="410"/>
    <n v="654"/>
    <n v="50"/>
    <m/>
    <m/>
    <n v="13.08"/>
    <n v="268140"/>
    <n v="268140"/>
    <s v=""/>
    <m/>
    <m/>
  </r>
  <r>
    <n v="2040"/>
    <x v="245"/>
    <n v="23"/>
    <s v="V434"/>
    <s v="Nicola Jorge Belen "/>
    <s v="MONTE PLATA "/>
    <s v="vendedor directo"/>
    <s v="008-0022834-8"/>
    <n v="0"/>
    <s v="activo"/>
    <s v="Convencional"/>
    <s v="comprobante de recepcion"/>
    <s v="0127-006319"/>
    <m/>
    <m/>
    <m/>
    <m/>
    <x v="7"/>
    <m/>
    <m/>
    <m/>
    <s v="baba"/>
    <n v="18000"/>
    <n v="136"/>
    <n v="126"/>
    <n v="132"/>
    <m/>
    <m/>
    <n v="0.95454545454545459"/>
    <n v="17136"/>
    <n v="17136"/>
    <s v=""/>
    <m/>
    <m/>
  </r>
  <r>
    <n v="2041"/>
    <x v="245"/>
    <n v="23"/>
    <s v="V617"/>
    <s v="Melquiades Perez Cruz "/>
    <s v="MONTE PLATA "/>
    <s v="vendedor directo"/>
    <s v="008-0005737-4"/>
    <n v="0"/>
    <n v="0"/>
    <s v="Convencional"/>
    <s v="comprobante de recepcion"/>
    <s v="0127-006320"/>
    <m/>
    <m/>
    <m/>
    <m/>
    <x v="7"/>
    <m/>
    <m/>
    <m/>
    <s v="baba"/>
    <n v="18000"/>
    <n v="136"/>
    <n v="470"/>
    <n v="132"/>
    <m/>
    <m/>
    <n v="3.5606060606060606"/>
    <n v="63920"/>
    <n v="63920"/>
    <s v=""/>
    <m/>
    <m/>
  </r>
  <r>
    <n v="2042"/>
    <x v="245"/>
    <n v="23"/>
    <s v="I016"/>
    <s v="noelia moreno (la morena)"/>
    <s v="yamasa"/>
    <s v="intermediario"/>
    <s v="402-1271187-8"/>
    <s v="829-852-1597"/>
    <n v="0"/>
    <s v="Convencional"/>
    <s v="recibo de ingreso por contrato"/>
    <s v="0060-002965"/>
    <m/>
    <m/>
    <m/>
    <m/>
    <x v="7"/>
    <m/>
    <m/>
    <m/>
    <s v="baba"/>
    <n v="19700"/>
    <n v="149"/>
    <n v="1261"/>
    <n v="132"/>
    <m/>
    <m/>
    <n v="9.5530303030303028"/>
    <s v=""/>
    <m/>
    <s v=""/>
    <m/>
    <m/>
  </r>
  <r>
    <n v="2043"/>
    <x v="245"/>
    <n v="23"/>
    <s v="I006"/>
    <s v="enriquez gonzalez Martinez "/>
    <s v="yamasa"/>
    <s v="intermediario"/>
    <s v="005-0000296-9"/>
    <s v="829-910-4902"/>
    <s v="activo"/>
    <s v="Convencional"/>
    <s v="recibo de ingreso por contrato"/>
    <s v="0060-002963"/>
    <m/>
    <m/>
    <m/>
    <m/>
    <x v="7"/>
    <m/>
    <m/>
    <m/>
    <s v="baba"/>
    <n v="16000"/>
    <n v="121"/>
    <n v="78"/>
    <n v="132"/>
    <m/>
    <m/>
    <n v="0.59090909090909094"/>
    <s v=""/>
    <m/>
    <s v=""/>
    <m/>
    <m/>
  </r>
  <r>
    <n v="2044"/>
    <x v="245"/>
    <n v="23"/>
    <s v="V1024"/>
    <s v="Ramon Manzueta Gonzalez"/>
    <s v="MONTE PLATA "/>
    <s v="VENDEDOR DIRECTO "/>
    <s v="005-0002858-3"/>
    <s v="8809-621-18"/>
    <n v="0"/>
    <s v="Convencional"/>
    <s v="comprobante de recepcion"/>
    <s v="0127-006310"/>
    <m/>
    <m/>
    <m/>
    <m/>
    <x v="7"/>
    <m/>
    <m/>
    <m/>
    <s v="baba"/>
    <n v="19700"/>
    <n v="149"/>
    <n v="99"/>
    <n v="132"/>
    <m/>
    <m/>
    <n v="0.75"/>
    <n v="14751"/>
    <n v="14751"/>
    <s v=""/>
    <m/>
    <m/>
  </r>
  <r>
    <n v="2045"/>
    <x v="245"/>
    <n v="23"/>
    <s v="V298"/>
    <s v="Juan Contreras "/>
    <s v="yamasa"/>
    <s v="vendedor directo"/>
    <s v="005-0017068-3"/>
    <n v="0"/>
    <n v="0"/>
    <s v="Convencional"/>
    <s v="comprobante de recepcion"/>
    <s v="0127-006311"/>
    <m/>
    <m/>
    <m/>
    <m/>
    <x v="7"/>
    <m/>
    <m/>
    <m/>
    <s v="baba"/>
    <n v="19700"/>
    <n v="149"/>
    <n v="212"/>
    <n v="132"/>
    <m/>
    <m/>
    <n v="1.606060606060606"/>
    <n v="31588"/>
    <n v="31600"/>
    <s v=""/>
    <m/>
    <m/>
  </r>
  <r>
    <n v="2046"/>
    <x v="245"/>
    <n v="23"/>
    <s v="I002"/>
    <s v="andres adon pallano"/>
    <s v="yamasa"/>
    <s v="intermediario"/>
    <s v="005-0032083-3"/>
    <s v="809-665-5845"/>
    <s v="activo"/>
    <s v="Convencional"/>
    <s v="comprobante de recepcion"/>
    <s v="0127-006312"/>
    <m/>
    <m/>
    <m/>
    <m/>
    <x v="7"/>
    <m/>
    <m/>
    <m/>
    <s v="baba"/>
    <n v="19700"/>
    <n v="149"/>
    <n v="100"/>
    <n v="132"/>
    <m/>
    <m/>
    <n v="0.75757575757575757"/>
    <n v="14900"/>
    <n v="14900"/>
    <s v=""/>
    <m/>
    <m/>
  </r>
  <r>
    <n v="2047"/>
    <x v="245"/>
    <n v="23"/>
    <s v="V863"/>
    <s v="Ramon Cruz Martinez "/>
    <s v="MONTE PLATA "/>
    <s v="VENDEDOR DIRECTO "/>
    <s v="005-0045715-5"/>
    <s v="829-944-9520"/>
    <n v="0"/>
    <s v="Convencional"/>
    <s v="comprobante de recepcion"/>
    <s v="0127-006313"/>
    <m/>
    <m/>
    <m/>
    <m/>
    <x v="7"/>
    <m/>
    <m/>
    <m/>
    <s v="baba"/>
    <n v="19700"/>
    <n v="149"/>
    <n v="198"/>
    <n v="132"/>
    <m/>
    <m/>
    <n v="1.5"/>
    <n v="29502"/>
    <n v="29502"/>
    <s v=""/>
    <m/>
    <m/>
  </r>
  <r>
    <n v="2048"/>
    <x v="245"/>
    <n v="23"/>
    <s v="I012"/>
    <s v="joan nuñez de león"/>
    <s v="yamasa"/>
    <s v="intermediario"/>
    <s v="005-0019114-3"/>
    <s v="829-696-7652"/>
    <n v="0"/>
    <s v="Convencional"/>
    <s v="comprobante de recepcion"/>
    <s v="0127-006314"/>
    <m/>
    <m/>
    <m/>
    <m/>
    <x v="7"/>
    <m/>
    <m/>
    <m/>
    <s v="baba"/>
    <n v="19700"/>
    <n v="149"/>
    <n v="417"/>
    <n v="132"/>
    <m/>
    <m/>
    <n v="3.1590909090909092"/>
    <n v="62133"/>
    <n v="62133"/>
    <s v=""/>
    <m/>
    <m/>
  </r>
  <r>
    <n v="2049"/>
    <x v="245"/>
    <n v="23"/>
    <s v="V142"/>
    <s v="Tomas De La Cruz "/>
    <s v="Yamasa "/>
    <s v="vendedor directo"/>
    <s v="005-0032977-6"/>
    <s v="809-778-3786"/>
    <s v="activo"/>
    <s v="Convencional"/>
    <s v="comprobante de recepcion"/>
    <s v="0127-006315"/>
    <m/>
    <m/>
    <m/>
    <m/>
    <x v="7"/>
    <m/>
    <m/>
    <m/>
    <s v="baba"/>
    <n v="19700"/>
    <n v="149"/>
    <n v="141"/>
    <n v="132"/>
    <m/>
    <m/>
    <n v="1.0681818181818181"/>
    <n v="21009"/>
    <n v="21009"/>
    <s v=""/>
    <m/>
    <m/>
  </r>
  <r>
    <n v="2050"/>
    <x v="245"/>
    <n v="23"/>
    <s v="V1197"/>
    <s v="Fermin Marte Vasquez"/>
    <s v="MONTE PLATA "/>
    <s v="VENDEDOR DIRECTO "/>
    <s v="005-0035848-6"/>
    <s v="849-486-5369"/>
    <s v="activo"/>
    <s v="Convencional"/>
    <s v="comprobante de recepcion"/>
    <s v="0127-006316"/>
    <m/>
    <m/>
    <m/>
    <m/>
    <x v="7"/>
    <m/>
    <m/>
    <m/>
    <s v="baba"/>
    <n v="19700"/>
    <n v="149"/>
    <n v="100"/>
    <n v="132"/>
    <m/>
    <m/>
    <n v="0.75757575757575757"/>
    <n v="14900"/>
    <n v="14900"/>
    <s v=""/>
    <m/>
    <m/>
  </r>
  <r>
    <n v="2051"/>
    <x v="245"/>
    <n v="23"/>
    <s v="V044"/>
    <s v="felipe ramirez"/>
    <s v="monte plata"/>
    <s v="vendedor directo"/>
    <s v="008-0036152-7"/>
    <s v="829-369-5597"/>
    <n v="0"/>
    <s v="Convencional"/>
    <s v="comprobante de recepcion"/>
    <s v="0127-006317"/>
    <m/>
    <m/>
    <m/>
    <m/>
    <x v="7"/>
    <m/>
    <m/>
    <m/>
    <s v="baba"/>
    <n v="19700"/>
    <n v="149"/>
    <n v="438"/>
    <n v="132"/>
    <m/>
    <m/>
    <n v="3.3181818181818183"/>
    <n v="65262"/>
    <n v="65262"/>
    <s v=""/>
    <m/>
    <m/>
  </r>
  <r>
    <m/>
    <x v="245"/>
    <n v="23"/>
    <s v="V1198"/>
    <s v="Clemencia Tejada Veloz de Ferreira "/>
    <s v="MONTE PLATA "/>
    <s v="VENDEDOR DIRECTO "/>
    <s v="059-00066779"/>
    <s v="809-696-3530"/>
    <s v="activo"/>
    <s v="Convencional"/>
    <s v="Egreso"/>
    <m/>
    <n v="2435000"/>
    <s v="transferencia"/>
    <m/>
    <m/>
    <x v="3"/>
    <m/>
    <m/>
    <m/>
    <m/>
    <m/>
    <s v=""/>
    <m/>
    <m/>
    <m/>
    <m/>
    <s v=""/>
    <s v=""/>
    <m/>
    <s v=""/>
    <m/>
    <m/>
  </r>
  <r>
    <m/>
    <x v="245"/>
    <n v="23"/>
    <s v="I021"/>
    <s v="ygnacio santana"/>
    <s v="esperalvillo"/>
    <s v="intermediario"/>
    <s v="005-0005962-1"/>
    <s v="829-376-2461"/>
    <s v="activo"/>
    <s v="Convencional"/>
    <s v="Egreso"/>
    <m/>
    <n v="370414"/>
    <s v="transferencia"/>
    <m/>
    <m/>
    <x v="3"/>
    <m/>
    <m/>
    <m/>
    <m/>
    <m/>
    <s v=""/>
    <m/>
    <m/>
    <m/>
    <m/>
    <s v=""/>
    <s v=""/>
    <m/>
    <s v=""/>
    <m/>
    <m/>
  </r>
  <r>
    <m/>
    <x v="245"/>
    <n v="23"/>
    <s v="V621"/>
    <s v="JULIANA DE LOS SANTOS DE LA CRUZ"/>
    <s v="yamasa"/>
    <s v="VENDEDOR DIRECTO "/>
    <s v="005-0014487-8"/>
    <s v="829-935-2146"/>
    <n v="0"/>
    <s v="Convencional"/>
    <s v="Egreso"/>
    <m/>
    <n v="168221"/>
    <s v="transferencia"/>
    <m/>
    <m/>
    <x v="3"/>
    <m/>
    <m/>
    <m/>
    <m/>
    <m/>
    <s v=""/>
    <m/>
    <m/>
    <m/>
    <m/>
    <s v=""/>
    <s v=""/>
    <m/>
    <s v=""/>
    <m/>
    <m/>
  </r>
  <r>
    <m/>
    <x v="245"/>
    <n v="23"/>
    <s v="I016"/>
    <s v="noelia moreno (la morena)"/>
    <s v="yamasa"/>
    <s v="intermediario"/>
    <s v="402-1271187-8"/>
    <s v="829-852-1597"/>
    <n v="0"/>
    <s v="Convencional"/>
    <s v="Egreso"/>
    <m/>
    <n v="187889"/>
    <s v="transferencia"/>
    <m/>
    <m/>
    <x v="3"/>
    <m/>
    <m/>
    <m/>
    <m/>
    <m/>
    <s v=""/>
    <m/>
    <m/>
    <m/>
    <m/>
    <s v=""/>
    <s v=""/>
    <m/>
    <s v=""/>
    <m/>
    <m/>
  </r>
  <r>
    <m/>
    <x v="245"/>
    <n v="23"/>
    <s v="V775"/>
    <s v="REYNO RUDECINDO MARIANO"/>
    <s v="yamasa"/>
    <s v="VENDEDOR DIRECTO "/>
    <s v="005-0006534-7"/>
    <s v="809-913-9490"/>
    <n v="0"/>
    <s v="Convencional"/>
    <s v="Egreso"/>
    <m/>
    <n v="1537500"/>
    <s v="transferencia"/>
    <m/>
    <m/>
    <x v="3"/>
    <m/>
    <m/>
    <m/>
    <m/>
    <m/>
    <s v=""/>
    <m/>
    <m/>
    <m/>
    <m/>
    <s v=""/>
    <s v=""/>
    <m/>
    <s v=""/>
    <m/>
    <m/>
  </r>
  <r>
    <n v="2052"/>
    <x v="245"/>
    <n v="23"/>
    <s v="V1182"/>
    <s v="Roberto Diaz Rosario"/>
    <s v="MONTE PLATA "/>
    <s v="VENDEDOR DIRECTO "/>
    <s v="005-0007371-3"/>
    <n v="0"/>
    <s v="activo"/>
    <s v="Convencional"/>
    <s v="recibo de ingreso por contrato"/>
    <s v="0072-003600"/>
    <m/>
    <m/>
    <s v="a rendimiento"/>
    <m/>
    <x v="14"/>
    <m/>
    <m/>
    <m/>
    <s v="baba"/>
    <n v="19700"/>
    <n v="131"/>
    <n v="563"/>
    <n v="150"/>
    <m/>
    <m/>
    <n v="3.7533333333333334"/>
    <s v=""/>
    <m/>
    <s v=""/>
    <m/>
    <m/>
  </r>
  <r>
    <n v="2053"/>
    <x v="245"/>
    <n v="23"/>
    <s v="V834"/>
    <s v="Confesor Moreno"/>
    <s v="Peralvillo "/>
    <s v="VENDEDOR DIRECTO "/>
    <s v="005-0009582-8"/>
    <n v="0"/>
    <n v="0"/>
    <s v="Convencional"/>
    <s v="comprobante de recepcion"/>
    <s v="0110-005461"/>
    <m/>
    <m/>
    <m/>
    <m/>
    <x v="0"/>
    <m/>
    <m/>
    <m/>
    <s v="seco"/>
    <n v="22300"/>
    <n v="446"/>
    <n v="618"/>
    <n v="50"/>
    <m/>
    <m/>
    <n v="12.36"/>
    <n v="275628"/>
    <n v="275630"/>
    <s v=""/>
    <m/>
    <m/>
  </r>
  <r>
    <n v="2054"/>
    <x v="245"/>
    <n v="23"/>
    <s v="I015"/>
    <s v="julio cesar morla"/>
    <s v="esperalvillo"/>
    <s v="intermediario"/>
    <s v="005-0041094-9"/>
    <n v="0"/>
    <n v="0"/>
    <s v="Convencional"/>
    <s v="comprobante de recepcion"/>
    <s v="0110-005462"/>
    <m/>
    <m/>
    <m/>
    <m/>
    <x v="0"/>
    <m/>
    <m/>
    <m/>
    <s v="baba"/>
    <n v="19700"/>
    <n v="149"/>
    <n v="382"/>
    <n v="132"/>
    <m/>
    <m/>
    <n v="2.893939393939394"/>
    <n v="56918"/>
    <n v="56920"/>
    <s v=""/>
    <m/>
    <m/>
  </r>
  <r>
    <n v="2055"/>
    <x v="245"/>
    <n v="23"/>
    <s v="I011"/>
    <s v="Ismael Muñoz"/>
    <s v="yamasa"/>
    <s v="intermediario"/>
    <s v="005-0049973-6"/>
    <s v="809-994-6231"/>
    <s v="activo"/>
    <s v="Convencional"/>
    <s v="comprobante de recepcion"/>
    <s v="0153-007634"/>
    <m/>
    <m/>
    <m/>
    <m/>
    <x v="14"/>
    <m/>
    <m/>
    <m/>
    <s v="baba"/>
    <n v="19700"/>
    <n v="149"/>
    <n v="269"/>
    <n v="132"/>
    <m/>
    <m/>
    <n v="2.0378787878787881"/>
    <n v="40081"/>
    <n v="40081"/>
    <s v=""/>
    <m/>
    <m/>
  </r>
  <r>
    <n v="2056"/>
    <x v="245"/>
    <n v="23"/>
    <s v="I020"/>
    <s v="Uribe del Rosario del Rosario"/>
    <s v="yamasa"/>
    <s v="intermediario"/>
    <s v="005-0040185-6"/>
    <s v="809-498-0092"/>
    <s v="activo"/>
    <s v="Convencional"/>
    <s v="comprobante de recepcion"/>
    <s v="0153-007640"/>
    <m/>
    <m/>
    <m/>
    <m/>
    <x v="14"/>
    <m/>
    <m/>
    <m/>
    <s v="baba"/>
    <n v="19700"/>
    <n v="149"/>
    <n v="40"/>
    <n v="132"/>
    <m/>
    <m/>
    <n v="0.30303030303030304"/>
    <n v="5960"/>
    <n v="5960"/>
    <s v=""/>
    <m/>
    <m/>
  </r>
  <r>
    <n v="2057"/>
    <x v="245"/>
    <n v="23"/>
    <s v="I017"/>
    <s v="pedro pablo"/>
    <s v="esperalvillo"/>
    <s v="intermediario"/>
    <s v="056-0331195-6"/>
    <s v="829-383-9434"/>
    <n v="0"/>
    <s v="Convencional"/>
    <s v="comprobante de recepcion"/>
    <s v="0153-007641"/>
    <m/>
    <m/>
    <m/>
    <m/>
    <x v="14"/>
    <m/>
    <m/>
    <m/>
    <s v="baba"/>
    <n v="19700"/>
    <n v="149"/>
    <n v="45"/>
    <n v="132"/>
    <m/>
    <m/>
    <n v="0.34090909090909088"/>
    <n v="6705"/>
    <n v="6705"/>
    <s v=""/>
    <m/>
    <m/>
  </r>
  <r>
    <n v="2058"/>
    <x v="245"/>
    <n v="23"/>
    <s v="V1058"/>
    <s v="Rina Rosario"/>
    <s v="MONTE PLATA "/>
    <s v="VENDEDOR DIRECTO "/>
    <s v="005-0042541-8"/>
    <n v="0"/>
    <n v="0"/>
    <s v="Convencional"/>
    <s v="comprobante de recepcion"/>
    <s v="0153-007642"/>
    <m/>
    <m/>
    <m/>
    <m/>
    <x v="14"/>
    <m/>
    <m/>
    <m/>
    <s v="baba"/>
    <n v="19700"/>
    <n v="149"/>
    <n v="273"/>
    <n v="132"/>
    <m/>
    <m/>
    <n v="2.0681818181818183"/>
    <n v="40677"/>
    <n v="40677"/>
    <s v=""/>
    <m/>
    <m/>
  </r>
  <r>
    <n v="2059"/>
    <x v="245"/>
    <n v="23"/>
    <s v="V969"/>
    <s v="Rafi Frio"/>
    <s v="MONTE PLATA "/>
    <s v="VENDEDOR DIRECTO "/>
    <n v="0"/>
    <n v="0"/>
    <n v="0"/>
    <s v="Convencional"/>
    <s v="comprobante de recepcion"/>
    <s v="0153-007643"/>
    <m/>
    <m/>
    <m/>
    <m/>
    <x v="14"/>
    <m/>
    <m/>
    <m/>
    <s v="baba"/>
    <n v="19700"/>
    <n v="149"/>
    <n v="126"/>
    <n v="132"/>
    <m/>
    <m/>
    <n v="0.95454545454545459"/>
    <n v="18774"/>
    <n v="18774"/>
    <s v=""/>
    <m/>
    <m/>
  </r>
  <r>
    <n v="2060"/>
    <x v="245"/>
    <n v="23"/>
    <s v="I466"/>
    <s v="Rita osias de la cruz "/>
    <s v="Yamasa "/>
    <s v="intermediario"/>
    <s v="005-0014942-2"/>
    <n v="8298211746"/>
    <s v="activo"/>
    <s v="Convencional"/>
    <s v="comprobante de recepcion"/>
    <s v="0153-007644"/>
    <m/>
    <m/>
    <m/>
    <m/>
    <x v="14"/>
    <m/>
    <m/>
    <m/>
    <s v="baba"/>
    <n v="19700"/>
    <n v="149"/>
    <n v="1007"/>
    <n v="132"/>
    <m/>
    <m/>
    <n v="7.6287878787878789"/>
    <n v="150043"/>
    <n v="150043"/>
    <s v=""/>
    <m/>
    <m/>
  </r>
  <r>
    <n v="2061"/>
    <x v="245"/>
    <n v="23"/>
    <s v="V1199"/>
    <s v="Jhon Senetiene"/>
    <s v="MONTE PLATA "/>
    <s v="VENDEDOR DIRECTO "/>
    <n v="0"/>
    <n v="0"/>
    <n v="0"/>
    <s v="Convencional"/>
    <s v="comprobante de recepcion"/>
    <s v="0153-007645"/>
    <m/>
    <m/>
    <m/>
    <m/>
    <x v="14"/>
    <m/>
    <m/>
    <m/>
    <s v="baba"/>
    <n v="19700"/>
    <n v="149"/>
    <n v="249"/>
    <n v="132"/>
    <m/>
    <m/>
    <n v="1.8863636363636365"/>
    <n v="37101"/>
    <n v="37101"/>
    <s v=""/>
    <m/>
    <m/>
  </r>
  <r>
    <n v="2062"/>
    <x v="245"/>
    <n v="23"/>
    <s v="V754"/>
    <s v="Luis Manuel  Frias Heredia"/>
    <s v="Yamasa "/>
    <s v="VENDEDOR DIRECTO "/>
    <s v="402-2057911-0"/>
    <s v="809-507-8197"/>
    <n v="0"/>
    <s v="Convencional"/>
    <s v="comprobante de recepcion"/>
    <s v="0153-007646"/>
    <m/>
    <m/>
    <m/>
    <m/>
    <x v="14"/>
    <m/>
    <m/>
    <m/>
    <s v="baba"/>
    <n v="19700"/>
    <n v="149"/>
    <n v="148"/>
    <n v="132"/>
    <m/>
    <m/>
    <n v="1.1212121212121211"/>
    <n v="22052"/>
    <n v="22052"/>
    <s v=""/>
    <m/>
    <m/>
  </r>
  <r>
    <n v="2063"/>
    <x v="245"/>
    <n v="23"/>
    <s v="I029"/>
    <s v="Rosanny Manzueta "/>
    <s v="yamasa"/>
    <s v="intermediario"/>
    <s v="005-0045706-4"/>
    <n v="0"/>
    <n v="0"/>
    <s v="Convencional"/>
    <s v="comprobante de recepcion"/>
    <s v="0153-007647"/>
    <m/>
    <m/>
    <m/>
    <m/>
    <x v="14"/>
    <m/>
    <m/>
    <m/>
    <s v="baba"/>
    <n v="19700"/>
    <n v="149"/>
    <n v="346"/>
    <n v="132"/>
    <m/>
    <m/>
    <n v="2.6212121212121211"/>
    <n v="51554"/>
    <n v="51554"/>
    <s v=""/>
    <m/>
    <m/>
  </r>
  <r>
    <n v="2064"/>
    <x v="245"/>
    <n v="23"/>
    <s v="I021"/>
    <s v="ygnacio santana"/>
    <s v="esperalvillo"/>
    <s v="intermediario"/>
    <s v="005-0005962-1"/>
    <s v="829-376-2461"/>
    <s v="activo"/>
    <s v="Convencional"/>
    <s v="recibo de ingreso por contrato"/>
    <s v="0072-003599"/>
    <m/>
    <m/>
    <m/>
    <m/>
    <x v="14"/>
    <m/>
    <m/>
    <m/>
    <s v="baba"/>
    <n v="19700"/>
    <n v="149"/>
    <n v="2486"/>
    <n v="132"/>
    <m/>
    <m/>
    <n v="18.833333333333332"/>
    <s v=""/>
    <m/>
    <s v=""/>
    <m/>
    <m/>
  </r>
  <r>
    <n v="2065"/>
    <x v="245"/>
    <n v="23"/>
    <s v="V621"/>
    <s v="JULIANA DE LOS SANTOS DE LA CRUZ"/>
    <s v="yamasa"/>
    <s v="VENDEDOR DIRECTO "/>
    <s v="005-0014487-8"/>
    <s v="829-935-2146"/>
    <n v="0"/>
    <s v="Convencional"/>
    <s v="recibo de ingreso por contrato"/>
    <s v="0056-002751"/>
    <m/>
    <m/>
    <m/>
    <m/>
    <x v="14"/>
    <m/>
    <m/>
    <m/>
    <s v="baba"/>
    <n v="19700"/>
    <n v="149"/>
    <n v="1129"/>
    <n v="132"/>
    <m/>
    <m/>
    <n v="8.5530303030303028"/>
    <s v=""/>
    <m/>
    <s v=""/>
    <m/>
    <m/>
  </r>
  <r>
    <n v="2066"/>
    <x v="245"/>
    <n v="23"/>
    <s v="I0028"/>
    <s v="Juan bautista Rodriguez"/>
    <s v="yamasa"/>
    <s v="intermediario"/>
    <s v="005-0022696-4"/>
    <s v="829-781-3135"/>
    <n v="0"/>
    <s v="Convencional"/>
    <s v="comprobante de recepcion"/>
    <s v="0112-005557"/>
    <m/>
    <m/>
    <m/>
    <m/>
    <x v="13"/>
    <m/>
    <m/>
    <m/>
    <s v="seco"/>
    <n v="20000"/>
    <n v="400"/>
    <n v="278"/>
    <n v="50"/>
    <m/>
    <m/>
    <n v="5.56"/>
    <n v="111200"/>
    <n v="111200"/>
    <s v=""/>
    <m/>
    <m/>
  </r>
  <r>
    <n v="2067"/>
    <x v="245"/>
    <n v="23"/>
    <s v="V735"/>
    <s v="Luis Quezada "/>
    <s v="MONTE PLATA "/>
    <s v="vendedor directo"/>
    <s v="005-00142967-1"/>
    <n v="0"/>
    <n v="0"/>
    <s v="Convencional"/>
    <s v="comprobante de recepcion"/>
    <s v="0112-005555"/>
    <m/>
    <m/>
    <m/>
    <m/>
    <x v="13"/>
    <m/>
    <m/>
    <m/>
    <s v="baba"/>
    <n v="19500"/>
    <n v="149"/>
    <n v="268"/>
    <n v="130"/>
    <m/>
    <m/>
    <n v="2.0615384615384613"/>
    <n v="39932"/>
    <n v="39932"/>
    <s v=""/>
    <m/>
    <m/>
  </r>
  <r>
    <n v="2068"/>
    <x v="245"/>
    <n v="23"/>
    <s v="I0028"/>
    <s v="Juan bautista Rodriguez"/>
    <s v="yamasa"/>
    <s v="intermediario"/>
    <s v="005-0022696-4"/>
    <s v="829-781-3135"/>
    <n v="0"/>
    <s v="Convencional"/>
    <s v="comprobante de recepcion"/>
    <s v="0112-005558"/>
    <m/>
    <m/>
    <m/>
    <m/>
    <x v="13"/>
    <m/>
    <m/>
    <m/>
    <s v="baba"/>
    <n v="19000"/>
    <n v="143"/>
    <n v="208"/>
    <n v="132"/>
    <m/>
    <m/>
    <n v="1.5757575757575757"/>
    <n v="29744"/>
    <n v="29745"/>
    <s v=""/>
    <m/>
    <m/>
  </r>
  <r>
    <n v="2070"/>
    <x v="245"/>
    <n v="23"/>
    <s v="V825"/>
    <s v="Algenis Jorge Florentino"/>
    <s v="MONTE PLATA "/>
    <s v="vendedor directo"/>
    <s v="008-0024289-3"/>
    <n v="0"/>
    <n v="0"/>
    <s v="Convencional"/>
    <s v="comprobante de recepcion"/>
    <s v="0119-005905"/>
    <m/>
    <m/>
    <m/>
    <m/>
    <x v="9"/>
    <m/>
    <m/>
    <m/>
    <s v="baba"/>
    <n v="17500"/>
    <n v="129"/>
    <n v="9"/>
    <n v="135"/>
    <m/>
    <m/>
    <n v="6.6666666666666666E-2"/>
    <n v="1161"/>
    <n v="1160"/>
    <s v=""/>
    <m/>
    <m/>
  </r>
  <r>
    <m/>
    <x v="245"/>
    <n v="23"/>
    <s v="V1041"/>
    <s v="Finca Bayacao "/>
    <s v="Bayaguana "/>
    <s v="VENDEDOR DIRECTO "/>
    <n v="0"/>
    <n v="0"/>
    <n v="0"/>
    <s v="Convencional"/>
    <s v="recibo de ingreso por contrato"/>
    <s v="0036-01753"/>
    <m/>
    <m/>
    <m/>
    <m/>
    <x v="8"/>
    <m/>
    <m/>
    <m/>
    <s v="seco"/>
    <m/>
    <m/>
    <n v="167.2"/>
    <n v="50"/>
    <m/>
    <m/>
    <n v="3.3439999999999999"/>
    <n v="0"/>
    <m/>
    <s v=""/>
    <m/>
    <m/>
  </r>
  <r>
    <m/>
    <x v="246"/>
    <n v="23"/>
    <s v="V1041"/>
    <s v="Finca Bayacao "/>
    <s v="Bayaguana "/>
    <s v="VENDEDOR DIRECTO "/>
    <n v="0"/>
    <n v="0"/>
    <n v="0"/>
    <s v="Convencional"/>
    <s v="recibo de ingreso por contrato"/>
    <s v="0036-01754"/>
    <m/>
    <m/>
    <m/>
    <m/>
    <x v="8"/>
    <m/>
    <m/>
    <m/>
    <s v="seco"/>
    <m/>
    <m/>
    <n v="93.8"/>
    <n v="50"/>
    <m/>
    <m/>
    <n v="1.8759999999999999"/>
    <n v="0"/>
    <m/>
    <s v=""/>
    <m/>
    <m/>
  </r>
  <r>
    <n v="2069"/>
    <x v="246"/>
    <n v="23"/>
    <s v="V838"/>
    <s v="ALSIVIADES MOREL MANZUETA"/>
    <s v="Yamasa "/>
    <s v="VENDEDOR DIRECTO "/>
    <s v="005-0037959-9"/>
    <s v="809-615-9371"/>
    <n v="0"/>
    <s v="Convencional"/>
    <s v="recibo de ingreso por contrato"/>
    <s v="0038-01872"/>
    <m/>
    <m/>
    <m/>
    <m/>
    <x v="11"/>
    <m/>
    <m/>
    <m/>
    <s v="seco"/>
    <n v="18000"/>
    <n v="360"/>
    <n v="1343"/>
    <n v="50"/>
    <m/>
    <m/>
    <n v="26.86"/>
    <s v=""/>
    <m/>
    <s v=""/>
    <m/>
    <m/>
  </r>
  <r>
    <n v="2070"/>
    <x v="246"/>
    <n v="23"/>
    <s v="V601"/>
    <s v="Carlos Dario Negrin Antonio"/>
    <s v="MONTE PLATA "/>
    <s v="vendedor directo"/>
    <s v="056-0145746-7"/>
    <s v="829-638-2928"/>
    <s v="activo"/>
    <s v="Convencional"/>
    <s v="recibo de ingreso por contrato"/>
    <s v="0039-01924"/>
    <m/>
    <m/>
    <m/>
    <m/>
    <x v="11"/>
    <m/>
    <m/>
    <m/>
    <s v="baba"/>
    <n v="18500"/>
    <n v="140"/>
    <n v="514"/>
    <n v="132"/>
    <m/>
    <m/>
    <n v="3.893939393939394"/>
    <s v=""/>
    <m/>
    <s v=""/>
    <m/>
    <m/>
  </r>
  <r>
    <n v="2071"/>
    <x v="246"/>
    <n v="23"/>
    <s v="V1218"/>
    <s v="Selenia Yenero"/>
    <s v="MONTE PLATA "/>
    <s v="VENDEDOR DIRECTO "/>
    <n v="0"/>
    <n v="0"/>
    <n v="0"/>
    <s v="Convencional"/>
    <s v="comprobante de recepcion"/>
    <s v="0107-005325"/>
    <m/>
    <m/>
    <m/>
    <m/>
    <x v="11"/>
    <m/>
    <m/>
    <m/>
    <s v="baba"/>
    <n v="18100"/>
    <n v="134"/>
    <n v="54"/>
    <n v="135"/>
    <m/>
    <m/>
    <n v="0.4"/>
    <n v="7236"/>
    <n v="7240"/>
    <s v=""/>
    <m/>
    <m/>
  </r>
  <r>
    <n v="2072"/>
    <x v="246"/>
    <n v="23"/>
    <s v="V649"/>
    <s v="PEDRO HEREDIA "/>
    <s v="MONTE PLATA "/>
    <s v="VENDEDOR DIRECTO "/>
    <n v="0"/>
    <n v="0"/>
    <n v="0"/>
    <s v="Convencional"/>
    <s v="comprobante de recepcion"/>
    <s v="0107-005324"/>
    <m/>
    <m/>
    <m/>
    <m/>
    <x v="11"/>
    <m/>
    <m/>
    <m/>
    <s v="baba"/>
    <n v="18100"/>
    <n v="134"/>
    <n v="45"/>
    <n v="135"/>
    <m/>
    <m/>
    <n v="0.33333333333333331"/>
    <n v="6030"/>
    <n v="6030"/>
    <s v=""/>
    <m/>
    <m/>
  </r>
  <r>
    <n v="2073"/>
    <x v="246"/>
    <n v="23"/>
    <s v="I007"/>
    <s v="Ermitano Vicioso"/>
    <s v="MONTE PLATA "/>
    <s v="Intermediario "/>
    <s v="008-00308822-8"/>
    <s v="829-368-6521"/>
    <n v="0"/>
    <s v="Convencional"/>
    <s v="comprobante de recepcion"/>
    <s v="0107-005323"/>
    <m/>
    <m/>
    <m/>
    <m/>
    <x v="11"/>
    <m/>
    <m/>
    <m/>
    <s v="baba"/>
    <n v="19700"/>
    <n v="149"/>
    <n v="183"/>
    <n v="132"/>
    <m/>
    <m/>
    <n v="1.3863636363636365"/>
    <n v="27267"/>
    <n v="27270"/>
    <s v=""/>
    <m/>
    <m/>
  </r>
  <r>
    <n v="2074"/>
    <x v="246"/>
    <n v="23"/>
    <s v="V1067"/>
    <s v="Alen f. Del Rosario"/>
    <s v="MONTE PLATA "/>
    <s v="VENDEDOR DIRECTO "/>
    <s v="402-1933886-6"/>
    <n v="0"/>
    <n v="0"/>
    <s v="Convencional"/>
    <s v="comprobante de recepcion"/>
    <s v="0107-005322"/>
    <m/>
    <m/>
    <m/>
    <m/>
    <x v="11"/>
    <m/>
    <m/>
    <m/>
    <s v="baba"/>
    <n v="19700"/>
    <n v="149"/>
    <n v="152"/>
    <n v="132"/>
    <m/>
    <m/>
    <n v="1.1515151515151516"/>
    <n v="22648"/>
    <n v="22650"/>
    <s v=""/>
    <m/>
    <m/>
  </r>
  <r>
    <n v="2075"/>
    <x v="246"/>
    <n v="23"/>
    <s v="V077"/>
    <s v="juan cleto"/>
    <s v="monte plata"/>
    <s v="vendedor directo"/>
    <n v="0"/>
    <n v="0"/>
    <n v="0"/>
    <s v="Convencional"/>
    <s v="comprobante de recepcion"/>
    <s v="0107-005321"/>
    <m/>
    <m/>
    <m/>
    <m/>
    <x v="11"/>
    <m/>
    <m/>
    <m/>
    <s v="baba"/>
    <n v="18100"/>
    <n v="124"/>
    <n v="348"/>
    <n v="145"/>
    <m/>
    <m/>
    <n v="2.4"/>
    <n v="43152"/>
    <n v="43152"/>
    <s v=""/>
    <m/>
    <m/>
  </r>
  <r>
    <n v="2076"/>
    <x v="246"/>
    <n v="23"/>
    <s v="I007"/>
    <s v="Ermitano Vicioso"/>
    <s v="MONTE PLATA "/>
    <s v="Intermediario "/>
    <s v="008-00308822-8"/>
    <s v="829-368-6521"/>
    <n v="0"/>
    <s v="Convencional"/>
    <s v="comprobante de recepcion"/>
    <s v="0107-005320"/>
    <m/>
    <m/>
    <m/>
    <m/>
    <x v="11"/>
    <m/>
    <m/>
    <m/>
    <s v="baba"/>
    <n v="19700"/>
    <n v="149"/>
    <n v="490"/>
    <n v="132"/>
    <m/>
    <m/>
    <n v="3.7121212121212119"/>
    <n v="73010"/>
    <n v="73010"/>
    <s v=""/>
    <m/>
    <m/>
  </r>
  <r>
    <n v="2077"/>
    <x v="246"/>
    <n v="23"/>
    <s v="V1200"/>
    <s v="JOSE LUCIO VERAS REYES"/>
    <s v="MONTE PLATA "/>
    <s v="VENDEDOR DIRECTO "/>
    <s v="001-0512813-6"/>
    <n v="0"/>
    <s v="activo"/>
    <s v="Convencional"/>
    <s v="comprobante de recepcion"/>
    <s v="0107-005319"/>
    <m/>
    <m/>
    <m/>
    <m/>
    <x v="11"/>
    <m/>
    <m/>
    <m/>
    <s v="baba"/>
    <n v="19700"/>
    <n v="149"/>
    <n v="140"/>
    <n v="132"/>
    <m/>
    <m/>
    <n v="1.0606060606060606"/>
    <n v="20860"/>
    <n v="20860"/>
    <s v=""/>
    <m/>
    <m/>
  </r>
  <r>
    <n v="2078"/>
    <x v="246"/>
    <n v="23"/>
    <s v="V631"/>
    <s v="DIGNORA GARCIA "/>
    <s v="MONTE PLATA "/>
    <s v="VENDEDOR DIRECTO "/>
    <s v="008-0023317-7"/>
    <n v="0"/>
    <n v="0"/>
    <s v="Convencional"/>
    <s v="comprobante de recepcion"/>
    <s v="0107-005317"/>
    <m/>
    <m/>
    <m/>
    <m/>
    <x v="11"/>
    <m/>
    <m/>
    <m/>
    <s v="baba"/>
    <n v="18100"/>
    <n v="134"/>
    <n v="13"/>
    <n v="135"/>
    <m/>
    <m/>
    <n v="9.6296296296296297E-2"/>
    <n v="1742"/>
    <n v="1750"/>
    <s v=""/>
    <m/>
    <m/>
  </r>
  <r>
    <n v="2079"/>
    <x v="246"/>
    <n v="23"/>
    <s v="V016"/>
    <s v="Antonio Rosario Leocadio "/>
    <s v="monte plata"/>
    <s v="vendedor directo"/>
    <s v="008-0023317-3"/>
    <s v="829-899-7072"/>
    <s v="activo"/>
    <s v="Convencional"/>
    <s v="comprobante de recepcion"/>
    <s v="0107-005316"/>
    <m/>
    <m/>
    <m/>
    <m/>
    <x v="11"/>
    <m/>
    <m/>
    <m/>
    <s v="baba"/>
    <n v="18100"/>
    <n v="134"/>
    <n v="42"/>
    <n v="135"/>
    <m/>
    <m/>
    <n v="0.31111111111111112"/>
    <n v="5628"/>
    <n v="5628"/>
    <s v=""/>
    <m/>
    <m/>
  </r>
  <r>
    <n v="2080"/>
    <x v="246"/>
    <n v="23"/>
    <s v="V482"/>
    <s v="tania leocadio "/>
    <s v="MONTE PLATA "/>
    <s v="vendedor directo"/>
    <n v="0"/>
    <n v="0"/>
    <n v="0"/>
    <s v="Convencional"/>
    <s v="comprobante de recepcion"/>
    <s v="0107-005315"/>
    <m/>
    <m/>
    <m/>
    <m/>
    <x v="11"/>
    <m/>
    <m/>
    <m/>
    <s v="baba"/>
    <n v="18100"/>
    <n v="134"/>
    <n v="75"/>
    <n v="135"/>
    <m/>
    <m/>
    <n v="0.55555555555555558"/>
    <n v="10050"/>
    <n v="10050"/>
    <s v=""/>
    <m/>
    <m/>
  </r>
  <r>
    <n v="2081"/>
    <x v="246"/>
    <n v="23"/>
    <s v="V093"/>
    <s v="madelin del rosario"/>
    <s v="monte plata"/>
    <s v="vendedor directo"/>
    <n v="0"/>
    <n v="0"/>
    <n v="0"/>
    <s v="Convencional"/>
    <s v="comprobante de recepcion"/>
    <s v="0107-005314"/>
    <m/>
    <m/>
    <m/>
    <m/>
    <x v="11"/>
    <m/>
    <m/>
    <m/>
    <s v="baba"/>
    <n v="18100"/>
    <n v="134"/>
    <n v="39"/>
    <n v="135"/>
    <m/>
    <m/>
    <n v="0.28888888888888886"/>
    <n v="5226"/>
    <n v="5230"/>
    <s v=""/>
    <m/>
    <m/>
  </r>
  <r>
    <n v="2082"/>
    <x v="246"/>
    <n v="23"/>
    <s v="V029"/>
    <s v="dani del rosario"/>
    <s v="monte plata"/>
    <s v="vendedor directo"/>
    <n v="0"/>
    <n v="0"/>
    <n v="0"/>
    <s v="Convencional"/>
    <s v="comprobante de recepcion"/>
    <s v="0107-005313"/>
    <m/>
    <m/>
    <m/>
    <m/>
    <x v="11"/>
    <m/>
    <m/>
    <m/>
    <s v="baba"/>
    <n v="18100"/>
    <n v="134"/>
    <n v="40"/>
    <n v="135"/>
    <m/>
    <m/>
    <n v="0.29629629629629628"/>
    <n v="5360"/>
    <n v="5360"/>
    <s v=""/>
    <m/>
    <m/>
  </r>
  <r>
    <n v="2083"/>
    <x v="246"/>
    <n v="23"/>
    <s v="V1201"/>
    <s v="Ana Leocadio"/>
    <s v="MONTE PLATA "/>
    <s v="VENDEDOR DIRECTO "/>
    <n v="0"/>
    <n v="0"/>
    <n v="0"/>
    <s v="Convencional"/>
    <s v="comprobante de recepcion"/>
    <s v="0107-005312"/>
    <m/>
    <m/>
    <m/>
    <m/>
    <x v="11"/>
    <m/>
    <m/>
    <m/>
    <s v="baba"/>
    <n v="18100"/>
    <n v="134"/>
    <n v="11"/>
    <n v="135"/>
    <m/>
    <m/>
    <n v="8.1481481481481488E-2"/>
    <n v="1474"/>
    <n v="1474"/>
    <s v=""/>
    <m/>
    <m/>
  </r>
  <r>
    <n v="2084"/>
    <x v="246"/>
    <n v="23"/>
    <s v="V1202"/>
    <s v="Lis frez"/>
    <s v="MONTE PLATA "/>
    <s v="VENDEDOR DIRECTO "/>
    <n v="0"/>
    <n v="0"/>
    <n v="0"/>
    <s v="Convencional"/>
    <s v="comprobante de recepcion"/>
    <s v="0107-005308"/>
    <m/>
    <m/>
    <m/>
    <m/>
    <x v="11"/>
    <m/>
    <m/>
    <m/>
    <s v="baba"/>
    <n v="18100"/>
    <n v="134"/>
    <n v="7"/>
    <n v="135"/>
    <m/>
    <m/>
    <n v="5.185185185185185E-2"/>
    <n v="938"/>
    <n v="940"/>
    <s v=""/>
    <m/>
    <m/>
  </r>
  <r>
    <n v="2085"/>
    <x v="246"/>
    <n v="23"/>
    <s v="V407"/>
    <s v="Yanual pie "/>
    <s v="MONTE PLATA "/>
    <s v="vendedor directo"/>
    <n v="0"/>
    <n v="0"/>
    <n v="0"/>
    <s v="Convencional"/>
    <s v="comprobante de recepcion"/>
    <s v="0107-005307"/>
    <m/>
    <m/>
    <m/>
    <m/>
    <x v="11"/>
    <m/>
    <m/>
    <m/>
    <s v="baba"/>
    <n v="18100"/>
    <n v="134"/>
    <n v="19"/>
    <n v="135"/>
    <m/>
    <m/>
    <n v="0.14074074074074075"/>
    <n v="2546"/>
    <n v="2550"/>
    <s v=""/>
    <m/>
    <m/>
  </r>
  <r>
    <n v="2086"/>
    <x v="246"/>
    <n v="23"/>
    <s v="V1203"/>
    <s v="Mireya"/>
    <s v="MONTE PLATA "/>
    <s v="VENDEDOR DIRECTO "/>
    <n v="0"/>
    <n v="0"/>
    <n v="0"/>
    <s v="Convencional"/>
    <s v="comprobante de recepcion"/>
    <s v="0107-005306"/>
    <m/>
    <m/>
    <m/>
    <m/>
    <x v="11"/>
    <m/>
    <m/>
    <m/>
    <s v="baba"/>
    <n v="18100"/>
    <n v="134"/>
    <n v="1"/>
    <n v="135"/>
    <m/>
    <m/>
    <n v="7.4074074074074077E-3"/>
    <n v="134"/>
    <n v="134"/>
    <s v=""/>
    <m/>
    <m/>
  </r>
  <r>
    <n v="2087"/>
    <x v="246"/>
    <n v="23"/>
    <s v="V1204"/>
    <s v="Isabela Adames "/>
    <s v="MONTE PLATA "/>
    <s v="VENDEDOR DIRECTO "/>
    <n v="0"/>
    <n v="0"/>
    <n v="0"/>
    <s v="Convencional"/>
    <s v="comprobante de recepcion"/>
    <s v="0107-005304"/>
    <m/>
    <m/>
    <m/>
    <m/>
    <x v="11"/>
    <m/>
    <m/>
    <m/>
    <s v="baba"/>
    <n v="18100"/>
    <n v="134"/>
    <n v="10"/>
    <n v="135"/>
    <m/>
    <m/>
    <n v="7.407407407407407E-2"/>
    <n v="1340"/>
    <n v="1340"/>
    <s v=""/>
    <m/>
    <m/>
  </r>
  <r>
    <n v="2089"/>
    <x v="246"/>
    <n v="23"/>
    <s v="V1014"/>
    <s v="Ana de la rosa "/>
    <s v="MONTE PLATA "/>
    <s v="VENDEDOR DIRECTO "/>
    <n v="0"/>
    <n v="0"/>
    <n v="0"/>
    <s v="Convencional"/>
    <s v="comprobante de recepcion"/>
    <s v="0107-005303"/>
    <m/>
    <m/>
    <m/>
    <m/>
    <x v="11"/>
    <m/>
    <m/>
    <m/>
    <s v="baba"/>
    <n v="18100"/>
    <n v="134"/>
    <n v="9"/>
    <n v="135"/>
    <m/>
    <m/>
    <n v="6.6666666666666666E-2"/>
    <n v="1206"/>
    <n v="1210"/>
    <s v=""/>
    <m/>
    <m/>
  </r>
  <r>
    <n v="2090"/>
    <x v="246"/>
    <n v="23"/>
    <s v="V1205"/>
    <s v="Chela Laseguis"/>
    <s v="MONTE PLATA "/>
    <s v="VENDEDOR DIRECTO "/>
    <n v="0"/>
    <n v="0"/>
    <n v="0"/>
    <s v="Convencional"/>
    <s v="comprobante de recepcion"/>
    <s v="0107-005302"/>
    <m/>
    <m/>
    <m/>
    <m/>
    <x v="11"/>
    <m/>
    <m/>
    <m/>
    <s v="baba"/>
    <n v="18100"/>
    <n v="134"/>
    <n v="8"/>
    <n v="135"/>
    <m/>
    <m/>
    <n v="5.9259259259259262E-2"/>
    <n v="1072"/>
    <n v="1075"/>
    <s v=""/>
    <m/>
    <m/>
  </r>
  <r>
    <n v="2091"/>
    <x v="246"/>
    <n v="23"/>
    <s v="V417"/>
    <s v="Felix Fabian "/>
    <s v="MONTE PLATA "/>
    <s v="vendedor directo"/>
    <n v="0"/>
    <n v="0"/>
    <n v="0"/>
    <s v="Convencional"/>
    <s v="comprobante de recepcion"/>
    <s v="0155-007749"/>
    <m/>
    <m/>
    <m/>
    <m/>
    <x v="11"/>
    <m/>
    <m/>
    <m/>
    <s v="baba"/>
    <n v="18100"/>
    <n v="134"/>
    <n v="19"/>
    <n v="135"/>
    <m/>
    <m/>
    <n v="0.14074074074074075"/>
    <n v="2546"/>
    <n v="2546"/>
    <s v=""/>
    <m/>
    <m/>
  </r>
  <r>
    <n v="2092"/>
    <x v="246"/>
    <n v="23"/>
    <s v="V1206"/>
    <s v="Luis Mateo"/>
    <s v="MONTE PLATA "/>
    <s v="VENDEDOR DIRECTO "/>
    <n v="0"/>
    <n v="0"/>
    <n v="0"/>
    <s v="Convencional"/>
    <s v="comprobante de recepcion"/>
    <s v="0155-007750"/>
    <m/>
    <m/>
    <m/>
    <m/>
    <x v="11"/>
    <m/>
    <m/>
    <m/>
    <s v="baba"/>
    <n v="18100"/>
    <n v="134"/>
    <n v="5"/>
    <n v="135"/>
    <m/>
    <m/>
    <n v="3.7037037037037035E-2"/>
    <n v="670"/>
    <n v="670"/>
    <s v=""/>
    <m/>
    <m/>
  </r>
  <r>
    <n v="2093"/>
    <x v="246"/>
    <n v="23"/>
    <s v="V640"/>
    <s v="MARIA DE LEON "/>
    <s v="MONTE PLATA "/>
    <s v="VENDEDOR DIRECTO "/>
    <n v="0"/>
    <n v="0"/>
    <n v="0"/>
    <s v="Convencional"/>
    <s v="comprobante de recepcion"/>
    <s v="0155-007748"/>
    <m/>
    <m/>
    <m/>
    <m/>
    <x v="11"/>
    <m/>
    <m/>
    <m/>
    <s v="baba"/>
    <n v="18100"/>
    <n v="134"/>
    <n v="8"/>
    <n v="135"/>
    <m/>
    <m/>
    <n v="5.9259259259259262E-2"/>
    <n v="1072"/>
    <n v="1080"/>
    <s v=""/>
    <m/>
    <m/>
  </r>
  <r>
    <n v="2094"/>
    <x v="246"/>
    <n v="23"/>
    <s v="V642"/>
    <s v="BIENVENIDA DE LEON"/>
    <s v="MONTE PLATA "/>
    <s v="VENDEDOR DIRECTO "/>
    <n v="0"/>
    <n v="0"/>
    <n v="0"/>
    <s v="Convencional"/>
    <s v="comprobante de recepcion"/>
    <s v="0155-007746"/>
    <m/>
    <m/>
    <m/>
    <m/>
    <x v="11"/>
    <m/>
    <m/>
    <m/>
    <s v="baba"/>
    <n v="18100"/>
    <n v="134"/>
    <n v="17"/>
    <n v="135"/>
    <m/>
    <m/>
    <n v="0.12592592592592591"/>
    <n v="2278"/>
    <n v="2280"/>
    <s v=""/>
    <m/>
    <m/>
  </r>
  <r>
    <n v="2095"/>
    <x v="246"/>
    <n v="23"/>
    <s v="V1207"/>
    <s v="Genesis Garcia"/>
    <s v="MONTE PLATA "/>
    <s v="VENDEDOR DIRECTO "/>
    <n v="0"/>
    <n v="0"/>
    <n v="0"/>
    <s v="Convencional"/>
    <s v="comprobante de recepcion"/>
    <s v="0107-005318"/>
    <m/>
    <m/>
    <m/>
    <m/>
    <x v="11"/>
    <m/>
    <m/>
    <m/>
    <s v="baba"/>
    <n v="18100"/>
    <n v="134"/>
    <n v="4"/>
    <n v="135"/>
    <m/>
    <m/>
    <n v="2.9629629629629631E-2"/>
    <n v="536"/>
    <n v="536"/>
    <s v=""/>
    <m/>
    <m/>
  </r>
  <r>
    <n v="2096"/>
    <x v="246"/>
    <n v="23"/>
    <s v="V985"/>
    <s v="Holegni Javier "/>
    <s v="MONTE PLATA "/>
    <s v="VENDEDOR DIRECTO "/>
    <s v="402-2197525-9"/>
    <n v="0"/>
    <n v="0"/>
    <s v="Convencional"/>
    <s v="comprobante de recepcion"/>
    <s v="0107-005311"/>
    <m/>
    <m/>
    <m/>
    <m/>
    <x v="11"/>
    <m/>
    <m/>
    <m/>
    <s v="baba"/>
    <n v="18100"/>
    <n v="134"/>
    <n v="13"/>
    <n v="135"/>
    <m/>
    <m/>
    <n v="9.6296296296296297E-2"/>
    <n v="1742"/>
    <n v="1742"/>
    <s v=""/>
    <m/>
    <m/>
  </r>
  <r>
    <n v="2097"/>
    <x v="246"/>
    <n v="23"/>
    <s v="V444"/>
    <s v="INGRID DE LA CRUZ "/>
    <s v="MONTE PLATA "/>
    <s v="vendedor directo"/>
    <n v="0"/>
    <n v="0"/>
    <n v="0"/>
    <s v="Convencional"/>
    <s v="comprobante de recepcion"/>
    <s v="0107-005309"/>
    <m/>
    <m/>
    <m/>
    <m/>
    <x v="11"/>
    <m/>
    <m/>
    <m/>
    <s v="baba"/>
    <n v="18100"/>
    <n v="134"/>
    <n v="46"/>
    <n v="135"/>
    <m/>
    <m/>
    <n v="0.34074074074074073"/>
    <n v="6164"/>
    <n v="6170"/>
    <s v=""/>
    <m/>
    <m/>
  </r>
  <r>
    <n v="2098"/>
    <x v="246"/>
    <n v="23"/>
    <s v="V855"/>
    <s v="Maria Cepeda"/>
    <s v="MONTE PLATA "/>
    <s v="VENDEDOR DIRECTO "/>
    <n v="0"/>
    <n v="0"/>
    <n v="0"/>
    <s v="Convencional"/>
    <s v="comprobante de recepcion"/>
    <s v="0107-005310"/>
    <m/>
    <m/>
    <m/>
    <m/>
    <x v="11"/>
    <m/>
    <m/>
    <m/>
    <s v="baba"/>
    <n v="18100"/>
    <n v="134"/>
    <n v="5"/>
    <n v="135"/>
    <m/>
    <m/>
    <n v="3.7037037037037035E-2"/>
    <n v="670"/>
    <n v="670"/>
    <s v=""/>
    <m/>
    <m/>
  </r>
  <r>
    <n v="2099"/>
    <x v="246"/>
    <n v="23"/>
    <s v="V188"/>
    <s v="Bilorio David "/>
    <s v="MONTE PLATA "/>
    <s v="vendedor directo"/>
    <n v="0"/>
    <n v="0"/>
    <n v="0"/>
    <s v="Convencional"/>
    <s v="comprobante de recepcion"/>
    <s v="0107-005305"/>
    <m/>
    <m/>
    <m/>
    <m/>
    <x v="11"/>
    <m/>
    <m/>
    <m/>
    <s v="baba"/>
    <n v="18100"/>
    <n v="134"/>
    <n v="8"/>
    <n v="135"/>
    <m/>
    <m/>
    <n v="5.9259259259259262E-2"/>
    <n v="1072"/>
    <n v="1075"/>
    <s v=""/>
    <m/>
    <m/>
  </r>
  <r>
    <n v="2100"/>
    <x v="246"/>
    <n v="23"/>
    <s v="V1087"/>
    <s v="Modesto de los Santos "/>
    <s v="Yamasa "/>
    <s v="VENDEDOR DIRECTO "/>
    <s v="005-0014328-4"/>
    <n v="0"/>
    <n v="0"/>
    <s v="Convencional"/>
    <s v="comprobante de recepcion"/>
    <s v="0112-005560"/>
    <m/>
    <m/>
    <m/>
    <m/>
    <x v="11"/>
    <m/>
    <m/>
    <m/>
    <s v="baba"/>
    <n v="19700"/>
    <n v="149"/>
    <n v="508"/>
    <n v="132"/>
    <m/>
    <m/>
    <n v="3.8484848484848486"/>
    <n v="75692"/>
    <n v="75692"/>
    <s v=""/>
    <m/>
    <m/>
  </r>
  <r>
    <n v="2101"/>
    <x v="246"/>
    <n v="23"/>
    <s v="V299"/>
    <s v="Francisco Contreras Martinez "/>
    <s v="MONTE PLATA "/>
    <s v="vendedor directo"/>
    <s v="005-0041022-0"/>
    <n v="0"/>
    <s v="activo"/>
    <s v="Convencional"/>
    <s v="comprobante de recepcion"/>
    <s v="0112-005559"/>
    <m/>
    <m/>
    <m/>
    <m/>
    <x v="11"/>
    <m/>
    <m/>
    <m/>
    <s v="baba"/>
    <n v="19700"/>
    <n v="149"/>
    <n v="402"/>
    <n v="132"/>
    <m/>
    <m/>
    <n v="3.0454545454545454"/>
    <n v="59898"/>
    <n v="59900"/>
    <s v=""/>
    <m/>
    <m/>
  </r>
  <r>
    <m/>
    <x v="246"/>
    <n v="23"/>
    <s v="V601"/>
    <s v="Carlos Dario Negrin Antonio"/>
    <s v="MONTE PLATA "/>
    <s v="vendedor directo"/>
    <s v="056-0145746-7"/>
    <s v="829-638-2928"/>
    <s v="activo"/>
    <s v="Convencional"/>
    <s v="Egreso"/>
    <m/>
    <n v="71960"/>
    <s v="transferencia"/>
    <m/>
    <m/>
    <x v="3"/>
    <m/>
    <m/>
    <m/>
    <m/>
    <m/>
    <m/>
    <m/>
    <m/>
    <m/>
    <m/>
    <s v=""/>
    <n v="0"/>
    <m/>
    <s v=""/>
    <m/>
    <m/>
  </r>
  <r>
    <n v="2102"/>
    <x v="246"/>
    <n v="23"/>
    <s v="I019"/>
    <s v="Santo Diaz "/>
    <s v="esperalvillo"/>
    <s v="intermediario"/>
    <s v="005-0014126-2"/>
    <s v="829-988-7025"/>
    <s v="suspendido"/>
    <s v="Convencional"/>
    <s v="recibo de ingreso por contrato"/>
    <s v="0035-01721"/>
    <m/>
    <m/>
    <s v="a rendimiento"/>
    <m/>
    <x v="11"/>
    <m/>
    <m/>
    <m/>
    <s v="baba"/>
    <m/>
    <s v=""/>
    <n v="5311"/>
    <m/>
    <m/>
    <m/>
    <s v=""/>
    <s v=""/>
    <m/>
    <s v=""/>
    <m/>
    <m/>
  </r>
  <r>
    <n v="2103"/>
    <x v="246"/>
    <n v="23"/>
    <s v="V136"/>
    <s v="saulio felix reyes"/>
    <s v="monte plata"/>
    <s v="vendedor directo"/>
    <s v="001-0120828-8"/>
    <s v="809-519-1655"/>
    <s v="suspendido"/>
    <s v="Convencional"/>
    <s v="comprobante de recepcion"/>
    <s v="0119-005913"/>
    <m/>
    <m/>
    <m/>
    <m/>
    <x v="9"/>
    <m/>
    <m/>
    <m/>
    <s v="baba"/>
    <n v="17500"/>
    <n v="129"/>
    <n v="67"/>
    <n v="135"/>
    <m/>
    <m/>
    <n v="0.49629629629629629"/>
    <n v="8643"/>
    <n v="8645"/>
    <s v=""/>
    <m/>
    <m/>
  </r>
  <r>
    <n v="2104"/>
    <x v="246"/>
    <n v="23"/>
    <s v="V806"/>
    <s v="Seferia Ferrer "/>
    <s v="MONTE PLATA "/>
    <s v="vendedor directo"/>
    <s v="005-0000850-3"/>
    <s v="809-764-8447"/>
    <n v="0"/>
    <s v="Convencional"/>
    <s v="comprobante de recepcion"/>
    <s v="0119-005912"/>
    <m/>
    <m/>
    <m/>
    <m/>
    <x v="9"/>
    <m/>
    <m/>
    <m/>
    <s v="baba"/>
    <n v="17500"/>
    <n v="129"/>
    <n v="68"/>
    <n v="135"/>
    <m/>
    <m/>
    <n v="0.50370370370370365"/>
    <n v="8772"/>
    <n v="8770"/>
    <s v=""/>
    <m/>
    <m/>
  </r>
  <r>
    <n v="2105"/>
    <x v="246"/>
    <n v="23"/>
    <s v="V251"/>
    <s v="Eduardo Solano Lay "/>
    <s v="monte plata"/>
    <s v="vendedor directo"/>
    <s v="051-0006176-0"/>
    <n v="0"/>
    <s v="activo"/>
    <s v="Convencional"/>
    <s v="comprobante de recepcion"/>
    <s v="0119-005915"/>
    <m/>
    <m/>
    <m/>
    <m/>
    <x v="9"/>
    <m/>
    <m/>
    <m/>
    <s v="baba"/>
    <n v="19700"/>
    <n v="149"/>
    <n v="29"/>
    <n v="132"/>
    <m/>
    <m/>
    <n v="0.2196969696969697"/>
    <n v="4321"/>
    <n v="4320"/>
    <s v=""/>
    <m/>
    <m/>
  </r>
  <r>
    <n v="2106"/>
    <x v="246"/>
    <n v="23"/>
    <s v="V251"/>
    <s v="Eduardo Solano Lay "/>
    <s v="monte plata"/>
    <s v="vendedor directo"/>
    <s v="051-0006176-0"/>
    <n v="0"/>
    <s v="activo"/>
    <s v="Convencional"/>
    <s v="comprobante de recepcion"/>
    <s v="0119-005914"/>
    <m/>
    <m/>
    <m/>
    <m/>
    <x v="9"/>
    <m/>
    <m/>
    <m/>
    <s v="baba"/>
    <n v="19700"/>
    <n v="149"/>
    <n v="113"/>
    <n v="132"/>
    <m/>
    <m/>
    <n v="0.85606060606060608"/>
    <n v="16837"/>
    <n v="16830"/>
    <s v=""/>
    <m/>
    <m/>
  </r>
  <r>
    <n v="2107"/>
    <x v="246"/>
    <n v="23"/>
    <s v="V1156"/>
    <s v="Yonis Perez "/>
    <s v="MONTE PLATA "/>
    <s v="VENDEDOR DIRECTO "/>
    <n v="0"/>
    <n v="0"/>
    <n v="0"/>
    <s v="Convencional"/>
    <s v="comprobante de recepcion"/>
    <s v="0119-005916"/>
    <m/>
    <m/>
    <m/>
    <m/>
    <x v="9"/>
    <m/>
    <m/>
    <m/>
    <s v="baba"/>
    <n v="17500"/>
    <n v="129"/>
    <n v="58"/>
    <n v="135"/>
    <m/>
    <m/>
    <n v="0.42962962962962964"/>
    <n v="7482"/>
    <n v="7482"/>
    <s v=""/>
    <m/>
    <m/>
  </r>
  <r>
    <n v="2108"/>
    <x v="246"/>
    <n v="23"/>
    <s v="V1208"/>
    <s v="Johanny A. Polanco"/>
    <s v="MONTE PLATA "/>
    <s v="VENDEDOR DIRECTO "/>
    <s v="008-0035802-0"/>
    <n v="0"/>
    <n v="0"/>
    <s v="Convencional"/>
    <s v="comprobante de recepcion"/>
    <s v="0119-005919"/>
    <m/>
    <m/>
    <m/>
    <m/>
    <x v="9"/>
    <m/>
    <m/>
    <m/>
    <s v="baba"/>
    <n v="17500"/>
    <n v="129"/>
    <n v="47"/>
    <n v="135"/>
    <m/>
    <m/>
    <n v="0.34814814814814815"/>
    <n v="6063"/>
    <n v="6060"/>
    <s v=""/>
    <m/>
    <m/>
  </r>
  <r>
    <n v="2109"/>
    <x v="246"/>
    <n v="23"/>
    <s v="V1146"/>
    <s v="Francisco Neftali Vasquez Bautista "/>
    <s v="MONTE PLATA "/>
    <s v="VENDEDOR DIRECTO "/>
    <s v="001-1193240-6"/>
    <n v="0"/>
    <n v="0"/>
    <s v="Convencional"/>
    <s v="comprobante de recepcion"/>
    <s v="0119-005917"/>
    <m/>
    <m/>
    <m/>
    <m/>
    <x v="9"/>
    <m/>
    <m/>
    <m/>
    <s v="baba"/>
    <n v="17700"/>
    <n v="132"/>
    <n v="472"/>
    <n v="134"/>
    <m/>
    <m/>
    <n v="3.5223880597014925"/>
    <n v="62304"/>
    <n v="62305"/>
    <s v=""/>
    <m/>
    <m/>
  </r>
  <r>
    <n v="2110"/>
    <x v="246"/>
    <n v="23"/>
    <s v="V757"/>
    <s v="Victor Perez Matias "/>
    <s v="MONTE PLATA "/>
    <s v="VENDEDOR DIRECTO "/>
    <s v="008-0031448-6"/>
    <n v="0"/>
    <n v="0"/>
    <s v="Convencional"/>
    <s v="comprobante de recepcion"/>
    <s v="0119-005918"/>
    <m/>
    <m/>
    <m/>
    <m/>
    <x v="9"/>
    <m/>
    <m/>
    <m/>
    <s v="baba"/>
    <n v="17500"/>
    <n v="129"/>
    <n v="133"/>
    <n v="135"/>
    <m/>
    <m/>
    <n v="0.98518518518518516"/>
    <n v="17157"/>
    <n v="17150"/>
    <s v=""/>
    <m/>
    <m/>
  </r>
  <r>
    <n v="2111"/>
    <x v="246"/>
    <n v="23"/>
    <s v="V044"/>
    <s v="felipe ramirez"/>
    <s v="monte plata"/>
    <s v="vendedor directo"/>
    <s v="008-0036152-7"/>
    <s v="829-369-5597"/>
    <n v="0"/>
    <s v="Convencional"/>
    <s v="comprobante de recepcion"/>
    <s v="0127-006326"/>
    <m/>
    <m/>
    <m/>
    <m/>
    <x v="7"/>
    <m/>
    <m/>
    <m/>
    <s v="baba"/>
    <n v="19700"/>
    <n v="149"/>
    <n v="359"/>
    <n v="132"/>
    <m/>
    <m/>
    <n v="2.7196969696969697"/>
    <n v="53491"/>
    <n v="53491"/>
    <s v=""/>
    <m/>
    <m/>
  </r>
  <r>
    <n v="2112"/>
    <x v="246"/>
    <n v="23"/>
    <s v="V863"/>
    <s v="Ramon Cruz Martinez "/>
    <s v="MONTE PLATA "/>
    <s v="VENDEDOR DIRECTO "/>
    <s v="005-0045715-5"/>
    <s v="829-944-9520"/>
    <n v="0"/>
    <s v="Convencional"/>
    <s v="comprobante de recepcion"/>
    <s v="0127-006325"/>
    <m/>
    <m/>
    <m/>
    <m/>
    <x v="7"/>
    <m/>
    <m/>
    <m/>
    <s v="baba"/>
    <n v="19700"/>
    <n v="149"/>
    <n v="530"/>
    <n v="132"/>
    <m/>
    <m/>
    <n v="4.0151515151515156"/>
    <n v="78970"/>
    <n v="78970"/>
    <s v=""/>
    <m/>
    <m/>
  </r>
  <r>
    <n v="2113"/>
    <x v="246"/>
    <n v="23"/>
    <s v="V298"/>
    <s v="Juan Contreras "/>
    <s v="yamasa"/>
    <s v="vendedor directo"/>
    <s v="005-0017068-3"/>
    <n v="0"/>
    <n v="0"/>
    <s v="Convencional"/>
    <s v="comprobante de recepcion"/>
    <s v="0127-006324"/>
    <m/>
    <m/>
    <m/>
    <m/>
    <x v="7"/>
    <m/>
    <m/>
    <m/>
    <s v="baba"/>
    <n v="19700"/>
    <n v="149"/>
    <n v="356"/>
    <n v="132"/>
    <m/>
    <m/>
    <n v="2.6969696969696968"/>
    <n v="53044"/>
    <n v="53050"/>
    <s v=""/>
    <m/>
    <m/>
  </r>
  <r>
    <n v="2114"/>
    <x v="246"/>
    <n v="23"/>
    <s v="V1120"/>
    <s v="Pablo Martinez Quezada"/>
    <s v="MONTE PLATA "/>
    <s v="VENDEDOR DIRECTO "/>
    <s v="005-0044520-0"/>
    <s v="809-229-0891"/>
    <s v="activo"/>
    <s v="Convencional"/>
    <s v="comprobante de recepcion"/>
    <s v="0127-006323"/>
    <m/>
    <m/>
    <m/>
    <m/>
    <x v="7"/>
    <m/>
    <m/>
    <m/>
    <s v="baba"/>
    <n v="19700"/>
    <n v="149"/>
    <n v="250"/>
    <n v="132"/>
    <m/>
    <m/>
    <n v="1.893939393939394"/>
    <n v="37250"/>
    <n v="37250"/>
    <s v=""/>
    <m/>
    <m/>
  </r>
  <r>
    <n v="2115"/>
    <x v="246"/>
    <n v="23"/>
    <s v="I023"/>
    <s v="Eulogio Contreras Belen (Pempo)"/>
    <s v="yamasa"/>
    <s v="intermediario"/>
    <s v="005-0011941-7"/>
    <s v="809-660-5143"/>
    <n v="0"/>
    <s v="Convencional"/>
    <s v="comprobante de recepcion"/>
    <s v="0127-006322"/>
    <m/>
    <m/>
    <m/>
    <m/>
    <x v="7"/>
    <m/>
    <m/>
    <m/>
    <s v="baba"/>
    <n v="19700"/>
    <n v="149"/>
    <n v="731"/>
    <n v="132"/>
    <m/>
    <m/>
    <n v="5.5378787878787881"/>
    <n v="108919"/>
    <n v="108919"/>
    <s v=""/>
    <m/>
    <m/>
  </r>
  <r>
    <n v="2116"/>
    <x v="246"/>
    <n v="23"/>
    <s v="I003"/>
    <s v="apolonio de la cruz Belén"/>
    <s v="yamasa"/>
    <s v="intermediario"/>
    <s v="005-0049650-0"/>
    <n v="0"/>
    <n v="0"/>
    <s v="Convencional"/>
    <s v="comprobante de recepcion"/>
    <s v="0127-006321"/>
    <m/>
    <m/>
    <m/>
    <m/>
    <x v="7"/>
    <m/>
    <m/>
    <m/>
    <s v="baba"/>
    <n v="19700"/>
    <n v="149"/>
    <n v="714"/>
    <n v="132"/>
    <m/>
    <m/>
    <n v="5.4090909090909092"/>
    <n v="106386"/>
    <n v="106386"/>
    <s v=""/>
    <m/>
    <m/>
  </r>
  <r>
    <m/>
    <x v="246"/>
    <n v="23"/>
    <s v="V838"/>
    <s v="ALSIVIADES MOREL MANZUETA"/>
    <s v="Yamasa "/>
    <s v="VENDEDOR DIRECTO "/>
    <s v="005-0037959-9"/>
    <s v="809-615-9371"/>
    <n v="0"/>
    <s v="Convencional"/>
    <s v="Egreso"/>
    <m/>
    <n v="1075000"/>
    <s v="transferencia"/>
    <m/>
    <n v="50"/>
    <x v="3"/>
    <m/>
    <m/>
    <m/>
    <m/>
    <m/>
    <s v=""/>
    <m/>
    <m/>
    <m/>
    <m/>
    <s v=""/>
    <s v=""/>
    <m/>
    <s v=""/>
    <m/>
    <m/>
  </r>
  <r>
    <n v="2117"/>
    <x v="247"/>
    <n v="23"/>
    <s v="V1198"/>
    <s v="Clemencia Tejada Veloz de Ferreira "/>
    <s v="MONTE PLATA "/>
    <s v="VENDEDOR DIRECTO "/>
    <s v="059-00066779"/>
    <s v="809-696-3530"/>
    <s v="activo"/>
    <s v="Convencional"/>
    <s v="recibo de ingreso por contrato"/>
    <s v="0028-01379"/>
    <m/>
    <m/>
    <m/>
    <m/>
    <x v="0"/>
    <m/>
    <m/>
    <m/>
    <s v="seco"/>
    <n v="19700"/>
    <n v="394"/>
    <n v="10121"/>
    <n v="50"/>
    <m/>
    <m/>
    <n v="202.42"/>
    <s v=""/>
    <m/>
    <s v=""/>
    <m/>
    <m/>
  </r>
  <r>
    <n v="2118"/>
    <x v="246"/>
    <n v="23"/>
    <s v="I021"/>
    <s v="ygnacio santana"/>
    <s v="esperalvillo"/>
    <s v="intermediario"/>
    <s v="005-0005962-1"/>
    <s v="829-376-2461"/>
    <s v="activo"/>
    <s v="Convencional"/>
    <s v="recibo de ingreso por contrato"/>
    <s v="0028-01378"/>
    <m/>
    <m/>
    <m/>
    <m/>
    <x v="0"/>
    <m/>
    <m/>
    <m/>
    <s v="seco"/>
    <n v="19700"/>
    <n v="394"/>
    <n v="914"/>
    <n v="50"/>
    <m/>
    <m/>
    <n v="18.28"/>
    <s v=""/>
    <m/>
    <s v=""/>
    <m/>
    <m/>
  </r>
  <r>
    <n v="2119"/>
    <x v="246"/>
    <n v="23"/>
    <s v="V230"/>
    <s v="Victervino Morin Del Rosario"/>
    <s v="monte plata"/>
    <s v="vendedor directo"/>
    <s v="008-0009545-7"/>
    <s v="809-299-2398"/>
    <s v="activo"/>
    <s v="Convencional"/>
    <s v="comprobante de recepcion"/>
    <s v="0119-005909"/>
    <m/>
    <m/>
    <m/>
    <m/>
    <x v="9"/>
    <m/>
    <m/>
    <m/>
    <s v="seco"/>
    <n v="18500"/>
    <n v="370"/>
    <n v="4"/>
    <n v="50"/>
    <m/>
    <m/>
    <n v="0.08"/>
    <n v="1480"/>
    <n v="1480"/>
    <s v=""/>
    <m/>
    <m/>
  </r>
  <r>
    <n v="2120"/>
    <x v="246"/>
    <n v="23"/>
    <s v="V1095"/>
    <s v="Carlos Manuel J."/>
    <s v="MONTE PLATA "/>
    <s v="VENDEDOR DIRECTO "/>
    <s v="008-0041172-0"/>
    <n v="0"/>
    <n v="0"/>
    <s v="Convencional"/>
    <s v="comprobante de recepcion"/>
    <s v="0119-005910"/>
    <m/>
    <m/>
    <m/>
    <m/>
    <x v="9"/>
    <m/>
    <m/>
    <m/>
    <s v="baba"/>
    <n v="17500"/>
    <n v="129"/>
    <n v="18"/>
    <n v="135"/>
    <m/>
    <m/>
    <n v="0.13333333333333333"/>
    <n v="2322"/>
    <n v="2320"/>
    <s v=""/>
    <m/>
    <m/>
  </r>
  <r>
    <n v="2121"/>
    <x v="246"/>
    <n v="23"/>
    <s v="V433"/>
    <s v="Concepcion Mariano Villanueva "/>
    <s v="MONTE PLATA "/>
    <s v="vendedor directo"/>
    <s v="008-0012879-6"/>
    <n v="0"/>
    <n v="0"/>
    <s v="Convencional"/>
    <s v="comprobante de recepcion"/>
    <s v="0119-005911"/>
    <m/>
    <m/>
    <m/>
    <m/>
    <x v="9"/>
    <m/>
    <m/>
    <m/>
    <s v="baba"/>
    <n v="17500"/>
    <n v="129"/>
    <n v="96"/>
    <n v="135"/>
    <m/>
    <m/>
    <n v="0.71111111111111114"/>
    <n v="12384"/>
    <n v="12384"/>
    <s v=""/>
    <m/>
    <m/>
  </r>
  <r>
    <n v="2122"/>
    <x v="246"/>
    <n v="23"/>
    <s v="V686"/>
    <s v="MARCELO VALTENVI "/>
    <s v="MONTE PLATA "/>
    <s v="vendedor directo"/>
    <n v="0"/>
    <s v="809-273-3530"/>
    <n v="0"/>
    <s v="Convencional"/>
    <s v="comprobante de recepcion"/>
    <s v="0119-005906"/>
    <m/>
    <m/>
    <m/>
    <m/>
    <x v="9"/>
    <m/>
    <m/>
    <m/>
    <s v="baba"/>
    <n v="17500"/>
    <n v="129"/>
    <n v="38"/>
    <n v="135"/>
    <m/>
    <m/>
    <n v="0.2814814814814815"/>
    <n v="4902"/>
    <n v="4902"/>
    <s v=""/>
    <m/>
    <m/>
  </r>
  <r>
    <n v="2123"/>
    <x v="246"/>
    <n v="23"/>
    <s v="V232"/>
    <s v="Pedro Santana"/>
    <s v="monte plata"/>
    <s v="vendedor directo"/>
    <n v="0"/>
    <s v="829-509-5207"/>
    <n v="0"/>
    <s v="Convencional"/>
    <s v="comprobante de recepcion"/>
    <s v="0119-005907"/>
    <m/>
    <m/>
    <m/>
    <m/>
    <x v="9"/>
    <m/>
    <m/>
    <m/>
    <s v="baba"/>
    <n v="17500"/>
    <n v="129"/>
    <n v="61"/>
    <n v="135"/>
    <m/>
    <m/>
    <n v="0.45185185185185184"/>
    <n v="7869"/>
    <n v="7870"/>
    <s v=""/>
    <m/>
    <m/>
  </r>
  <r>
    <n v="2124"/>
    <x v="246"/>
    <n v="23"/>
    <s v="V1046"/>
    <s v="RICKY YUNIOR OZUNA REYES"/>
    <s v="MONTE PLATA "/>
    <s v="VENDEDOR DIRECTO "/>
    <s v="008-0035431-8"/>
    <n v="0"/>
    <n v="0"/>
    <s v="Convencional"/>
    <s v="comprobante de recepcion"/>
    <s v="0119-005908"/>
    <m/>
    <m/>
    <m/>
    <m/>
    <x v="9"/>
    <m/>
    <m/>
    <m/>
    <s v="baba"/>
    <n v="17500"/>
    <n v="129"/>
    <n v="16"/>
    <n v="135"/>
    <m/>
    <m/>
    <n v="0.11851851851851852"/>
    <n v="2064"/>
    <n v="2064"/>
    <s v=""/>
    <m/>
    <m/>
  </r>
  <r>
    <n v="2125"/>
    <x v="246"/>
    <n v="23"/>
    <s v="I030"/>
    <s v="PABLO MONEGRO "/>
    <s v="Yamasa "/>
    <s v="VENDEDOR DIRECTO "/>
    <n v="0"/>
    <n v="0"/>
    <n v="0"/>
    <s v="Convencional"/>
    <s v="comprobante de recepcion"/>
    <s v="0106-005261"/>
    <n v="483000"/>
    <s v="transferencia"/>
    <m/>
    <m/>
    <x v="1"/>
    <m/>
    <m/>
    <m/>
    <s v="fermentado"/>
    <n v="21000"/>
    <n v="210"/>
    <n v="12307"/>
    <n v="100"/>
    <m/>
    <m/>
    <n v="123.07"/>
    <m/>
    <m/>
    <s v=""/>
    <m/>
    <m/>
  </r>
  <r>
    <n v="2126"/>
    <x v="246"/>
    <n v="23"/>
    <s v="I001"/>
    <s v="Adalberto Alcantara"/>
    <s v="monte plata"/>
    <s v="intermediario"/>
    <s v="008-0021014-8"/>
    <s v="809-765-5986"/>
    <s v="activo"/>
    <s v="Convencional"/>
    <s v="Egreso"/>
    <s v="0011-000504"/>
    <n v="1540000"/>
    <s v="Efectivo"/>
    <m/>
    <m/>
    <x v="0"/>
    <m/>
    <m/>
    <m/>
    <s v="seco"/>
    <n v="22000"/>
    <s v=""/>
    <m/>
    <m/>
    <m/>
    <m/>
    <s v=""/>
    <s v=""/>
    <m/>
    <s v=""/>
    <m/>
    <m/>
  </r>
  <r>
    <n v="2127"/>
    <x v="246"/>
    <n v="23"/>
    <s v="V733"/>
    <s v="Carmelito Henriquez "/>
    <s v="MONTE PLATA "/>
    <s v="vendedor directo"/>
    <s v="008-0012277-2"/>
    <n v="0"/>
    <n v="0"/>
    <s v="Convencional"/>
    <s v="comprobante de recepcion"/>
    <s v="0110-005464"/>
    <m/>
    <m/>
    <m/>
    <m/>
    <x v="0"/>
    <m/>
    <m/>
    <m/>
    <s v="baba"/>
    <n v="19700"/>
    <n v="149"/>
    <n v="165"/>
    <n v="132"/>
    <m/>
    <m/>
    <n v="1.25"/>
    <n v="24585"/>
    <n v="24600"/>
    <s v=""/>
    <m/>
    <m/>
  </r>
  <r>
    <n v="2128"/>
    <x v="246"/>
    <n v="23"/>
    <s v="V080"/>
    <s v="juan francisco javier (ruso)"/>
    <s v="monte plata"/>
    <s v="vendedor directo"/>
    <s v="008-0025807-1"/>
    <s v="829-699-3307"/>
    <n v="0"/>
    <s v="Convencional"/>
    <s v="comprobante de recepcion"/>
    <s v="0110-005463"/>
    <m/>
    <m/>
    <m/>
    <m/>
    <x v="0"/>
    <m/>
    <m/>
    <m/>
    <s v="baba"/>
    <n v="19700"/>
    <n v="149"/>
    <n v="526"/>
    <n v="132"/>
    <m/>
    <m/>
    <n v="3.9848484848484849"/>
    <n v="78374"/>
    <n v="78380"/>
    <s v=""/>
    <m/>
    <m/>
  </r>
  <r>
    <n v="2129"/>
    <x v="246"/>
    <n v="23"/>
    <s v="I006"/>
    <s v="enriquez gonzalez Martinez "/>
    <s v="yamasa"/>
    <s v="intermediario"/>
    <s v="005-0000296-9"/>
    <s v="829-910-4902"/>
    <s v="activo"/>
    <s v="Convencional"/>
    <s v="recibo de ingreso por contrato"/>
    <s v="0060-002966"/>
    <m/>
    <m/>
    <m/>
    <m/>
    <x v="7"/>
    <m/>
    <m/>
    <m/>
    <s v="baba"/>
    <n v="16000"/>
    <n v="121"/>
    <n v="87"/>
    <n v="132"/>
    <m/>
    <m/>
    <n v="0.65909090909090906"/>
    <s v=""/>
    <m/>
    <s v=""/>
    <m/>
    <m/>
  </r>
  <r>
    <n v="2178"/>
    <x v="246"/>
    <n v="23"/>
    <s v="I021"/>
    <s v="ygnacio santana"/>
    <s v="esperalvillo"/>
    <s v="intermediario"/>
    <s v="005-0005962-1"/>
    <s v="829-376-2461"/>
    <s v="activo"/>
    <s v="Convencional"/>
    <s v="recibo de ingreso por contrato"/>
    <s v="0056-002752"/>
    <m/>
    <m/>
    <m/>
    <m/>
    <x v="14"/>
    <m/>
    <m/>
    <m/>
    <s v="baba"/>
    <n v="19700"/>
    <n v="149"/>
    <n v="431"/>
    <n v="132"/>
    <m/>
    <m/>
    <n v="3.2651515151515151"/>
    <s v=""/>
    <m/>
    <s v=""/>
    <m/>
    <m/>
  </r>
  <r>
    <m/>
    <x v="246"/>
    <n v="23"/>
    <s v="I021"/>
    <s v="ygnacio santana"/>
    <s v="esperalvillo"/>
    <s v="intermediario"/>
    <s v="005-0005962-1"/>
    <s v="829-376-2461"/>
    <s v="activo"/>
    <s v="Convencional"/>
    <s v="Egreso"/>
    <m/>
    <n v="64219"/>
    <s v="transferencia"/>
    <m/>
    <m/>
    <x v="3"/>
    <m/>
    <m/>
    <m/>
    <m/>
    <m/>
    <m/>
    <m/>
    <m/>
    <m/>
    <m/>
    <s v=""/>
    <n v="0"/>
    <m/>
    <s v=""/>
    <m/>
    <m/>
  </r>
  <r>
    <n v="2179"/>
    <x v="246"/>
    <n v="23"/>
    <s v="I016"/>
    <s v="noelia moreno (la morena)"/>
    <s v="yamasa"/>
    <s v="intermediario"/>
    <s v="402-1271187-8"/>
    <s v="829-852-1597"/>
    <n v="0"/>
    <s v="Convencional"/>
    <s v="recibo de ingreso por contrato"/>
    <s v="0056-002753"/>
    <m/>
    <m/>
    <m/>
    <m/>
    <x v="14"/>
    <m/>
    <m/>
    <m/>
    <s v="baba"/>
    <n v="19700"/>
    <n v="149"/>
    <n v="967"/>
    <n v="132"/>
    <m/>
    <m/>
    <n v="7.3257575757575761"/>
    <s v=""/>
    <m/>
    <s v=""/>
    <m/>
    <m/>
  </r>
  <r>
    <m/>
    <x v="246"/>
    <n v="23"/>
    <s v="I016"/>
    <s v="noelia moreno (la morena)"/>
    <s v="yamasa"/>
    <s v="intermediario"/>
    <s v="402-1271187-8"/>
    <s v="829-852-1597"/>
    <n v="0"/>
    <s v="Convencional"/>
    <s v="Egreso"/>
    <m/>
    <n v="144083"/>
    <s v="transferencia"/>
    <m/>
    <m/>
    <x v="3"/>
    <m/>
    <m/>
    <m/>
    <m/>
    <m/>
    <m/>
    <m/>
    <m/>
    <m/>
    <m/>
    <s v=""/>
    <n v="0"/>
    <m/>
    <s v=""/>
    <m/>
    <m/>
  </r>
  <r>
    <n v="2180"/>
    <x v="246"/>
    <n v="23"/>
    <s v="I016"/>
    <s v="noelia moreno (la morena)"/>
    <s v="yamasa"/>
    <s v="intermediario"/>
    <s v="402-1271187-8"/>
    <s v="829-852-1597"/>
    <n v="0"/>
    <s v="Convencional"/>
    <s v="recibo de ingreso por contrato"/>
    <s v="0056-002754"/>
    <m/>
    <m/>
    <m/>
    <m/>
    <x v="14"/>
    <m/>
    <m/>
    <m/>
    <s v="baba"/>
    <n v="19700"/>
    <n v="149"/>
    <n v="67"/>
    <n v="132"/>
    <m/>
    <m/>
    <n v="0.50757575757575757"/>
    <s v=""/>
    <m/>
    <s v=""/>
    <m/>
    <m/>
  </r>
  <r>
    <n v="2181"/>
    <x v="246"/>
    <n v="23"/>
    <s v="I015"/>
    <s v="julio cesar "/>
    <s v="esperalvillo"/>
    <s v="intermediario"/>
    <s v="005-0041094-9"/>
    <n v="0"/>
    <n v="0"/>
    <s v="Convencional"/>
    <s v="comprobante de recepcion"/>
    <s v="0153-007649"/>
    <m/>
    <m/>
    <m/>
    <m/>
    <x v="14"/>
    <m/>
    <m/>
    <m/>
    <s v="baba"/>
    <n v="19700"/>
    <n v="149"/>
    <n v="10"/>
    <n v="132"/>
    <m/>
    <m/>
    <n v="7.575757575757576E-2"/>
    <n v="1490"/>
    <n v="1490"/>
    <s v=""/>
    <m/>
    <m/>
  </r>
  <r>
    <n v="2182"/>
    <x v="246"/>
    <n v="23"/>
    <s v="I020"/>
    <s v="Uribe del Rosario del Rosario"/>
    <s v="yamasa"/>
    <s v="intermediario"/>
    <s v="005-0040185-6"/>
    <s v="809-498-0092"/>
    <s v="activo"/>
    <s v="Convencional"/>
    <s v="comprobante de recepcion"/>
    <s v="0153-007648"/>
    <m/>
    <m/>
    <m/>
    <m/>
    <x v="14"/>
    <m/>
    <m/>
    <m/>
    <s v="baba"/>
    <n v="19700"/>
    <n v="149"/>
    <n v="279"/>
    <n v="132"/>
    <m/>
    <m/>
    <n v="2.1136363636363638"/>
    <n v="41571"/>
    <n v="41571"/>
    <s v=""/>
    <m/>
    <m/>
  </r>
  <r>
    <n v="2183"/>
    <x v="246"/>
    <n v="23"/>
    <s v="I017"/>
    <s v="pedro pablo"/>
    <s v="esperalvillo"/>
    <s v="intermediario"/>
    <s v="056-0331195-6"/>
    <s v="829-383-9434"/>
    <n v="0"/>
    <s v="Convencional"/>
    <s v="comprobante de recepcion"/>
    <s v="0120-005952"/>
    <m/>
    <m/>
    <m/>
    <m/>
    <x v="14"/>
    <m/>
    <m/>
    <m/>
    <s v="baba"/>
    <n v="19700"/>
    <n v="149"/>
    <n v="350"/>
    <n v="132"/>
    <m/>
    <m/>
    <n v="2.6515151515151514"/>
    <n v="52150"/>
    <n v="52150"/>
    <s v=""/>
    <m/>
    <m/>
  </r>
  <r>
    <n v="2184"/>
    <x v="246"/>
    <n v="23"/>
    <s v="V1214"/>
    <s v="Luis Frias "/>
    <s v="MONTE PLATA "/>
    <s v="VENDEDOR DIRECTO "/>
    <n v="0"/>
    <n v="0"/>
    <n v="0"/>
    <s v="Convencional"/>
    <s v="comprobante de recepcion"/>
    <s v="0120-005951"/>
    <m/>
    <m/>
    <m/>
    <m/>
    <x v="14"/>
    <m/>
    <m/>
    <m/>
    <s v="baba"/>
    <n v="19700"/>
    <n v="149"/>
    <n v="88"/>
    <n v="132"/>
    <m/>
    <m/>
    <n v="0.66666666666666663"/>
    <n v="13112"/>
    <n v="13112"/>
    <s v=""/>
    <m/>
    <m/>
  </r>
  <r>
    <n v="2185"/>
    <x v="246"/>
    <n v="23"/>
    <s v="V735"/>
    <s v="Luis Quezada "/>
    <s v="MONTE PLATA "/>
    <s v="vendedor directo"/>
    <n v="0"/>
    <n v="0"/>
    <n v="0"/>
    <s v="Convencional"/>
    <s v="comprobante de recepcion"/>
    <s v="0120-005954"/>
    <m/>
    <m/>
    <m/>
    <m/>
    <x v="14"/>
    <m/>
    <m/>
    <m/>
    <s v="baba"/>
    <n v="19700"/>
    <n v="149"/>
    <n v="114"/>
    <n v="132"/>
    <m/>
    <m/>
    <n v="0.86363636363636365"/>
    <n v="16986"/>
    <n v="16986"/>
    <s v=""/>
    <m/>
    <m/>
  </r>
  <r>
    <n v="2186"/>
    <x v="246"/>
    <n v="23"/>
    <s v="I011"/>
    <s v="Ismael Muñoz"/>
    <s v="yamasa"/>
    <s v="intermediario"/>
    <s v="005-0049973-6"/>
    <s v="809-994-6231"/>
    <s v="activo"/>
    <s v="Convencional"/>
    <s v="comprobante de recepcion"/>
    <s v="0120-005953"/>
    <m/>
    <m/>
    <m/>
    <m/>
    <x v="14"/>
    <m/>
    <m/>
    <m/>
    <s v="baba"/>
    <n v="19700"/>
    <n v="149"/>
    <n v="169"/>
    <n v="132"/>
    <m/>
    <m/>
    <n v="1.2803030303030303"/>
    <n v="25181"/>
    <n v="25181"/>
    <s v=""/>
    <m/>
    <m/>
  </r>
  <r>
    <n v="2130"/>
    <x v="247"/>
    <n v="23"/>
    <s v="I002"/>
    <s v="andres adon pallano"/>
    <s v="yamasa"/>
    <s v="intermediario"/>
    <s v="005-0032083-3"/>
    <s v="809-665-5845"/>
    <s v="activo"/>
    <s v="Convencional"/>
    <s v="comprobante de recepcion"/>
    <s v="0127-006328"/>
    <m/>
    <m/>
    <m/>
    <m/>
    <x v="7"/>
    <m/>
    <m/>
    <m/>
    <s v="baba"/>
    <n v="19700"/>
    <n v="149"/>
    <n v="233"/>
    <n v="132"/>
    <m/>
    <m/>
    <n v="1.7651515151515151"/>
    <n v="34717"/>
    <n v="34717"/>
    <s v=""/>
    <m/>
    <m/>
  </r>
  <r>
    <n v="2131"/>
    <x v="247"/>
    <n v="23"/>
    <s v="V298"/>
    <s v="Juan Contreras "/>
    <s v="yamasa"/>
    <s v="vendedor directo"/>
    <s v="005-0017068-3"/>
    <n v="0"/>
    <n v="0"/>
    <s v="Convencional"/>
    <s v="comprobante de recepcion"/>
    <s v="0127-006327"/>
    <m/>
    <m/>
    <m/>
    <m/>
    <x v="7"/>
    <m/>
    <m/>
    <m/>
    <s v="baba"/>
    <n v="19700"/>
    <n v="149"/>
    <n v="122"/>
    <n v="132"/>
    <m/>
    <m/>
    <n v="0.9242424242424242"/>
    <n v="18178"/>
    <n v="18178"/>
    <s v=""/>
    <m/>
    <m/>
  </r>
  <r>
    <n v="2132"/>
    <x v="247"/>
    <n v="23"/>
    <s v="V142"/>
    <s v="Tomas De La Cruz "/>
    <s v="Yamasa "/>
    <s v="vendedor directo"/>
    <s v="005-0032977-6"/>
    <s v="809-778-3786"/>
    <s v="activo"/>
    <s v="Convencional"/>
    <s v="comprobante de recepcion"/>
    <s v="0127-006330"/>
    <m/>
    <m/>
    <m/>
    <m/>
    <x v="7"/>
    <m/>
    <m/>
    <m/>
    <s v="baba"/>
    <n v="19700"/>
    <n v="149"/>
    <n v="75"/>
    <n v="132"/>
    <m/>
    <m/>
    <n v="0.56818181818181823"/>
    <n v="11175"/>
    <n v="11200"/>
    <s v=""/>
    <m/>
    <m/>
  </r>
  <r>
    <n v="2133"/>
    <x v="247"/>
    <n v="23"/>
    <s v="V863"/>
    <s v="Ramon Cruz Martinez "/>
    <s v="MONTE PLATA "/>
    <s v="VENDEDOR DIRECTO "/>
    <s v="005-0045715-5"/>
    <s v="829-944-9520"/>
    <n v="0"/>
    <s v="Convencional"/>
    <s v="comprobante de recepcion"/>
    <s v="0127-006329"/>
    <m/>
    <m/>
    <m/>
    <m/>
    <x v="7"/>
    <m/>
    <m/>
    <m/>
    <s v="baba"/>
    <n v="19700"/>
    <n v="149"/>
    <n v="190"/>
    <n v="132"/>
    <m/>
    <m/>
    <n v="1.4393939393939394"/>
    <n v="28310"/>
    <n v="23310"/>
    <s v=""/>
    <m/>
    <m/>
  </r>
  <r>
    <n v="2134"/>
    <x v="247"/>
    <n v="23"/>
    <s v="V1176"/>
    <s v="Alejandro Martinez "/>
    <s v="MONTE PLATA "/>
    <s v="VENDEDOR DIRECTO "/>
    <s v="402-2468690-3"/>
    <s v="829-819-0121"/>
    <n v="0"/>
    <s v="Convencional"/>
    <s v="comprobante de recepcion"/>
    <s v="0127-006334"/>
    <m/>
    <m/>
    <m/>
    <m/>
    <x v="7"/>
    <m/>
    <m/>
    <m/>
    <s v="baba"/>
    <n v="19700"/>
    <n v="149"/>
    <n v="232"/>
    <n v="132"/>
    <m/>
    <m/>
    <n v="1.7575757575757576"/>
    <n v="34568"/>
    <n v="34568"/>
    <s v=""/>
    <m/>
    <m/>
  </r>
  <r>
    <n v="2135"/>
    <x v="247"/>
    <n v="23"/>
    <s v="I003"/>
    <s v="apolonio de la cruz Belén"/>
    <s v="yamasa"/>
    <s v="intermediario"/>
    <s v="005-0049650-0"/>
    <n v="0"/>
    <n v="0"/>
    <s v="Convencional"/>
    <s v="comprobante de recepcion"/>
    <s v="0127-006331"/>
    <m/>
    <m/>
    <m/>
    <m/>
    <x v="7"/>
    <m/>
    <m/>
    <m/>
    <s v="baba"/>
    <n v="19700"/>
    <n v="149"/>
    <n v="297"/>
    <n v="132"/>
    <m/>
    <m/>
    <n v="2.25"/>
    <n v="44253"/>
    <n v="44253"/>
    <s v=""/>
    <m/>
    <m/>
  </r>
  <r>
    <n v="2136"/>
    <x v="247"/>
    <n v="23"/>
    <s v="V1177"/>
    <s v="Rosmery Alcantara "/>
    <s v="MONTE PLATA "/>
    <s v="VENDEDOR DIRECTO "/>
    <s v="008-0021330-8"/>
    <s v="829-725-1730"/>
    <s v="activo"/>
    <s v="Convencional"/>
    <s v="comprobante de recepcion"/>
    <s v="0127-006336"/>
    <m/>
    <m/>
    <m/>
    <m/>
    <x v="7"/>
    <m/>
    <m/>
    <m/>
    <s v="baba"/>
    <n v="19700"/>
    <n v="149"/>
    <n v="351"/>
    <n v="132"/>
    <m/>
    <m/>
    <n v="2.6590909090909092"/>
    <n v="52299"/>
    <n v="52300"/>
    <s v=""/>
    <m/>
    <m/>
  </r>
  <r>
    <n v="2137"/>
    <x v="247"/>
    <n v="23"/>
    <s v="I020"/>
    <s v="Uribe del Rosario del Rosario"/>
    <s v="yamasa"/>
    <s v="intermediario"/>
    <s v="005-0040185-6"/>
    <s v="809-498-0092"/>
    <s v="activo"/>
    <s v="Convencional"/>
    <s v="comprobante de recepcion"/>
    <s v="0127-006335"/>
    <m/>
    <m/>
    <m/>
    <m/>
    <x v="7"/>
    <m/>
    <m/>
    <m/>
    <s v="baba"/>
    <n v="19700"/>
    <n v="149"/>
    <n v="221"/>
    <n v="132"/>
    <m/>
    <m/>
    <n v="1.6742424242424243"/>
    <n v="32929"/>
    <n v="32929"/>
    <s v=""/>
    <m/>
    <m/>
  </r>
  <r>
    <m/>
    <x v="246"/>
    <n v="23"/>
    <s v="I016"/>
    <s v="noelia moreno (la morena)"/>
    <s v="yamasa"/>
    <s v="intermediario"/>
    <s v="402-1271187-8"/>
    <s v="829-852-1597"/>
    <n v="0"/>
    <s v="Convencional"/>
    <s v="Egreso"/>
    <m/>
    <n v="9983"/>
    <s v="transferencia"/>
    <m/>
    <m/>
    <x v="3"/>
    <m/>
    <m/>
    <m/>
    <m/>
    <m/>
    <m/>
    <m/>
    <m/>
    <m/>
    <m/>
    <s v=""/>
    <n v="0"/>
    <m/>
    <s v=""/>
    <m/>
    <m/>
  </r>
  <r>
    <n v="2137"/>
    <x v="247"/>
    <n v="23"/>
    <s v="I016"/>
    <s v="noelia moreno (la morena)"/>
    <s v="yamasa"/>
    <s v="intermediario"/>
    <s v="402-1271187-8"/>
    <s v="829-852-1597"/>
    <n v="0"/>
    <s v="Convencional"/>
    <s v="recibo de ingreso por contrato"/>
    <s v="0060-002967"/>
    <m/>
    <m/>
    <m/>
    <m/>
    <x v="7"/>
    <m/>
    <m/>
    <m/>
    <s v="baba"/>
    <n v="19700"/>
    <n v="149"/>
    <n v="1245"/>
    <n v="132"/>
    <m/>
    <m/>
    <n v="9.4318181818181817"/>
    <s v=""/>
    <m/>
    <s v=""/>
    <m/>
    <m/>
  </r>
  <r>
    <n v="2138"/>
    <x v="247"/>
    <n v="23"/>
    <s v="I016"/>
    <s v="noelia moreno (la morena)"/>
    <s v="yamasa"/>
    <s v="intermediario"/>
    <s v="402-1271187-8"/>
    <s v="829-852-1597"/>
    <n v="0"/>
    <s v="Convencional"/>
    <s v="recibo de ingreso por contrato"/>
    <s v="0060-002968"/>
    <m/>
    <m/>
    <m/>
    <m/>
    <x v="7"/>
    <m/>
    <m/>
    <m/>
    <s v="baba"/>
    <n v="19700"/>
    <n v="149"/>
    <n v="3576"/>
    <n v="132"/>
    <m/>
    <m/>
    <n v="27.09090909090909"/>
    <s v=""/>
    <m/>
    <s v=""/>
    <m/>
    <m/>
  </r>
  <r>
    <n v="2139"/>
    <x v="247"/>
    <n v="23"/>
    <s v="I016"/>
    <s v="noelia moreno (la morena)"/>
    <s v="yamasa"/>
    <s v="intermediario"/>
    <s v="402-1271187-8"/>
    <s v="829-852-1597"/>
    <n v="0"/>
    <s v="Convencional"/>
    <s v="comprobante de recepcion"/>
    <s v="0127-006333"/>
    <m/>
    <m/>
    <m/>
    <m/>
    <x v="7"/>
    <m/>
    <m/>
    <m/>
    <s v="baba"/>
    <n v="21500"/>
    <n v="100"/>
    <n v="3"/>
    <n v="132"/>
    <m/>
    <m/>
    <n v="2.2727272727272728E-2"/>
    <n v="300"/>
    <n v="300"/>
    <s v=""/>
    <m/>
    <m/>
  </r>
  <r>
    <n v="2140"/>
    <x v="247"/>
    <n v="23"/>
    <s v="I016"/>
    <s v="noelia moreno (la morena)"/>
    <s v="yamasa"/>
    <s v="intermediario"/>
    <s v="402-1271187-8"/>
    <s v="829-852-1597"/>
    <n v="0"/>
    <s v="Convencional"/>
    <s v="comprobante de recepcion"/>
    <s v="0127-006332"/>
    <m/>
    <m/>
    <m/>
    <m/>
    <x v="7"/>
    <m/>
    <m/>
    <m/>
    <s v="seco"/>
    <n v="21500"/>
    <n v="430"/>
    <n v="2"/>
    <n v="50"/>
    <m/>
    <m/>
    <n v="0.04"/>
    <n v="860"/>
    <n v="860"/>
    <s v=""/>
    <m/>
    <m/>
  </r>
  <r>
    <n v="2141"/>
    <x v="247"/>
    <n v="23"/>
    <s v="V075"/>
    <s v="Juan Bautista"/>
    <s v="monte plata"/>
    <s v="vendedor directo"/>
    <s v="008-0030238-2"/>
    <s v="829-704-2286"/>
    <n v="0"/>
    <s v="Convencional"/>
    <s v="comprobante de recepcion"/>
    <s v="0107-005328"/>
    <m/>
    <m/>
    <m/>
    <m/>
    <x v="11"/>
    <m/>
    <m/>
    <m/>
    <s v="baba"/>
    <n v="18100"/>
    <n v="134"/>
    <n v="27"/>
    <n v="135"/>
    <m/>
    <m/>
    <n v="0.2"/>
    <n v="3618"/>
    <n v="3620"/>
    <s v=""/>
    <m/>
    <m/>
  </r>
  <r>
    <n v="2142"/>
    <x v="247"/>
    <n v="23"/>
    <s v="V125"/>
    <s v="roque liriano"/>
    <s v="monte plata"/>
    <s v="vendedor directo"/>
    <s v="001-0185843-9"/>
    <n v="8493922832"/>
    <n v="0"/>
    <s v="Convencional"/>
    <s v="comprobante de recepcion"/>
    <s v="0107-005326"/>
    <m/>
    <m/>
    <m/>
    <m/>
    <x v="11"/>
    <m/>
    <m/>
    <m/>
    <s v="baba"/>
    <n v="19700"/>
    <n v="149"/>
    <n v="1073"/>
    <n v="132"/>
    <m/>
    <m/>
    <n v="8.1287878787878789"/>
    <n v="159877"/>
    <n v="159880"/>
    <s v=""/>
    <m/>
    <m/>
  </r>
  <r>
    <n v="2143"/>
    <x v="247"/>
    <n v="23"/>
    <s v="V715"/>
    <s v="Yan piere"/>
    <s v="MONTE PLATA "/>
    <s v="VENDEDOR DIRECTO "/>
    <n v="0"/>
    <n v="0"/>
    <n v="0"/>
    <s v="Convencional"/>
    <s v="comprobante de recepcion"/>
    <s v="0107-005330"/>
    <m/>
    <m/>
    <m/>
    <m/>
    <x v="11"/>
    <m/>
    <m/>
    <m/>
    <s v="baba"/>
    <n v="18100"/>
    <n v="134"/>
    <n v="39"/>
    <n v="135"/>
    <m/>
    <m/>
    <n v="0.28888888888888886"/>
    <n v="5226"/>
    <n v="5230"/>
    <s v=""/>
    <m/>
    <m/>
  </r>
  <r>
    <n v="2144"/>
    <x v="247"/>
    <n v="23"/>
    <s v="V1228"/>
    <s v="Eladio Castro"/>
    <s v="MONTE PLATA "/>
    <s v="VENDEDOR DIRECTO "/>
    <n v="0"/>
    <n v="0"/>
    <n v="0"/>
    <s v="Convencional"/>
    <s v="comprobante de recepcion"/>
    <s v="0107-005329"/>
    <m/>
    <m/>
    <m/>
    <m/>
    <x v="11"/>
    <m/>
    <m/>
    <m/>
    <s v="baba"/>
    <n v="18100"/>
    <n v="134"/>
    <n v="120"/>
    <n v="135"/>
    <m/>
    <m/>
    <n v="0.88888888888888884"/>
    <n v="16080"/>
    <n v="16080"/>
    <s v=""/>
    <m/>
    <m/>
  </r>
  <r>
    <n v="2145"/>
    <x v="247"/>
    <n v="23"/>
    <s v="V080"/>
    <s v="juan francisco javier (ruso)"/>
    <s v="monte plata"/>
    <s v="vendedor directo"/>
    <s v="008-0025807-1"/>
    <s v="829-699-3307"/>
    <n v="0"/>
    <s v="Convencional"/>
    <s v="comprobante de recepcion"/>
    <s v="0107-005332"/>
    <m/>
    <m/>
    <m/>
    <m/>
    <x v="11"/>
    <m/>
    <m/>
    <m/>
    <s v="baba"/>
    <n v="18100"/>
    <n v="134"/>
    <n v="6"/>
    <n v="135"/>
    <m/>
    <m/>
    <n v="4.4444444444444446E-2"/>
    <n v="804"/>
    <n v="804"/>
    <s v=""/>
    <m/>
    <m/>
  </r>
  <r>
    <n v="2146"/>
    <x v="247"/>
    <n v="23"/>
    <s v="V612"/>
    <s v="WILA HEROSME "/>
    <s v="MONTE PLATA "/>
    <s v="VENDEDOR DIRECTO "/>
    <n v="0"/>
    <n v="0"/>
    <n v="0"/>
    <s v="Convencional"/>
    <s v="comprobante de recepcion"/>
    <s v="0107-005331"/>
    <m/>
    <m/>
    <m/>
    <m/>
    <x v="11"/>
    <m/>
    <m/>
    <m/>
    <s v="baba"/>
    <n v="18100"/>
    <n v="134"/>
    <n v="14"/>
    <n v="135"/>
    <m/>
    <m/>
    <n v="0.1037037037037037"/>
    <n v="1876"/>
    <n v="1830"/>
    <s v=""/>
    <m/>
    <m/>
  </r>
  <r>
    <n v="2147"/>
    <x v="247"/>
    <n v="23"/>
    <s v="I007"/>
    <s v="Ermitano Vicioso"/>
    <s v="MONTE PLATA "/>
    <s v="Intermediario "/>
    <s v="008-00308822-8"/>
    <s v="829-368-6521"/>
    <n v="0"/>
    <s v="Convencional"/>
    <s v="comprobante de recepcion"/>
    <s v="0107-005334"/>
    <m/>
    <m/>
    <m/>
    <m/>
    <x v="11"/>
    <m/>
    <m/>
    <m/>
    <s v="baba"/>
    <n v="19700"/>
    <n v="149"/>
    <n v="346"/>
    <n v="132"/>
    <m/>
    <m/>
    <n v="2.6212121212121211"/>
    <n v="51554"/>
    <n v="51560"/>
    <s v=""/>
    <m/>
    <m/>
  </r>
  <r>
    <n v="2148"/>
    <x v="247"/>
    <n v="23"/>
    <s v="V1209"/>
    <s v="Rojeli yebon"/>
    <s v="MONTE PLATA "/>
    <s v="VENDEDOR DIRECTO "/>
    <n v="0"/>
    <n v="0"/>
    <n v="0"/>
    <s v="Convencional"/>
    <s v="comprobante de recepcion"/>
    <s v="0107-005333"/>
    <m/>
    <m/>
    <m/>
    <m/>
    <x v="11"/>
    <m/>
    <m/>
    <m/>
    <s v="baba"/>
    <n v="18100"/>
    <n v="134"/>
    <n v="25"/>
    <n v="135"/>
    <m/>
    <m/>
    <n v="0.18518518518518517"/>
    <n v="3350"/>
    <n v="3350"/>
    <s v=""/>
    <m/>
    <m/>
  </r>
  <r>
    <n v="2149"/>
    <x v="247"/>
    <n v="23"/>
    <s v="V299"/>
    <s v="Francisco Contreras Martinez "/>
    <s v="MONTE PLATA "/>
    <s v="vendedor directo"/>
    <s v="005-0041022-0"/>
    <n v="0"/>
    <s v="activo"/>
    <s v="Convencional"/>
    <s v="comprobante de recepcion"/>
    <s v="0107-005338"/>
    <m/>
    <m/>
    <m/>
    <m/>
    <x v="11"/>
    <m/>
    <m/>
    <m/>
    <s v="baba"/>
    <n v="19700"/>
    <n v="149"/>
    <n v="329"/>
    <n v="132"/>
    <m/>
    <m/>
    <n v="2.4924242424242422"/>
    <n v="49021"/>
    <n v="49021"/>
    <s v=""/>
    <m/>
    <m/>
  </r>
  <r>
    <n v="2150"/>
    <x v="247"/>
    <n v="23"/>
    <s v="V132"/>
    <s v="santana puello"/>
    <s v="yamasa"/>
    <s v="vendedor directo"/>
    <s v="005-0024952-9"/>
    <n v="0"/>
    <n v="0"/>
    <s v="Convencional"/>
    <s v="comprobante de recepcion"/>
    <s v="0107-005337"/>
    <m/>
    <m/>
    <m/>
    <m/>
    <x v="11"/>
    <m/>
    <m/>
    <m/>
    <s v="baba"/>
    <n v="19700"/>
    <n v="149"/>
    <n v="88"/>
    <n v="132"/>
    <m/>
    <m/>
    <n v="0.66666666666666663"/>
    <n v="13112"/>
    <n v="14602"/>
    <s v=""/>
    <m/>
    <m/>
  </r>
  <r>
    <n v="2151"/>
    <x v="247"/>
    <n v="23"/>
    <s v="V068"/>
    <s v="JENAO CHE JOSE LUIS"/>
    <s v="monte plata"/>
    <s v="vendedor directo"/>
    <s v="008-0019990-3"/>
    <n v="0"/>
    <s v="activo"/>
    <s v="Convencional"/>
    <s v="comprobante de recepcion"/>
    <s v="0107-005335"/>
    <m/>
    <m/>
    <m/>
    <m/>
    <x v="11"/>
    <m/>
    <m/>
    <m/>
    <s v="baba"/>
    <n v="18100"/>
    <n v="137"/>
    <n v="125"/>
    <n v="132"/>
    <m/>
    <m/>
    <n v="0.94696969696969702"/>
    <n v="17125"/>
    <n v="17130"/>
    <s v=""/>
    <m/>
    <m/>
  </r>
  <r>
    <n v="2152"/>
    <x v="247"/>
    <n v="23"/>
    <s v="V770"/>
    <s v="Ticanor cena"/>
    <s v="MONTE PLATA "/>
    <s v="VENDEDOR DIRECTO "/>
    <n v="0"/>
    <s v="849-450-4236"/>
    <n v="0"/>
    <s v="Convencional"/>
    <s v="comprobante de recepcion"/>
    <s v="0107-005336"/>
    <m/>
    <m/>
    <m/>
    <m/>
    <x v="11"/>
    <m/>
    <m/>
    <m/>
    <s v="baba"/>
    <n v="17500"/>
    <n v="129"/>
    <n v="22"/>
    <n v="135"/>
    <m/>
    <m/>
    <n v="0.16296296296296298"/>
    <n v="2838"/>
    <n v="2838"/>
    <s v=""/>
    <m/>
    <m/>
  </r>
  <r>
    <n v="2153"/>
    <x v="247"/>
    <n v="23"/>
    <s v="V1210"/>
    <s v="Santo Cabrera"/>
    <s v="MONTE PLATA "/>
    <s v="VENDEDOR DIRECTO "/>
    <n v="0"/>
    <n v="0"/>
    <n v="0"/>
    <s v="Convencional"/>
    <s v="comprobante de recepcion"/>
    <s v="0107-005340"/>
    <m/>
    <m/>
    <m/>
    <m/>
    <x v="11"/>
    <m/>
    <m/>
    <m/>
    <s v="baba"/>
    <n v="18100"/>
    <n v="134"/>
    <n v="11"/>
    <n v="135"/>
    <m/>
    <m/>
    <n v="8.1481481481481488E-2"/>
    <n v="1474"/>
    <n v="1480"/>
    <s v=""/>
    <m/>
    <m/>
  </r>
  <r>
    <n v="2154"/>
    <x v="247"/>
    <n v="23"/>
    <s v="V299"/>
    <s v="Francisco Contreras Martinez "/>
    <s v="MONTE PLATA "/>
    <s v="vendedor directo"/>
    <s v="005-0041022-0"/>
    <n v="0"/>
    <s v="activo"/>
    <s v="Convencional"/>
    <s v="comprobante de recepcion"/>
    <s v="0107-005339"/>
    <m/>
    <m/>
    <m/>
    <m/>
    <x v="11"/>
    <m/>
    <m/>
    <m/>
    <s v="baba"/>
    <n v="19700"/>
    <n v="149"/>
    <n v="363"/>
    <n v="132"/>
    <m/>
    <m/>
    <n v="2.75"/>
    <n v="54087"/>
    <n v="54090"/>
    <s v=""/>
    <m/>
    <m/>
  </r>
  <r>
    <n v="2155"/>
    <x v="247"/>
    <n v="23"/>
    <s v="V1211"/>
    <s v="Maria Jimenez "/>
    <s v="MONTE PLATA "/>
    <s v="VENDEDOR DIRECTO "/>
    <n v="0"/>
    <n v="0"/>
    <n v="0"/>
    <s v="Convencional"/>
    <s v="comprobante de recepcion"/>
    <s v="0107-005342"/>
    <m/>
    <m/>
    <m/>
    <m/>
    <x v="11"/>
    <m/>
    <m/>
    <m/>
    <s v="baba"/>
    <n v="18100"/>
    <n v="134"/>
    <n v="15"/>
    <n v="135"/>
    <m/>
    <m/>
    <n v="0.1111111111111111"/>
    <n v="2010"/>
    <n v="2010"/>
    <s v=""/>
    <m/>
    <m/>
  </r>
  <r>
    <n v="2156"/>
    <x v="247"/>
    <n v="23"/>
    <s v="V163"/>
    <s v="JOSE MERCEDES MORIN"/>
    <s v="monte plata"/>
    <s v="vendedor directo"/>
    <s v="008-0033022-7"/>
    <n v="0"/>
    <s v="activo"/>
    <s v="Convencional"/>
    <s v="comprobante de recepcion"/>
    <s v="0107-005341"/>
    <m/>
    <m/>
    <m/>
    <m/>
    <x v="11"/>
    <m/>
    <m/>
    <m/>
    <s v="baba"/>
    <n v="18100"/>
    <n v="134"/>
    <n v="185"/>
    <n v="135"/>
    <m/>
    <m/>
    <n v="1.3703703703703705"/>
    <n v="24790"/>
    <n v="24800"/>
    <s v=""/>
    <m/>
    <m/>
  </r>
  <r>
    <n v="2157"/>
    <x v="247"/>
    <n v="23"/>
    <s v="V414"/>
    <s v="Antonio Florentino "/>
    <s v="MONTE PLATA "/>
    <s v="vendedor directo"/>
    <n v="0"/>
    <n v="0"/>
    <n v="0"/>
    <s v="Convencional"/>
    <s v="comprobante de recepcion"/>
    <s v="0107-005343"/>
    <m/>
    <m/>
    <m/>
    <m/>
    <x v="11"/>
    <m/>
    <m/>
    <m/>
    <s v="baba"/>
    <n v="18100"/>
    <n v="134"/>
    <n v="21"/>
    <n v="135"/>
    <m/>
    <m/>
    <n v="0.15555555555555556"/>
    <n v="2814"/>
    <n v="2814"/>
    <s v=""/>
    <m/>
    <m/>
  </r>
  <r>
    <n v="2158"/>
    <x v="247"/>
    <n v="23"/>
    <s v="I021"/>
    <s v="ygnacio santana"/>
    <s v="esperalvillo"/>
    <s v="intermediario"/>
    <s v="005-0005962-1"/>
    <s v="829-376-2461"/>
    <s v="activo"/>
    <s v="Convencional"/>
    <s v="recibo de ingreso por contrato"/>
    <s v="0056-002756"/>
    <m/>
    <m/>
    <m/>
    <m/>
    <x v="14"/>
    <m/>
    <m/>
    <m/>
    <s v="baba"/>
    <n v="18100"/>
    <n v="137"/>
    <n v="441"/>
    <n v="132"/>
    <m/>
    <m/>
    <n v="3.3409090909090908"/>
    <s v=""/>
    <m/>
    <s v=""/>
    <m/>
    <m/>
  </r>
  <r>
    <n v="2159"/>
    <x v="247"/>
    <n v="23"/>
    <s v="I466"/>
    <s v="Rita osias de la cruz "/>
    <s v="Yamasa "/>
    <s v="intermediario"/>
    <s v="005-0014942-2"/>
    <n v="8298211746"/>
    <s v="activo"/>
    <s v="Convencional"/>
    <s v="recibo de ingreso por contrato"/>
    <s v="0056-002755"/>
    <m/>
    <m/>
    <m/>
    <m/>
    <x v="14"/>
    <m/>
    <m/>
    <m/>
    <s v="baba"/>
    <n v="18100"/>
    <n v="137"/>
    <n v="683"/>
    <n v="132"/>
    <m/>
    <m/>
    <n v="5.1742424242424239"/>
    <s v=""/>
    <m/>
    <s v=""/>
    <m/>
    <m/>
  </r>
  <r>
    <n v="2160"/>
    <x v="247"/>
    <n v="23"/>
    <s v="V1189"/>
    <s v="Tony Alberto Medrano "/>
    <s v="MONTE PLATA "/>
    <s v="VENDEDOR DIRECTO "/>
    <s v="008-0026582-9"/>
    <s v="849-379-5568"/>
    <n v="0"/>
    <s v="Convencional"/>
    <s v="comprobante de recepcion"/>
    <s v="0120-005961"/>
    <m/>
    <m/>
    <m/>
    <m/>
    <x v="14"/>
    <m/>
    <m/>
    <m/>
    <s v="baba"/>
    <n v="17500"/>
    <n v="132"/>
    <n v="27"/>
    <n v="132"/>
    <m/>
    <m/>
    <n v="0.20454545454545456"/>
    <n v="3564"/>
    <n v="3564"/>
    <s v=""/>
    <m/>
    <m/>
  </r>
  <r>
    <n v="2161"/>
    <x v="247"/>
    <n v="23"/>
    <s v="V1130"/>
    <s v="Eulogio Adon"/>
    <s v="MONTE PLATA "/>
    <s v="VENDEDOR DIRECTO "/>
    <n v="0"/>
    <n v="0"/>
    <n v="0"/>
    <s v="Convencional"/>
    <s v="comprobante de recepcion"/>
    <s v="0120-005962"/>
    <m/>
    <m/>
    <m/>
    <m/>
    <x v="14"/>
    <m/>
    <m/>
    <m/>
    <s v="baba"/>
    <n v="17500"/>
    <n v="132"/>
    <n v="133"/>
    <n v="132"/>
    <m/>
    <m/>
    <n v="1.0075757575757576"/>
    <n v="17556"/>
    <n v="17556"/>
    <s v=""/>
    <m/>
    <m/>
  </r>
  <r>
    <n v="2162"/>
    <x v="247"/>
    <n v="23"/>
    <s v="I017"/>
    <s v="pedro pablo"/>
    <s v="esperalvillo"/>
    <s v="intermediario"/>
    <s v="056-0331195-6"/>
    <s v="829-383-9434"/>
    <n v="0"/>
    <s v="Convencional"/>
    <s v="comprobante de recepcion"/>
    <s v="0120-005956"/>
    <m/>
    <m/>
    <m/>
    <m/>
    <x v="14"/>
    <m/>
    <m/>
    <m/>
    <s v="baba"/>
    <n v="19700"/>
    <n v="149"/>
    <n v="55"/>
    <n v="132"/>
    <m/>
    <m/>
    <n v="0.41666666666666669"/>
    <n v="8195"/>
    <n v="8195"/>
    <s v=""/>
    <m/>
    <m/>
  </r>
  <r>
    <n v="2163"/>
    <x v="247"/>
    <n v="23"/>
    <s v="I011"/>
    <s v="Ismael Muñoz"/>
    <s v="yamasa"/>
    <s v="intermediario"/>
    <s v="005-0049973-6"/>
    <s v="809-994-6231"/>
    <s v="activo"/>
    <s v="Convencional"/>
    <s v="comprobante de recepcion"/>
    <s v="0120-005958"/>
    <m/>
    <m/>
    <m/>
    <m/>
    <x v="14"/>
    <m/>
    <m/>
    <m/>
    <s v="baba"/>
    <n v="19700"/>
    <n v="149"/>
    <n v="77"/>
    <n v="132"/>
    <m/>
    <m/>
    <n v="0.58333333333333337"/>
    <n v="11473"/>
    <n v="11473"/>
    <s v=""/>
    <m/>
    <m/>
  </r>
  <r>
    <n v="2164"/>
    <x v="247"/>
    <n v="23"/>
    <s v="V969"/>
    <s v="Rafi Frio"/>
    <s v="MONTE PLATA "/>
    <s v="VENDEDOR DIRECTO "/>
    <n v="0"/>
    <n v="0"/>
    <n v="0"/>
    <s v="Convencional"/>
    <s v="comprobante de recepcion"/>
    <s v="0120-005957"/>
    <m/>
    <m/>
    <m/>
    <m/>
    <x v="14"/>
    <m/>
    <m/>
    <m/>
    <s v="baba"/>
    <n v="19700"/>
    <n v="149"/>
    <n v="78"/>
    <n v="132"/>
    <m/>
    <m/>
    <n v="0.59090909090909094"/>
    <n v="11622"/>
    <n v="11622"/>
    <s v=""/>
    <m/>
    <m/>
  </r>
  <r>
    <n v="2165"/>
    <x v="247"/>
    <n v="23"/>
    <s v="V1212"/>
    <s v="Alime Pierre"/>
    <s v="MONTE PLATA "/>
    <s v="VENDEDOR DIRECTO "/>
    <n v="0"/>
    <n v="0"/>
    <n v="0"/>
    <s v="Convencional"/>
    <s v="comprobante de recepcion"/>
    <s v="0120-005960"/>
    <m/>
    <m/>
    <m/>
    <m/>
    <x v="14"/>
    <m/>
    <m/>
    <m/>
    <s v="baba"/>
    <n v="19700"/>
    <n v="149"/>
    <n v="262"/>
    <n v="132"/>
    <m/>
    <m/>
    <n v="1.9848484848484849"/>
    <n v="39038"/>
    <n v="39038"/>
    <s v=""/>
    <m/>
    <m/>
  </r>
  <r>
    <n v="2166"/>
    <x v="247"/>
    <n v="23"/>
    <s v="I020"/>
    <s v="Uribe del Rosario del Rosario"/>
    <s v="yamasa"/>
    <s v="intermediario"/>
    <s v="005-0040185-6"/>
    <s v="809-498-0092"/>
    <s v="activo"/>
    <s v="Convencional"/>
    <s v="comprobante de recepcion"/>
    <s v="0120-005959"/>
    <m/>
    <m/>
    <m/>
    <m/>
    <x v="14"/>
    <m/>
    <m/>
    <m/>
    <s v="baba"/>
    <n v="19700"/>
    <n v="149"/>
    <n v="14"/>
    <n v="132"/>
    <m/>
    <m/>
    <n v="0.10606060606060606"/>
    <n v="2086"/>
    <n v="2086"/>
    <s v=""/>
    <m/>
    <m/>
  </r>
  <r>
    <n v="2167"/>
    <x v="247"/>
    <n v="23"/>
    <s v="V955"/>
    <s v="Manuel cayetano"/>
    <s v="MONTE PLATA "/>
    <s v="VENDEDOR DIRECTO "/>
    <s v="008-0008743-9"/>
    <n v="0"/>
    <n v="0"/>
    <s v="Convencional"/>
    <s v="comprobante de recepcion"/>
    <s v="0112-005562"/>
    <m/>
    <m/>
    <m/>
    <m/>
    <x v="13"/>
    <m/>
    <m/>
    <m/>
    <s v="baba"/>
    <n v="17500"/>
    <n v="132"/>
    <n v="72"/>
    <n v="132"/>
    <m/>
    <m/>
    <n v="0.54545454545454541"/>
    <n v="9504"/>
    <n v="9504"/>
    <s v=""/>
    <m/>
    <m/>
  </r>
  <r>
    <n v="2168"/>
    <x v="247"/>
    <n v="23"/>
    <s v="V300"/>
    <s v="Nicacio Rivera "/>
    <s v="MONTE PLATA "/>
    <s v="vendedor directo"/>
    <s v="008-0018471-5"/>
    <n v="0"/>
    <n v="0"/>
    <s v="Convencional"/>
    <s v="comprobante de recepcion"/>
    <s v="0112-005561"/>
    <m/>
    <m/>
    <m/>
    <m/>
    <x v="13"/>
    <m/>
    <m/>
    <m/>
    <s v="baba"/>
    <n v="17500"/>
    <n v="132"/>
    <n v="25"/>
    <n v="132"/>
    <m/>
    <m/>
    <n v="0.18939393939393939"/>
    <n v="3300"/>
    <n v="3300"/>
    <s v=""/>
    <m/>
    <m/>
  </r>
  <r>
    <n v="2169"/>
    <x v="247"/>
    <n v="23"/>
    <s v="V1213"/>
    <s v="Julio Mueses"/>
    <s v="MONTE PLATA "/>
    <s v="VENDEDOR DIRECTO "/>
    <s v="008-0012598-1"/>
    <s v="829-790-7935"/>
    <n v="0"/>
    <s v="Convencional"/>
    <s v="comprobante de recepcion"/>
    <s v="0112-005564"/>
    <m/>
    <m/>
    <m/>
    <m/>
    <x v="13"/>
    <m/>
    <m/>
    <m/>
    <s v="baba"/>
    <n v="17500"/>
    <n v="132"/>
    <n v="30"/>
    <n v="132"/>
    <m/>
    <m/>
    <n v="0.22727272727272727"/>
    <n v="3960"/>
    <n v="3960"/>
    <s v=""/>
    <m/>
    <m/>
  </r>
  <r>
    <n v="2170"/>
    <x v="247"/>
    <n v="23"/>
    <s v="V803"/>
    <s v="Berto Mariano"/>
    <s v="monte plata"/>
    <s v="vendedor directo"/>
    <s v="008-0001265-4"/>
    <n v="0"/>
    <n v="0"/>
    <s v="Convencional"/>
    <s v="comprobante de recepcion"/>
    <s v="0112-005566"/>
    <m/>
    <m/>
    <m/>
    <m/>
    <x v="13"/>
    <m/>
    <m/>
    <m/>
    <s v="baba"/>
    <n v="17500"/>
    <n v="132"/>
    <n v="20"/>
    <n v="132"/>
    <m/>
    <m/>
    <n v="0.15151515151515152"/>
    <n v="2640"/>
    <n v="2640"/>
    <s v=""/>
    <m/>
    <m/>
  </r>
  <r>
    <n v="2171"/>
    <x v="247"/>
    <n v="23"/>
    <s v="V1166"/>
    <s v="Juan de la Cruz "/>
    <s v="MONTE PLATA "/>
    <s v="VENDEDOR DIRECTO "/>
    <s v="008-0012085-5"/>
    <s v="849-651-9232"/>
    <n v="0"/>
    <s v="Convencional"/>
    <s v="comprobante de recepcion"/>
    <s v="0112-005565"/>
    <m/>
    <m/>
    <m/>
    <m/>
    <x v="13"/>
    <m/>
    <m/>
    <m/>
    <s v="baba"/>
    <n v="17500"/>
    <n v="132"/>
    <n v="21"/>
    <n v="132"/>
    <m/>
    <m/>
    <n v="0.15909090909090909"/>
    <n v="2772"/>
    <n v="2772"/>
    <s v=""/>
    <m/>
    <m/>
  </r>
  <r>
    <n v="2172"/>
    <x v="247"/>
    <n v="23"/>
    <s v="V753"/>
    <s v="Cornelio Adon "/>
    <s v="MONTE PLATA "/>
    <s v="VENDEDOR DIRECTO "/>
    <s v="402-5014433-0"/>
    <s v="829-882-2859"/>
    <n v="0"/>
    <s v="Convencional"/>
    <s v="comprobante de recepcion"/>
    <s v="0112-005568"/>
    <m/>
    <m/>
    <m/>
    <m/>
    <x v="13"/>
    <m/>
    <m/>
    <m/>
    <s v="baba"/>
    <n v="17500"/>
    <n v="132"/>
    <n v="66"/>
    <n v="132"/>
    <m/>
    <m/>
    <n v="0.5"/>
    <n v="8712"/>
    <n v="8712"/>
    <s v=""/>
    <m/>
    <m/>
  </r>
  <r>
    <n v="2173"/>
    <x v="247"/>
    <n v="23"/>
    <s v="V194"/>
    <s v="Wilson Morin Marte"/>
    <s v="MONTE PLATA "/>
    <s v="vendedor directo"/>
    <s v="008-0026874-0"/>
    <s v="829-382-3682"/>
    <s v="activo"/>
    <s v="Convencional"/>
    <s v="comprobante de recepcion"/>
    <s v="0112-005567"/>
    <m/>
    <m/>
    <m/>
    <m/>
    <x v="13"/>
    <m/>
    <m/>
    <m/>
    <s v="baba"/>
    <n v="17500"/>
    <n v="132"/>
    <n v="11"/>
    <n v="132"/>
    <m/>
    <m/>
    <n v="8.3333333333333329E-2"/>
    <n v="1452"/>
    <n v="1452"/>
    <s v=""/>
    <m/>
    <m/>
  </r>
  <r>
    <n v="2174"/>
    <x v="247"/>
    <n v="23"/>
    <s v="V659"/>
    <s v="Jesus Maria Castro "/>
    <s v="monte plata"/>
    <s v="VENDEDOR DIRECTO "/>
    <s v="008-0017175-3"/>
    <n v="0"/>
    <n v="0"/>
    <s v="Convencional"/>
    <s v="comprobante de recepcion"/>
    <s v="0112-005569"/>
    <m/>
    <m/>
    <m/>
    <m/>
    <x v="13"/>
    <m/>
    <m/>
    <m/>
    <s v="baba"/>
    <n v="17500"/>
    <n v="132"/>
    <n v="39"/>
    <n v="132"/>
    <m/>
    <m/>
    <n v="0.29545454545454547"/>
    <n v="5148"/>
    <n v="5148"/>
    <s v=""/>
    <m/>
    <m/>
  </r>
  <r>
    <n v="2175"/>
    <x v="247"/>
    <n v="23"/>
    <s v="V230"/>
    <s v="Victervino Morin Del Rosario"/>
    <s v="monte plata"/>
    <s v="vendedor directo"/>
    <s v="008-0009545-7"/>
    <s v="809-299-2398"/>
    <s v="activo"/>
    <s v="Convencional"/>
    <s v="comprobante de recepcion"/>
    <s v="0112-005570"/>
    <m/>
    <m/>
    <m/>
    <m/>
    <x v="13"/>
    <m/>
    <m/>
    <m/>
    <s v="baba"/>
    <n v="17500"/>
    <n v="132"/>
    <n v="19"/>
    <n v="132"/>
    <m/>
    <m/>
    <n v="0.14393939393939395"/>
    <n v="2508"/>
    <n v="2510"/>
    <s v=""/>
    <m/>
    <m/>
  </r>
  <r>
    <n v="2176"/>
    <x v="247"/>
    <n v="23"/>
    <s v="V1144"/>
    <s v="Emilio Belen Vasquez"/>
    <s v="MONTE PLATA "/>
    <s v="VENDEDOR DIRECTO "/>
    <s v="008-0020555-1"/>
    <s v="809-893-9037"/>
    <s v="activo"/>
    <s v="Convencional"/>
    <s v="comprobante de recepcion"/>
    <s v="0112-005571"/>
    <m/>
    <m/>
    <m/>
    <m/>
    <x v="13"/>
    <m/>
    <m/>
    <m/>
    <s v="baba"/>
    <n v="19000"/>
    <n v="143"/>
    <n v="280"/>
    <n v="132"/>
    <m/>
    <m/>
    <n v="2.1212121212121211"/>
    <n v="40040"/>
    <n v="40040"/>
    <s v=""/>
    <m/>
    <m/>
  </r>
  <r>
    <n v="2177"/>
    <x v="247"/>
    <n v="23"/>
    <s v="V1213"/>
    <s v="Julio Mueses"/>
    <s v="MONTE PLATA "/>
    <s v="VENDEDOR DIRECTO "/>
    <s v="008-0012598-1"/>
    <s v="829-790-7935"/>
    <n v="0"/>
    <s v="Convencional"/>
    <s v="comprobante de recepcion"/>
    <s v="0112-005563"/>
    <m/>
    <m/>
    <m/>
    <m/>
    <x v="13"/>
    <m/>
    <m/>
    <m/>
    <s v="seco"/>
    <n v="18500"/>
    <n v="370"/>
    <n v="16"/>
    <n v="50"/>
    <m/>
    <m/>
    <n v="0.32"/>
    <n v="5920"/>
    <n v="5920"/>
    <s v=""/>
    <m/>
    <m/>
  </r>
  <r>
    <m/>
    <x v="248"/>
    <n v="24"/>
    <s v="V1118"/>
    <s v="Carlos Delfin Cruz "/>
    <s v="MONTE PLATA "/>
    <s v="VENDEDOR DIRECTO "/>
    <s v="059-0020556-7"/>
    <n v="0"/>
    <s v="activo"/>
    <s v="Convencional"/>
    <s v="Egreso"/>
    <m/>
    <n v="2371200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I016"/>
    <s v="noelia moreno (la morena)"/>
    <s v="yamasa"/>
    <s v="intermediario"/>
    <s v="402-1271187-8"/>
    <s v="829-852-1597"/>
    <n v="0"/>
    <s v="Convencional"/>
    <s v="Egreso"/>
    <m/>
    <n v="2002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I030"/>
    <s v="PABLO MONEGRO "/>
    <s v="Yamasa "/>
    <s v="VENDEDOR DIRECTO "/>
    <n v="0"/>
    <n v="0"/>
    <n v="0"/>
    <s v="Convencional"/>
    <s v="Egreso"/>
    <m/>
    <n v="3450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V1118"/>
    <s v="Carlos Delfin Cruz "/>
    <s v="MONTE PLATA "/>
    <s v="VENDEDOR DIRECTO "/>
    <s v="059-0020556-7"/>
    <n v="0"/>
    <s v="activo"/>
    <s v="Convencional"/>
    <s v="Egreso"/>
    <m/>
    <n v="71960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I021"/>
    <s v="ygnacio santana"/>
    <s v="esperalvillo"/>
    <s v="intermediario"/>
    <s v="005-0005962-1"/>
    <s v="829-376-2461"/>
    <s v="activo"/>
    <s v="Convencional"/>
    <s v="Egreso"/>
    <m/>
    <n v="411300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V1215"/>
    <s v="Wilmer Marte Amparo"/>
    <s v="MONTE PLATA "/>
    <s v="VENDEDOR DIRECTO "/>
    <s v="047-0194002-7"/>
    <n v="0"/>
    <n v="0"/>
    <s v="Convencional"/>
    <s v="Egreso"/>
    <m/>
    <n v="10000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V1198"/>
    <s v="Clemencia Tejada Veloz de Ferreira "/>
    <s v="MONTE PLATA "/>
    <s v="VENDEDOR DIRECTO "/>
    <s v="059-00066779"/>
    <s v="809-696-3530"/>
    <s v="activo"/>
    <s v="Convencional"/>
    <s v="Egreso"/>
    <m/>
    <n v="2493440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I016"/>
    <s v="noelia moreno (la morena)"/>
    <s v="yamasa"/>
    <s v="intermediario"/>
    <s v="402-1271187-8"/>
    <s v="829-852-1597"/>
    <n v="0"/>
    <s v="Convencional"/>
    <s v="Egreso"/>
    <m/>
    <n v="183503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I016"/>
    <s v="noelia moreno (la morena)"/>
    <s v="yamasa"/>
    <s v="intermediario"/>
    <s v="402-1271187-8"/>
    <s v="829-852-1597"/>
    <n v="0"/>
    <s v="Convencional"/>
    <s v="Egreso"/>
    <m/>
    <n v="3576"/>
    <s v="transferencia"/>
    <m/>
    <m/>
    <x v="3"/>
    <m/>
    <m/>
    <m/>
    <m/>
    <m/>
    <s v=""/>
    <m/>
    <m/>
    <m/>
    <m/>
    <s v=""/>
    <s v=""/>
    <m/>
    <s v=""/>
    <m/>
    <m/>
  </r>
  <r>
    <n v="2187"/>
    <x v="248"/>
    <n v="24"/>
    <s v="I019"/>
    <s v="Santo Diaz "/>
    <s v="esperalvillo"/>
    <s v="intermediario"/>
    <s v="005-0014126-2"/>
    <s v="829-988-7025"/>
    <s v="suspendido"/>
    <s v="Convencional"/>
    <s v="Corto plazo"/>
    <s v="0016-000767"/>
    <m/>
    <m/>
    <d v="2024-06-20T00:00:00"/>
    <n v="150"/>
    <x v="1"/>
    <m/>
    <m/>
    <m/>
    <s v="seco"/>
    <n v="23300"/>
    <s v=""/>
    <m/>
    <m/>
    <m/>
    <m/>
    <s v=""/>
    <s v=""/>
    <m/>
    <s v=""/>
    <m/>
    <m/>
  </r>
  <r>
    <n v="2188"/>
    <x v="248"/>
    <n v="24"/>
    <s v="I019"/>
    <s v="Santo Diaz "/>
    <s v="esperalvillo"/>
    <s v="intermediario"/>
    <s v="005-0014126-2"/>
    <s v="829-988-7025"/>
    <s v="suspendido"/>
    <s v="Convencional"/>
    <s v="Egreso"/>
    <m/>
    <n v="3495000"/>
    <s v="transferencia"/>
    <m/>
    <m/>
    <x v="3"/>
    <m/>
    <m/>
    <m/>
    <m/>
    <m/>
    <s v=""/>
    <m/>
    <m/>
    <m/>
    <m/>
    <s v=""/>
    <s v=""/>
    <m/>
    <s v=""/>
    <m/>
    <m/>
  </r>
  <r>
    <m/>
    <x v="248"/>
    <n v="24"/>
    <s v="V1118"/>
    <s v="Carlos Delfin Cruz "/>
    <s v="MONTE PLATA "/>
    <s v="VENDEDOR DIRECTO "/>
    <s v="059-0020556-7"/>
    <n v="0"/>
    <s v="activo"/>
    <s v="Convencional"/>
    <s v="Egreso"/>
    <m/>
    <n v="2250000"/>
    <s v="transferencia"/>
    <m/>
    <m/>
    <x v="3"/>
    <m/>
    <m/>
    <m/>
    <m/>
    <m/>
    <s v=""/>
    <m/>
    <m/>
    <m/>
    <m/>
    <s v=""/>
    <s v=""/>
    <m/>
    <s v=""/>
    <m/>
    <m/>
  </r>
  <r>
    <n v="2189"/>
    <x v="248"/>
    <n v="24"/>
    <s v="I0027"/>
    <s v="Elpidio Guerrero"/>
    <s v="monte plata"/>
    <s v="intermediario"/>
    <s v="008-0007972-5"/>
    <s v="809-812-8861"/>
    <s v="activo"/>
    <s v="Convencional"/>
    <s v="Corto plazo"/>
    <s v="0003-000112"/>
    <m/>
    <m/>
    <d v="2024-06-25T00:00:00"/>
    <n v="5"/>
    <x v="13"/>
    <m/>
    <m/>
    <m/>
    <s v="seco"/>
    <n v="17500"/>
    <s v=""/>
    <m/>
    <m/>
    <m/>
    <m/>
    <s v=""/>
    <s v=""/>
    <m/>
    <s v=""/>
    <m/>
    <m/>
  </r>
  <r>
    <n v="2190"/>
    <x v="248"/>
    <n v="24"/>
    <s v="I0027"/>
    <s v="Elpidio Guerrero"/>
    <s v="monte plata"/>
    <s v="intermediario"/>
    <s v="008-0007972-5"/>
    <s v="809-812-8861"/>
    <s v="activo"/>
    <s v="Convencional"/>
    <s v="Egreso"/>
    <s v="0004-000163"/>
    <n v="87500"/>
    <s v="Efectivo"/>
    <m/>
    <m/>
    <x v="13"/>
    <m/>
    <m/>
    <m/>
    <m/>
    <m/>
    <s v=""/>
    <m/>
    <m/>
    <m/>
    <m/>
    <s v=""/>
    <s v=""/>
    <m/>
    <s v=""/>
    <m/>
    <m/>
  </r>
  <r>
    <n v="2191"/>
    <x v="248"/>
    <n v="24"/>
    <s v="V132"/>
    <s v="santana puello"/>
    <s v="yamasa"/>
    <s v="vendedor directo"/>
    <s v="005-0024952-9"/>
    <n v="0"/>
    <n v="0"/>
    <s v="Convencional"/>
    <s v="comprobante de recepcion"/>
    <s v="0110-005466"/>
    <m/>
    <m/>
    <m/>
    <m/>
    <x v="0"/>
    <m/>
    <m/>
    <m/>
    <s v="baba"/>
    <n v="19700"/>
    <n v="149"/>
    <n v="22"/>
    <n v="132"/>
    <m/>
    <m/>
    <n v="0.16666666666666666"/>
    <n v="3278"/>
    <n v="3278"/>
    <s v=""/>
    <m/>
    <m/>
  </r>
  <r>
    <n v="2192"/>
    <x v="248"/>
    <n v="24"/>
    <s v="V120"/>
    <s v="Regino Antonio Toribio Felipe "/>
    <s v="MONTE PLATA "/>
    <s v="VENDEDOR DIRECTO "/>
    <s v="008-0012955-3"/>
    <s v="829-869-2300"/>
    <s v="suspendido"/>
    <s v="Convencional"/>
    <s v="comprobante de recepcion"/>
    <s v="0119-005930"/>
    <m/>
    <m/>
    <m/>
    <m/>
    <x v="0"/>
    <m/>
    <m/>
    <m/>
    <s v="baba"/>
    <n v="17500"/>
    <n v="129"/>
    <n v="196"/>
    <n v="135"/>
    <m/>
    <m/>
    <n v="1.4518518518518519"/>
    <n v="25284"/>
    <n v="25285"/>
    <s v=""/>
    <m/>
    <m/>
  </r>
  <r>
    <n v="2193"/>
    <x v="248"/>
    <n v="24"/>
    <s v="I006"/>
    <s v="enriquez gonzalez Martinez "/>
    <s v="yamasa"/>
    <s v="intermediario"/>
    <s v="005-0000296-9"/>
    <s v="829-910-4902"/>
    <s v="activo"/>
    <s v="Convencional"/>
    <s v="recibo de ingreso por contrato"/>
    <s v="0060-002969"/>
    <m/>
    <m/>
    <m/>
    <m/>
    <x v="7"/>
    <m/>
    <m/>
    <m/>
    <s v="baba"/>
    <n v="16000"/>
    <n v="121"/>
    <n v="49"/>
    <n v="132"/>
    <m/>
    <m/>
    <n v="0.37121212121212122"/>
    <s v=""/>
    <m/>
    <s v=""/>
    <m/>
    <m/>
  </r>
  <r>
    <n v="2194"/>
    <x v="248"/>
    <n v="24"/>
    <s v="I016"/>
    <s v="noelia moreno (la morena)"/>
    <s v="yamasa"/>
    <s v="intermediario"/>
    <s v="402-1271187-8"/>
    <s v="829-852-1597"/>
    <n v="0"/>
    <s v="Convencional"/>
    <s v="recibo de ingreso por contrato"/>
    <s v="0060-002970"/>
    <m/>
    <m/>
    <m/>
    <m/>
    <x v="7"/>
    <m/>
    <m/>
    <m/>
    <s v="baba"/>
    <n v="19700"/>
    <n v="149"/>
    <n v="872"/>
    <n v="132"/>
    <m/>
    <m/>
    <n v="6.6060606060606064"/>
    <s v=""/>
    <m/>
    <s v=""/>
    <m/>
    <m/>
  </r>
  <r>
    <n v="2195"/>
    <x v="248"/>
    <n v="24"/>
    <s v="I006"/>
    <s v="enriquez gonzalez Martinez "/>
    <s v="yamasa"/>
    <s v="intermediario"/>
    <s v="005-0000296-9"/>
    <s v="829-910-4902"/>
    <s v="activo"/>
    <s v="Convencional"/>
    <s v="recibo de ingreso por contrato"/>
    <s v="0060-002971"/>
    <m/>
    <m/>
    <m/>
    <m/>
    <x v="7"/>
    <m/>
    <m/>
    <m/>
    <s v="baba"/>
    <n v="16000"/>
    <n v="121"/>
    <n v="46"/>
    <n v="132"/>
    <m/>
    <m/>
    <n v="0.34848484848484851"/>
    <s v=""/>
    <m/>
    <s v=""/>
    <m/>
    <m/>
  </r>
  <r>
    <n v="2196"/>
    <x v="248"/>
    <n v="24"/>
    <s v="I002"/>
    <s v="andres adon pallano"/>
    <s v="yamasa"/>
    <s v="intermediario"/>
    <s v="005-0032083-3"/>
    <s v="809-665-5845"/>
    <s v="activo"/>
    <s v="Convencional"/>
    <s v="comprobante de recepcion"/>
    <s v="0127-006338"/>
    <m/>
    <m/>
    <m/>
    <m/>
    <x v="7"/>
    <m/>
    <m/>
    <m/>
    <s v="baba"/>
    <n v="19700"/>
    <n v="149"/>
    <n v="345"/>
    <n v="132"/>
    <m/>
    <m/>
    <n v="2.6136363636363638"/>
    <n v="51405"/>
    <n v="51405"/>
    <s v=""/>
    <m/>
    <m/>
  </r>
  <r>
    <n v="2197"/>
    <x v="248"/>
    <n v="24"/>
    <s v="I020"/>
    <s v="Uribe del Rosario del Rosario"/>
    <s v="yamasa"/>
    <s v="intermediario"/>
    <s v="005-0040185-6"/>
    <s v="809-498-0092"/>
    <s v="activo"/>
    <s v="Convencional"/>
    <s v="comprobante de recepcion"/>
    <s v="0127-006342"/>
    <m/>
    <m/>
    <m/>
    <m/>
    <x v="7"/>
    <m/>
    <m/>
    <m/>
    <s v="baba"/>
    <n v="19700"/>
    <n v="149"/>
    <n v="38"/>
    <n v="132"/>
    <m/>
    <m/>
    <n v="0.2878787878787879"/>
    <n v="5662"/>
    <n v="5662"/>
    <s v=""/>
    <m/>
    <m/>
  </r>
  <r>
    <n v="2198"/>
    <x v="248"/>
    <n v="24"/>
    <s v="V863"/>
    <s v="Ramon Cruz Martinez "/>
    <s v="MONTE PLATA "/>
    <s v="VENDEDOR DIRECTO "/>
    <s v="005-0045715-5"/>
    <s v="829-944-9520"/>
    <n v="0"/>
    <s v="Convencional"/>
    <s v="comprobante de recepcion"/>
    <s v="0127-006339"/>
    <m/>
    <m/>
    <m/>
    <m/>
    <x v="7"/>
    <m/>
    <m/>
    <m/>
    <s v="baba"/>
    <n v="19700"/>
    <n v="149"/>
    <n v="390"/>
    <n v="132"/>
    <m/>
    <m/>
    <n v="2.9545454545454546"/>
    <n v="58110"/>
    <n v="58110"/>
    <s v=""/>
    <m/>
    <m/>
  </r>
  <r>
    <n v="2199"/>
    <x v="248"/>
    <n v="24"/>
    <s v="V298"/>
    <s v="Juan Contreras "/>
    <s v="yamasa"/>
    <s v="vendedor directo"/>
    <s v="005-0017068-3"/>
    <n v="0"/>
    <n v="0"/>
    <s v="Convencional"/>
    <s v="comprobante de recepcion"/>
    <s v="0127-006337"/>
    <m/>
    <m/>
    <m/>
    <m/>
    <x v="7"/>
    <m/>
    <m/>
    <m/>
    <s v="baba"/>
    <n v="19700"/>
    <n v="149"/>
    <n v="316"/>
    <n v="132"/>
    <m/>
    <m/>
    <n v="2.393939393939394"/>
    <n v="47084"/>
    <n v="47084"/>
    <s v=""/>
    <m/>
    <m/>
  </r>
  <r>
    <n v="2200"/>
    <x v="248"/>
    <n v="24"/>
    <s v="V1120"/>
    <s v="Pablo Martinez Quezada"/>
    <s v="MONTE PLATA "/>
    <s v="VENDEDOR DIRECTO "/>
    <s v="005-0044520-0"/>
    <s v="809-229-0891"/>
    <s v="activo"/>
    <s v="Convencional"/>
    <s v="comprobante de recepcion"/>
    <s v="0127-006341"/>
    <m/>
    <m/>
    <m/>
    <m/>
    <x v="7"/>
    <m/>
    <m/>
    <m/>
    <s v="baba"/>
    <n v="19700"/>
    <n v="149"/>
    <n v="163"/>
    <n v="132"/>
    <m/>
    <m/>
    <n v="1.2348484848484849"/>
    <n v="24287"/>
    <n v="24287"/>
    <s v=""/>
    <m/>
    <m/>
  </r>
  <r>
    <n v="2201"/>
    <x v="248"/>
    <n v="24"/>
    <s v="V142"/>
    <s v="Tomas De La Cruz "/>
    <s v="Yamasa "/>
    <s v="vendedor directo"/>
    <s v="005-0032977-6"/>
    <s v="809-778-3786"/>
    <s v="activo"/>
    <s v="Convencional"/>
    <s v="comprobante de recepcion"/>
    <s v="0127-006340"/>
    <m/>
    <m/>
    <m/>
    <m/>
    <x v="7"/>
    <m/>
    <m/>
    <m/>
    <s v="baba"/>
    <n v="19700"/>
    <n v="149"/>
    <n v="98"/>
    <n v="132"/>
    <m/>
    <m/>
    <n v="0.74242424242424243"/>
    <n v="14602"/>
    <n v="14602"/>
    <s v=""/>
    <m/>
    <m/>
  </r>
  <r>
    <n v="2222"/>
    <x v="248"/>
    <n v="24"/>
    <s v="V1040"/>
    <s v="Ramon Marte Ferrrer"/>
    <s v="MONTE PLATA "/>
    <s v="VENDEDOR DIRECTO "/>
    <s v="001-0584868-3"/>
    <n v="0"/>
    <n v="0"/>
    <s v="Convencional"/>
    <s v="comprobante de recepcion"/>
    <s v="0106-005262"/>
    <m/>
    <m/>
    <m/>
    <m/>
    <x v="13"/>
    <m/>
    <m/>
    <m/>
    <s v="baba"/>
    <n v="17500"/>
    <n v="129"/>
    <n v="84"/>
    <n v="135"/>
    <m/>
    <m/>
    <n v="0.62222222222222223"/>
    <n v="10836"/>
    <n v="10835"/>
    <s v=""/>
    <m/>
    <m/>
  </r>
  <r>
    <n v="2223"/>
    <x v="248"/>
    <n v="24"/>
    <s v="V601"/>
    <s v="Carlos Dario Negrin Antonio"/>
    <s v="MONTE PLATA "/>
    <s v="vendedor directo"/>
    <s v="056-0145746-7"/>
    <s v="829-638-2928"/>
    <s v="activo"/>
    <s v="Convencional"/>
    <s v="recibo de ingreso por contrato"/>
    <s v="0035-01724"/>
    <m/>
    <m/>
    <m/>
    <m/>
    <x v="13"/>
    <m/>
    <m/>
    <m/>
    <s v="baba"/>
    <n v="17500"/>
    <n v="129"/>
    <n v="151"/>
    <n v="135"/>
    <m/>
    <m/>
    <n v="1.1185185185185185"/>
    <s v=""/>
    <m/>
    <s v=""/>
    <m/>
    <m/>
  </r>
  <r>
    <n v="2224"/>
    <x v="248"/>
    <n v="24"/>
    <s v="I019"/>
    <s v="Santo Diaz "/>
    <s v="esperalvillo"/>
    <s v="intermediario"/>
    <s v="005-0014126-2"/>
    <s v="829-988-7025"/>
    <s v="suspendido"/>
    <s v="Convencional"/>
    <s v="recibo de ingreso por contrato"/>
    <s v="0035-01722"/>
    <m/>
    <m/>
    <m/>
    <m/>
    <x v="13"/>
    <s v="Resultado"/>
    <m/>
    <m/>
    <s v="baba"/>
    <n v="17500"/>
    <n v="147"/>
    <n v="5178"/>
    <n v="119"/>
    <m/>
    <m/>
    <n v="43.512605042016808"/>
    <s v=""/>
    <m/>
    <s v=""/>
    <m/>
    <m/>
  </r>
  <r>
    <n v="2225"/>
    <x v="248"/>
    <n v="24"/>
    <s v="I0027"/>
    <s v="Elpidio Guerrero"/>
    <s v="monte plata"/>
    <s v="intermediario"/>
    <s v="008-0007972-5"/>
    <s v="809-812-8861"/>
    <s v="activo"/>
    <s v="Convencional"/>
    <s v="recibo de ingreso por contrato"/>
    <s v="0035-01723"/>
    <m/>
    <m/>
    <m/>
    <m/>
    <x v="13"/>
    <m/>
    <m/>
    <m/>
    <s v="seco"/>
    <n v="17500"/>
    <n v="350"/>
    <n v="189"/>
    <n v="50"/>
    <m/>
    <m/>
    <n v="3.78"/>
    <s v=""/>
    <m/>
    <s v=""/>
    <m/>
    <m/>
  </r>
  <r>
    <n v="2226"/>
    <x v="248"/>
    <n v="24"/>
    <s v="I021"/>
    <s v="ygnacio santana"/>
    <s v="esperalvillo"/>
    <s v="intermediario"/>
    <s v="005-0005962-1"/>
    <s v="829-376-2461"/>
    <s v="activo"/>
    <s v="Convencional"/>
    <s v="recibo de ingreso por contrato"/>
    <s v="0056-002760"/>
    <m/>
    <m/>
    <m/>
    <m/>
    <x v="14"/>
    <m/>
    <m/>
    <m/>
    <s v="baba"/>
    <n v="17500"/>
    <n v="132"/>
    <n v="410"/>
    <n v="132"/>
    <m/>
    <m/>
    <n v="3.106060606060606"/>
    <s v=""/>
    <m/>
    <s v=""/>
    <m/>
    <m/>
  </r>
  <r>
    <n v="2227"/>
    <x v="248"/>
    <n v="24"/>
    <s v="I021"/>
    <s v="ygnacio santana"/>
    <s v="esperalvillo"/>
    <s v="intermediario"/>
    <s v="005-0005962-1"/>
    <s v="829-376-2461"/>
    <s v="activo"/>
    <s v="Convencional"/>
    <s v="recibo de ingreso por contrato"/>
    <s v="0056-002759"/>
    <m/>
    <m/>
    <m/>
    <m/>
    <x v="14"/>
    <m/>
    <m/>
    <m/>
    <s v="baba"/>
    <n v="17500"/>
    <n v="134"/>
    <n v="863"/>
    <n v="130"/>
    <m/>
    <m/>
    <n v="6.6384615384615389"/>
    <s v=""/>
    <m/>
    <s v=""/>
    <m/>
    <m/>
  </r>
  <r>
    <n v="2228"/>
    <x v="248"/>
    <n v="24"/>
    <s v="I016"/>
    <s v="noelia moreno (la morena)"/>
    <s v="yamasa"/>
    <s v="intermediario"/>
    <s v="402-1271187-8"/>
    <s v="829-852-1597"/>
    <n v="0"/>
    <s v="Convencional"/>
    <s v="recibo de ingreso por contrato"/>
    <s v="0056-002761"/>
    <m/>
    <m/>
    <m/>
    <m/>
    <x v="14"/>
    <m/>
    <m/>
    <m/>
    <s v="baba"/>
    <n v="17500"/>
    <n v="129"/>
    <n v="6258"/>
    <n v="135"/>
    <m/>
    <m/>
    <n v="46.355555555555554"/>
    <s v=""/>
    <m/>
    <s v=""/>
    <m/>
    <m/>
  </r>
  <r>
    <n v="2229"/>
    <x v="248"/>
    <n v="24"/>
    <s v="I017"/>
    <s v="pedro pablo"/>
    <s v="esperalvillo"/>
    <s v="intermediario"/>
    <s v="056-0331195-6"/>
    <s v="829-383-9434"/>
    <n v="0"/>
    <s v="Convencional"/>
    <s v="comprobante de recepcion"/>
    <s v="0120-005966"/>
    <m/>
    <m/>
    <m/>
    <m/>
    <x v="14"/>
    <m/>
    <m/>
    <m/>
    <s v="baba"/>
    <n v="19700"/>
    <n v="149"/>
    <n v="76"/>
    <n v="132"/>
    <m/>
    <m/>
    <n v="0.5757575757575758"/>
    <n v="11324"/>
    <n v="11325"/>
    <s v=""/>
    <m/>
    <m/>
  </r>
  <r>
    <n v="2230"/>
    <x v="248"/>
    <n v="24"/>
    <s v="I029"/>
    <s v="Rosanny Manzueta "/>
    <s v="yamasa"/>
    <s v="intermediario"/>
    <s v="005-0045706-4"/>
    <n v="0"/>
    <n v="0"/>
    <s v="Convencional"/>
    <s v="comprobante de recepcion"/>
    <s v="0120-005965"/>
    <m/>
    <m/>
    <m/>
    <m/>
    <x v="14"/>
    <m/>
    <m/>
    <m/>
    <s v="baba"/>
    <n v="19700"/>
    <n v="149"/>
    <n v="171"/>
    <n v="132"/>
    <m/>
    <m/>
    <n v="1.2954545454545454"/>
    <n v="25479"/>
    <n v="25480"/>
    <s v=""/>
    <m/>
    <m/>
  </r>
  <r>
    <n v="2231"/>
    <x v="248"/>
    <n v="24"/>
    <s v="V754"/>
    <s v="Luis Manuel  Frias Heredia"/>
    <s v="Yamasa "/>
    <s v="VENDEDOR DIRECTO "/>
    <s v="402-2057911-0"/>
    <s v="809-507-8197"/>
    <n v="0"/>
    <s v="Convencional"/>
    <s v="comprobante de recepcion"/>
    <s v="0120-005964"/>
    <m/>
    <m/>
    <m/>
    <m/>
    <x v="14"/>
    <m/>
    <m/>
    <m/>
    <s v="baba"/>
    <n v="19700"/>
    <n v="149"/>
    <n v="126"/>
    <n v="132"/>
    <m/>
    <m/>
    <n v="0.95454545454545459"/>
    <n v="18774"/>
    <n v="18775"/>
    <s v=""/>
    <m/>
    <m/>
  </r>
  <r>
    <n v="2232"/>
    <x v="248"/>
    <n v="24"/>
    <s v="I020"/>
    <s v="Uribe del Rosario del Rosario"/>
    <s v="yamasa"/>
    <s v="intermediario"/>
    <s v="005-0040185-6"/>
    <s v="809-498-0092"/>
    <s v="activo"/>
    <s v="Convencional"/>
    <s v="comprobante de recepcion"/>
    <s v="0120-005963"/>
    <m/>
    <m/>
    <m/>
    <m/>
    <x v="14"/>
    <m/>
    <m/>
    <m/>
    <s v="baba"/>
    <n v="19700"/>
    <n v="149"/>
    <n v="68"/>
    <n v="132"/>
    <m/>
    <m/>
    <n v="0.51515151515151514"/>
    <n v="10132"/>
    <n v="10130"/>
    <s v=""/>
    <m/>
    <m/>
  </r>
  <r>
    <n v="2233"/>
    <x v="248"/>
    <n v="24"/>
    <s v="I015"/>
    <s v="julio cesar morla"/>
    <s v="esperalvillo"/>
    <s v="intermediario"/>
    <s v="005-0041094-9"/>
    <n v="0"/>
    <n v="0"/>
    <s v="Convencional"/>
    <s v="comprobante de recepcion"/>
    <s v="0120-005955"/>
    <m/>
    <m/>
    <m/>
    <m/>
    <x v="14"/>
    <m/>
    <m/>
    <m/>
    <s v="baba"/>
    <n v="19700"/>
    <n v="149"/>
    <n v="81"/>
    <n v="132"/>
    <m/>
    <m/>
    <n v="0.61363636363636365"/>
    <n v="12069"/>
    <n v="12069"/>
    <s v=""/>
    <m/>
    <m/>
  </r>
  <r>
    <n v="2234"/>
    <x v="248"/>
    <n v="24"/>
    <s v="V838"/>
    <s v="ALSIVIADES MOREL MANZUETA"/>
    <s v="Yamasa "/>
    <s v="VENDEDOR DIRECTO "/>
    <s v="005-0037959-9"/>
    <s v="809-615-9371"/>
    <n v="0"/>
    <s v="Convencional"/>
    <s v="recibo de ingreso por contrato"/>
    <s v="0056-002758"/>
    <m/>
    <m/>
    <m/>
    <m/>
    <x v="14"/>
    <m/>
    <m/>
    <m/>
    <s v="fermentado"/>
    <n v="19700"/>
    <n v="197"/>
    <n v="2762"/>
    <n v="100"/>
    <m/>
    <m/>
    <n v="27.62"/>
    <s v=""/>
    <m/>
    <s v=""/>
    <m/>
    <m/>
  </r>
  <r>
    <n v="2235"/>
    <x v="248"/>
    <n v="24"/>
    <s v="V1033"/>
    <s v="Bernardo Z. Hernandez C."/>
    <s v="Yamasa "/>
    <s v="VENDEDOR DIRECTO "/>
    <s v="005-0014586-7"/>
    <n v="0"/>
    <s v="activo"/>
    <s v="Convencional"/>
    <s v="comprobante de recepcion"/>
    <s v="0117-005804"/>
    <m/>
    <m/>
    <m/>
    <m/>
    <x v="11"/>
    <m/>
    <m/>
    <m/>
    <s v="seco"/>
    <n v="22500"/>
    <n v="450"/>
    <n v="85"/>
    <n v="50"/>
    <m/>
    <m/>
    <n v="1.7"/>
    <n v="38250"/>
    <n v="38250"/>
    <s v=""/>
    <m/>
    <m/>
  </r>
  <r>
    <n v="2236"/>
    <x v="248"/>
    <n v="24"/>
    <s v="V1033"/>
    <s v="Bernardo Z. Hernandez C."/>
    <s v="Yamasa "/>
    <s v="VENDEDOR DIRECTO "/>
    <s v="005-0014586-7"/>
    <n v="0"/>
    <s v="activo"/>
    <s v="Convencional"/>
    <s v="comprobante de recepcion"/>
    <s v="0117-005803"/>
    <m/>
    <m/>
    <m/>
    <m/>
    <x v="11"/>
    <m/>
    <m/>
    <m/>
    <s v="seco"/>
    <n v="22500"/>
    <n v="450"/>
    <n v="678"/>
    <n v="50"/>
    <m/>
    <m/>
    <n v="13.56"/>
    <n v="305100"/>
    <n v="305100"/>
    <s v=""/>
    <m/>
    <m/>
  </r>
  <r>
    <n v="2237"/>
    <x v="248"/>
    <n v="24"/>
    <s v="V1216"/>
    <s v="Margaro Heredia "/>
    <s v="MONTE PLATA "/>
    <s v="VENDEDOR DIRECTO "/>
    <s v="001-0357856-3"/>
    <s v="829-977-8716"/>
    <n v="0"/>
    <s v="Convencional"/>
    <s v="comprobante de recepcion"/>
    <s v="0107-005345"/>
    <m/>
    <m/>
    <m/>
    <m/>
    <x v="11"/>
    <m/>
    <m/>
    <m/>
    <s v="seco"/>
    <n v="18500"/>
    <n v="370"/>
    <n v="4"/>
    <n v="50"/>
    <m/>
    <m/>
    <n v="0.08"/>
    <n v="1480"/>
    <n v="1500"/>
    <s v=""/>
    <m/>
    <m/>
  </r>
  <r>
    <n v="2238"/>
    <x v="248"/>
    <n v="24"/>
    <s v="V635"/>
    <s v="CECILIO E. PEREZ "/>
    <s v="MONTE PLATA "/>
    <s v="VENDEDOR DIRECTO "/>
    <s v="008-0005736-6"/>
    <n v="0"/>
    <s v="activo"/>
    <s v="Convencional"/>
    <s v="comprobante de recepcion"/>
    <s v="0107-005350"/>
    <m/>
    <m/>
    <m/>
    <m/>
    <x v="11"/>
    <m/>
    <m/>
    <m/>
    <s v="seco"/>
    <n v="21500"/>
    <n v="430"/>
    <n v="25"/>
    <n v="50"/>
    <m/>
    <m/>
    <n v="0.5"/>
    <n v="10750"/>
    <n v="10750"/>
    <s v=""/>
    <m/>
    <m/>
  </r>
  <r>
    <n v="2239"/>
    <x v="248"/>
    <n v="24"/>
    <s v="V1150"/>
    <s v="Francisco Berroa "/>
    <s v="MONTE PLATA "/>
    <s v="vendedor directo"/>
    <n v="0"/>
    <n v="0"/>
    <n v="0"/>
    <s v="Convencional"/>
    <s v="comprobante de recepcion"/>
    <s v="0119-005926"/>
    <m/>
    <m/>
    <m/>
    <m/>
    <x v="11"/>
    <m/>
    <m/>
    <m/>
    <s v="seco"/>
    <n v="18500"/>
    <n v="370"/>
    <n v="49"/>
    <n v="50"/>
    <m/>
    <m/>
    <n v="0.98"/>
    <n v="18130"/>
    <n v="18130"/>
    <s v=""/>
    <m/>
    <m/>
  </r>
  <r>
    <n v="2240"/>
    <x v="248"/>
    <n v="24"/>
    <s v="I007"/>
    <s v="Ermitano Vicioso"/>
    <s v="MONTE PLATA "/>
    <s v="Intermediario "/>
    <s v="008-00308822-8"/>
    <s v="829-368-6521"/>
    <n v="0"/>
    <s v="Convencional"/>
    <s v="comprobante de recepcion"/>
    <s v="0117-005801"/>
    <m/>
    <m/>
    <m/>
    <m/>
    <x v="11"/>
    <m/>
    <m/>
    <m/>
    <s v="baba"/>
    <n v="19700"/>
    <n v="149"/>
    <n v="589"/>
    <n v="132"/>
    <m/>
    <m/>
    <n v="4.4621212121212119"/>
    <n v="87761"/>
    <n v="87770"/>
    <s v=""/>
    <m/>
    <m/>
  </r>
  <r>
    <n v="2241"/>
    <x v="248"/>
    <n v="24"/>
    <s v="V1001"/>
    <s v="JUSTINIANO ANTONIO PEÑA ESTEVEZ"/>
    <s v="MONTE PLATA "/>
    <s v="VENDEDOR DIRECTO "/>
    <s v="008-0008522-7"/>
    <n v="0"/>
    <s v="activo"/>
    <s v="Convencional"/>
    <s v="comprobante de recepcion"/>
    <s v="0119-005925"/>
    <m/>
    <m/>
    <m/>
    <m/>
    <x v="11"/>
    <m/>
    <m/>
    <m/>
    <s v="baba"/>
    <n v="17500"/>
    <n v="129"/>
    <n v="29"/>
    <n v="135"/>
    <m/>
    <m/>
    <n v="0.21481481481481482"/>
    <n v="3741"/>
    <n v="3740"/>
    <s v=""/>
    <m/>
    <m/>
  </r>
  <r>
    <n v="2242"/>
    <x v="248"/>
    <n v="24"/>
    <s v="V237"/>
    <s v="Luis Ciprian R. "/>
    <s v="MONTE PLATA "/>
    <s v="VENDEDOR DIRECTO "/>
    <s v="008-0008225-7"/>
    <s v="829-526-6443"/>
    <n v="0"/>
    <s v="Convencional"/>
    <s v="comprobante de recepcion"/>
    <s v="0117-005802"/>
    <m/>
    <m/>
    <m/>
    <m/>
    <x v="11"/>
    <m/>
    <m/>
    <m/>
    <s v="baba"/>
    <n v="17500"/>
    <n v="129"/>
    <n v="54"/>
    <n v="135"/>
    <m/>
    <m/>
    <n v="0.4"/>
    <n v="6966"/>
    <n v="6970"/>
    <s v=""/>
    <m/>
    <m/>
  </r>
  <r>
    <n v="2243"/>
    <x v="248"/>
    <n v="24"/>
    <s v="V1130"/>
    <s v="Eulogio Adon"/>
    <s v="MONTE PLATA "/>
    <s v="VENDEDOR DIRECTO "/>
    <n v="0"/>
    <n v="0"/>
    <n v="0"/>
    <s v="Convencional"/>
    <s v="comprobante de recepcion"/>
    <s v="0107-005347"/>
    <m/>
    <m/>
    <m/>
    <m/>
    <x v="11"/>
    <m/>
    <m/>
    <m/>
    <s v="baba"/>
    <n v="17500"/>
    <n v="129"/>
    <n v="5"/>
    <n v="135"/>
    <m/>
    <m/>
    <n v="3.7037037037037035E-2"/>
    <n v="645"/>
    <n v="650"/>
    <s v=""/>
    <m/>
    <m/>
  </r>
  <r>
    <n v="2244"/>
    <x v="248"/>
    <n v="24"/>
    <s v="V659"/>
    <s v="Jesus Maria Castro "/>
    <s v="monte plata"/>
    <s v="VENDEDOR DIRECTO "/>
    <s v="008-0017175-3"/>
    <n v="0"/>
    <n v="0"/>
    <s v="Convencional"/>
    <s v="comprobante de recepcion"/>
    <s v="0107-005346"/>
    <m/>
    <m/>
    <m/>
    <m/>
    <x v="11"/>
    <m/>
    <m/>
    <m/>
    <s v="baba"/>
    <n v="17500"/>
    <n v="129"/>
    <n v="61"/>
    <n v="135"/>
    <m/>
    <m/>
    <n v="0.45185185185185184"/>
    <n v="7869"/>
    <n v="7869"/>
    <s v=""/>
    <m/>
    <m/>
  </r>
  <r>
    <n v="2245"/>
    <x v="248"/>
    <n v="24"/>
    <s v="V293"/>
    <s v="Martin David Fabian"/>
    <s v="monte plata"/>
    <s v="vendedor directo"/>
    <s v="008-0028870-6"/>
    <s v="809-478-0674"/>
    <n v="0"/>
    <s v="Convencional"/>
    <s v="comprobante de recepcion"/>
    <s v="0107-005344"/>
    <m/>
    <m/>
    <m/>
    <m/>
    <x v="11"/>
    <m/>
    <m/>
    <m/>
    <s v="baba"/>
    <n v="17500"/>
    <n v="129"/>
    <n v="42"/>
    <n v="135"/>
    <m/>
    <m/>
    <n v="0.31111111111111112"/>
    <n v="5418"/>
    <n v="5415"/>
    <s v=""/>
    <m/>
    <m/>
  </r>
  <r>
    <n v="2246"/>
    <x v="248"/>
    <n v="24"/>
    <s v="I014"/>
    <s v="juan gonzalez heredia (juanito)"/>
    <s v="esperalvillo"/>
    <s v="intermediario"/>
    <s v="005-0008324-1"/>
    <s v="809-903-1839"/>
    <s v="suspendido"/>
    <s v="Convencional"/>
    <s v="comprobante de recepcion"/>
    <s v="0110-005468"/>
    <m/>
    <m/>
    <m/>
    <m/>
    <x v="0"/>
    <m/>
    <m/>
    <m/>
    <s v="seco"/>
    <n v="22300"/>
    <n v="446"/>
    <n v="174"/>
    <n v="50"/>
    <m/>
    <m/>
    <n v="3.48"/>
    <n v="77604"/>
    <n v="77600"/>
    <s v=""/>
    <m/>
    <m/>
  </r>
  <r>
    <n v="2247"/>
    <x v="248"/>
    <n v="24"/>
    <s v="I014"/>
    <s v="juan gonzalez heredia (juanito)"/>
    <s v="esperalvillo"/>
    <s v="intermediario"/>
    <s v="005-0008324-1"/>
    <s v="809-903-1839"/>
    <s v="suspendido"/>
    <s v="Convencional"/>
    <s v="comprobante de recepcion"/>
    <s v="0110-005467"/>
    <m/>
    <m/>
    <m/>
    <m/>
    <x v="0"/>
    <m/>
    <m/>
    <m/>
    <s v="seco"/>
    <n v="22300"/>
    <n v="446"/>
    <n v="82"/>
    <n v="50"/>
    <m/>
    <m/>
    <n v="1.64"/>
    <n v="36572"/>
    <n v="36570"/>
    <s v=""/>
    <m/>
    <m/>
  </r>
  <r>
    <n v="2248"/>
    <x v="248"/>
    <n v="24"/>
    <s v="V127"/>
    <s v="Hemenegildo Radames "/>
    <s v="yamasa"/>
    <s v="vendedor directo"/>
    <n v="0"/>
    <n v="0"/>
    <n v="0"/>
    <s v="Convencional"/>
    <s v="comprobante de recepcion"/>
    <s v="0110-005465"/>
    <m/>
    <m/>
    <m/>
    <m/>
    <x v="0"/>
    <m/>
    <m/>
    <m/>
    <s v="seco"/>
    <n v="22300"/>
    <n v="446"/>
    <n v="141"/>
    <n v="50"/>
    <m/>
    <m/>
    <n v="2.82"/>
    <n v="62886"/>
    <n v="62900"/>
    <s v=""/>
    <m/>
    <m/>
  </r>
  <r>
    <n v="2249"/>
    <x v="248"/>
    <n v="24"/>
    <s v="V724"/>
    <s v="Victor Gabriel Batista "/>
    <s v="MONTE PLATA "/>
    <s v="VENDEDOR DIRECTO "/>
    <s v="402-2690503-8"/>
    <s v="829-623-7347"/>
    <n v="0"/>
    <s v="Convencional"/>
    <s v="comprobante de recepcion"/>
    <s v="0119-005921"/>
    <m/>
    <m/>
    <m/>
    <m/>
    <x v="8"/>
    <m/>
    <m/>
    <m/>
    <s v="baba"/>
    <n v="17500"/>
    <n v="128"/>
    <n v="12"/>
    <n v="136"/>
    <m/>
    <m/>
    <n v="8.8235294117647065E-2"/>
    <n v="1536"/>
    <n v="1550"/>
    <s v=""/>
    <m/>
    <m/>
  </r>
  <r>
    <n v="2250"/>
    <x v="248"/>
    <n v="24"/>
    <s v="V1217"/>
    <s v="Jhonatan Gabriel Torres "/>
    <s v="MONTE PLATA "/>
    <s v="VENDEDOR DIRECTO "/>
    <s v="004-0024080-8"/>
    <n v="0"/>
    <n v="0"/>
    <s v="Convencional"/>
    <s v="comprobante de recepcion"/>
    <s v="0119-005920"/>
    <m/>
    <m/>
    <m/>
    <m/>
    <x v="14"/>
    <m/>
    <m/>
    <m/>
    <s v="seco"/>
    <n v="18500"/>
    <n v="370"/>
    <n v="6"/>
    <n v="50"/>
    <m/>
    <m/>
    <n v="0.12"/>
    <n v="2220"/>
    <n v="2220"/>
    <s v=""/>
    <m/>
    <m/>
  </r>
  <r>
    <n v="2251"/>
    <x v="248"/>
    <n v="24"/>
    <s v="V1061"/>
    <s v="Luis Miguel Belene V."/>
    <s v="MONTE PLATA "/>
    <s v="VENDEDOR DIRECTO "/>
    <s v="402-2744373-2"/>
    <s v="829-771-8130"/>
    <n v="0"/>
    <s v="Convencional"/>
    <s v="comprobante de recepcion"/>
    <s v="0119-005922"/>
    <m/>
    <m/>
    <m/>
    <m/>
    <x v="8"/>
    <m/>
    <m/>
    <m/>
    <s v="seco"/>
    <n v="18500"/>
    <n v="370"/>
    <n v="7"/>
    <n v="50"/>
    <m/>
    <m/>
    <n v="0.14000000000000001"/>
    <n v="2590"/>
    <n v="2510"/>
    <s v=""/>
    <m/>
    <m/>
  </r>
  <r>
    <n v="2252"/>
    <x v="248"/>
    <n v="24"/>
    <s v="V753"/>
    <s v="Cornelio Adon "/>
    <s v="MONTE PLATA "/>
    <s v="VENDEDOR DIRECTO "/>
    <s v="402-5014433-0"/>
    <s v="829-882-2859"/>
    <n v="0"/>
    <s v="Convencional"/>
    <s v="comprobante de recepcion"/>
    <s v="0119-005938"/>
    <m/>
    <m/>
    <m/>
    <m/>
    <x v="9"/>
    <m/>
    <m/>
    <m/>
    <s v="seco"/>
    <n v="18500"/>
    <n v="370"/>
    <n v="11"/>
    <n v="50"/>
    <m/>
    <m/>
    <n v="0.22"/>
    <n v="4070"/>
    <n v="4070"/>
    <s v=""/>
    <m/>
    <m/>
  </r>
  <r>
    <n v="2253"/>
    <x v="248"/>
    <n v="24"/>
    <s v="V864"/>
    <s v="DIONICIO PEREZ PEREZ"/>
    <s v="MONTE PLATA "/>
    <s v="VENDEDOR DIRECTO "/>
    <s v="005-0006502-4"/>
    <s v="809-759-6829"/>
    <n v="0"/>
    <s v="Convencional"/>
    <s v="recibo de ingreso por contrato"/>
    <s v="0038-01873"/>
    <m/>
    <m/>
    <m/>
    <m/>
    <x v="11"/>
    <m/>
    <m/>
    <m/>
    <s v="fermentado"/>
    <n v="18500"/>
    <n v="185"/>
    <n v="5141"/>
    <n v="100"/>
    <m/>
    <m/>
    <n v="51.41"/>
    <s v=""/>
    <m/>
    <s v=""/>
    <m/>
    <m/>
  </r>
  <r>
    <n v="2254"/>
    <x v="248"/>
    <n v="24"/>
    <s v="V1054"/>
    <s v="ALVARO JOSE RODRIGUEZ ENCARNACION"/>
    <s v="MONTE PLATA "/>
    <s v="VENDEDOR DIRECTO "/>
    <s v="001-1533125-8"/>
    <s v="809-654-3583"/>
    <n v="0"/>
    <s v="Convencional"/>
    <s v="comprobante de recepcion"/>
    <s v="0119-005924"/>
    <m/>
    <m/>
    <m/>
    <m/>
    <x v="9"/>
    <m/>
    <m/>
    <m/>
    <s v="baba"/>
    <n v="17500"/>
    <n v="129"/>
    <n v="369"/>
    <n v="135"/>
    <m/>
    <m/>
    <n v="2.7333333333333334"/>
    <n v="47601"/>
    <n v="47600"/>
    <s v=""/>
    <m/>
    <m/>
  </r>
  <r>
    <n v="2255"/>
    <x v="248"/>
    <n v="24"/>
    <s v="V1054"/>
    <s v="ALVARO JOSE RODRIGUEZ ENCARNACION"/>
    <s v="MONTE PLATA "/>
    <s v="VENDEDOR DIRECTO "/>
    <s v="001-1533125-8"/>
    <s v="809-654-3583"/>
    <n v="0"/>
    <s v="Convencional"/>
    <s v="comprobante de recepcion"/>
    <s v="0119-005923"/>
    <m/>
    <m/>
    <m/>
    <m/>
    <x v="9"/>
    <m/>
    <m/>
    <m/>
    <s v="seco"/>
    <n v="18500"/>
    <n v="370"/>
    <n v="53"/>
    <n v="50"/>
    <m/>
    <m/>
    <n v="1.06"/>
    <n v="19610"/>
    <n v="19610"/>
    <s v=""/>
    <m/>
    <m/>
  </r>
  <r>
    <n v="2256"/>
    <x v="248"/>
    <n v="24"/>
    <s v="V686"/>
    <s v="MARCELO VALTENVI "/>
    <s v="MONTE PLATA "/>
    <s v="vendedor directo"/>
    <n v="0"/>
    <s v="809-273-3530"/>
    <n v="0"/>
    <s v="Convencional"/>
    <s v="comprobante de recepcion"/>
    <s v="0126-006282"/>
    <m/>
    <m/>
    <m/>
    <m/>
    <x v="9"/>
    <m/>
    <m/>
    <m/>
    <s v="baba"/>
    <n v="17500"/>
    <n v="129"/>
    <n v="52"/>
    <n v="135"/>
    <m/>
    <m/>
    <n v="0.38518518518518519"/>
    <n v="6708"/>
    <n v="6708"/>
    <s v=""/>
    <m/>
    <m/>
  </r>
  <r>
    <n v="2257"/>
    <x v="248"/>
    <n v="24"/>
    <s v="V428"/>
    <s v="Carmelo Rubio Aquino Caraballo "/>
    <s v="MONTE PLATA "/>
    <s v="vendedor directo"/>
    <s v="008-0012673-2"/>
    <s v="809-461-5962"/>
    <s v="activo"/>
    <s v="Convencional"/>
    <s v="comprobante de recepcion"/>
    <s v="0126-006280"/>
    <m/>
    <m/>
    <m/>
    <m/>
    <x v="9"/>
    <m/>
    <m/>
    <m/>
    <s v="baba"/>
    <n v="17500"/>
    <n v="129"/>
    <n v="34"/>
    <n v="135"/>
    <m/>
    <m/>
    <n v="0.25185185185185183"/>
    <n v="4386"/>
    <n v="4386"/>
    <s v=""/>
    <m/>
    <m/>
  </r>
  <r>
    <n v="2258"/>
    <x v="248"/>
    <n v="24"/>
    <s v="V753"/>
    <s v="Cornelio Adon "/>
    <s v="MONTE PLATA "/>
    <s v="VENDEDOR DIRECTO "/>
    <s v="402-5014433-0"/>
    <s v="829-882-2859"/>
    <n v="0"/>
    <s v="Convencional"/>
    <s v="comprobante de recepcion"/>
    <s v="0119-005927"/>
    <m/>
    <m/>
    <m/>
    <m/>
    <x v="9"/>
    <m/>
    <m/>
    <m/>
    <s v="baba"/>
    <n v="17500"/>
    <n v="129"/>
    <n v="67"/>
    <n v="135"/>
    <m/>
    <m/>
    <n v="0.49629629629629629"/>
    <n v="8643"/>
    <n v="8640"/>
    <s v=""/>
    <m/>
    <m/>
  </r>
  <r>
    <n v="2259"/>
    <x v="248"/>
    <n v="24"/>
    <s v="v753"/>
    <s v="Cornelio Adon "/>
    <s v="MONTE PLATA "/>
    <s v="VENDEDOR DIRECTO "/>
    <s v="402-5014433-0"/>
    <s v="829-882-2859"/>
    <n v="0"/>
    <s v="Convencional"/>
    <s v="comprobante de recepcion"/>
    <s v="0119-005929"/>
    <m/>
    <m/>
    <m/>
    <m/>
    <x v="9"/>
    <m/>
    <m/>
    <m/>
    <s v="baba"/>
    <n v="17500"/>
    <n v="129"/>
    <n v="86"/>
    <n v="135"/>
    <m/>
    <m/>
    <n v="0.63703703703703707"/>
    <n v="11094"/>
    <n v="11095"/>
    <s v=""/>
    <m/>
    <m/>
  </r>
  <r>
    <n v="2260"/>
    <x v="248"/>
    <n v="24"/>
    <s v="V1021"/>
    <s v="JUAN VIDAL"/>
    <s v="La victoria "/>
    <s v="VENDEDOR DIRECTO "/>
    <s v="001-0585448-3"/>
    <s v="829-648-3293"/>
    <s v="activo"/>
    <s v="Convencional"/>
    <s v="comprobante de recepcion"/>
    <s v="0126-006281"/>
    <m/>
    <m/>
    <m/>
    <m/>
    <x v="9"/>
    <m/>
    <m/>
    <m/>
    <s v="baba"/>
    <n v="17500"/>
    <n v="129"/>
    <n v="111"/>
    <n v="135"/>
    <m/>
    <m/>
    <n v="0.82222222222222219"/>
    <n v="14319"/>
    <n v="14320"/>
    <s v=""/>
    <m/>
    <m/>
  </r>
  <r>
    <n v="2261"/>
    <x v="248"/>
    <n v="24"/>
    <s v="V1118"/>
    <s v="Carlos Delfin Cruz "/>
    <s v="MONTE PLATA "/>
    <s v="VENDEDOR DIRECTO "/>
    <s v="059-0020556-7"/>
    <n v="0"/>
    <s v="activo"/>
    <s v="Convencional"/>
    <s v="recibo de ingreso por contrato"/>
    <s v="0036-01752"/>
    <m/>
    <m/>
    <m/>
    <m/>
    <x v="1"/>
    <m/>
    <m/>
    <m/>
    <s v="seco"/>
    <n v="17500"/>
    <n v="350"/>
    <n v="9920"/>
    <n v="50"/>
    <m/>
    <m/>
    <n v="198.4"/>
    <s v=""/>
    <m/>
    <s v=""/>
    <m/>
    <m/>
  </r>
  <r>
    <m/>
    <x v="249"/>
    <n v="24"/>
    <s v="I016"/>
    <s v="noelia moreno (la morena)"/>
    <s v="yamasa"/>
    <s v="intermediario"/>
    <s v="402-1271187-8"/>
    <s v="829-852-1597"/>
    <n v="0"/>
    <s v="Convencional"/>
    <s v="Egreso"/>
    <m/>
    <n v="6258"/>
    <s v="transferencia"/>
    <m/>
    <m/>
    <x v="3"/>
    <m/>
    <m/>
    <m/>
    <m/>
    <m/>
    <s v=""/>
    <m/>
    <m/>
    <m/>
    <m/>
    <s v=""/>
    <s v=""/>
    <m/>
    <s v=""/>
    <m/>
    <m/>
  </r>
  <r>
    <m/>
    <x v="249"/>
    <n v="24"/>
    <s v="I021"/>
    <s v="ygnacio santana"/>
    <s v="esperalvillo"/>
    <s v="intermediario"/>
    <s v="005-0005962-1"/>
    <s v="829-376-2461"/>
    <s v="activo"/>
    <s v="Convencional"/>
    <s v="Egreso"/>
    <m/>
    <n v="130313"/>
    <s v="transferencia"/>
    <m/>
    <m/>
    <x v="3"/>
    <m/>
    <m/>
    <m/>
    <m/>
    <m/>
    <s v=""/>
    <m/>
    <m/>
    <m/>
    <m/>
    <s v=""/>
    <s v=""/>
    <m/>
    <s v=""/>
    <m/>
    <m/>
  </r>
  <r>
    <m/>
    <x v="249"/>
    <n v="24"/>
    <s v="I021"/>
    <s v="ygnacio santana"/>
    <s v="esperalvillo"/>
    <s v="intermediario"/>
    <s v="005-0005962-1"/>
    <s v="829-376-2461"/>
    <s v="activo"/>
    <s v="Convencional"/>
    <s v="Egreso"/>
    <m/>
    <n v="61090"/>
    <s v="transferencia"/>
    <m/>
    <m/>
    <x v="3"/>
    <m/>
    <m/>
    <m/>
    <m/>
    <m/>
    <s v=""/>
    <m/>
    <m/>
    <m/>
    <m/>
    <s v=""/>
    <s v=""/>
    <m/>
    <s v=""/>
    <m/>
    <m/>
  </r>
  <r>
    <m/>
    <x v="249"/>
    <n v="24"/>
    <s v="I016"/>
    <s v="noelia moreno (la morena)"/>
    <s v="yamasa"/>
    <s v="intermediario"/>
    <s v="402-1271187-8"/>
    <s v="829-852-1597"/>
    <n v="0"/>
    <s v="Convencional"/>
    <s v="Egreso"/>
    <m/>
    <n v="129928"/>
    <s v="transferencia"/>
    <m/>
    <m/>
    <x v="3"/>
    <m/>
    <m/>
    <m/>
    <m/>
    <m/>
    <s v=""/>
    <m/>
    <m/>
    <m/>
    <m/>
    <s v=""/>
    <s v=""/>
    <m/>
    <s v=""/>
    <m/>
    <m/>
  </r>
  <r>
    <m/>
    <x v="249"/>
    <n v="24"/>
    <s v="V601"/>
    <s v="Carlos Dario Negrin Antonio"/>
    <s v="MONTE PLATA "/>
    <s v="vendedor directo"/>
    <s v="056-0145746-7"/>
    <s v="829-638-2928"/>
    <s v="activo"/>
    <s v="Convencional"/>
    <s v="Egreso"/>
    <m/>
    <n v="21140"/>
    <s v="transferencia"/>
    <m/>
    <m/>
    <x v="3"/>
    <m/>
    <m/>
    <m/>
    <m/>
    <m/>
    <s v=""/>
    <m/>
    <m/>
    <m/>
    <m/>
    <s v=""/>
    <s v=""/>
    <m/>
    <s v=""/>
    <m/>
    <m/>
  </r>
  <r>
    <n v="2262"/>
    <x v="249"/>
    <n v="24"/>
    <s v="V683"/>
    <s v="Pedro Ferrer"/>
    <s v="MONTE PLATA "/>
    <s v="VENDEDOR DIRECTO "/>
    <s v="008-0012288-9"/>
    <s v="829-671-3077"/>
    <n v="0"/>
    <s v="Convencional"/>
    <s v="comprobante de recepcion"/>
    <s v="0117-005805"/>
    <m/>
    <m/>
    <m/>
    <m/>
    <x v="11"/>
    <m/>
    <m/>
    <m/>
    <s v="baba"/>
    <n v="17500"/>
    <n v="129"/>
    <n v="26"/>
    <n v="135"/>
    <m/>
    <m/>
    <n v="0.19259259259259259"/>
    <n v="3354"/>
    <n v="3360"/>
    <s v=""/>
    <m/>
    <m/>
  </r>
  <r>
    <n v="2263"/>
    <x v="249"/>
    <n v="24"/>
    <s v="V261"/>
    <s v="Miguelina Ortiz"/>
    <s v="monte plata"/>
    <s v="vendedor directo"/>
    <n v="0"/>
    <n v="0"/>
    <n v="0"/>
    <s v="Convencional"/>
    <s v="comprobante de recepcion"/>
    <s v="0117-005807"/>
    <m/>
    <m/>
    <m/>
    <m/>
    <x v="11"/>
    <m/>
    <m/>
    <m/>
    <s v="baba"/>
    <n v="19000"/>
    <n v="140"/>
    <n v="85"/>
    <n v="135"/>
    <m/>
    <m/>
    <n v="0.62962962962962965"/>
    <n v="11900"/>
    <n v="11900"/>
    <s v=""/>
    <m/>
    <m/>
  </r>
  <r>
    <n v="2264"/>
    <x v="249"/>
    <n v="24"/>
    <s v="V1218"/>
    <s v="Selenia Yenero"/>
    <s v="MONTE PLATA "/>
    <s v="VENDEDOR DIRECTO "/>
    <n v="0"/>
    <n v="0"/>
    <n v="0"/>
    <s v="Convencional"/>
    <s v="comprobante de recepcion"/>
    <s v="0117-005808"/>
    <m/>
    <m/>
    <m/>
    <m/>
    <x v="11"/>
    <m/>
    <m/>
    <m/>
    <s v="baba"/>
    <n v="19000"/>
    <n v="140"/>
    <n v="30"/>
    <n v="135"/>
    <m/>
    <m/>
    <n v="0.22222222222222221"/>
    <n v="4200"/>
    <n v="4200"/>
    <s v=""/>
    <m/>
    <m/>
  </r>
  <r>
    <n v="2265"/>
    <x v="249"/>
    <n v="24"/>
    <s v="V1219"/>
    <s v="David Adames "/>
    <s v="MONTE PLATA "/>
    <s v="VENDEDOR DIRECTO "/>
    <s v="008-0033207-4"/>
    <n v="0"/>
    <n v="0"/>
    <s v="Convencional"/>
    <s v="comprobante de recepcion"/>
    <s v="0117-005809"/>
    <m/>
    <m/>
    <m/>
    <m/>
    <x v="11"/>
    <m/>
    <m/>
    <m/>
    <s v="baba"/>
    <n v="19000"/>
    <n v="140"/>
    <n v="9"/>
    <n v="135"/>
    <m/>
    <m/>
    <n v="6.6666666666666666E-2"/>
    <n v="1260"/>
    <n v="1260"/>
    <s v=""/>
    <m/>
    <m/>
  </r>
  <r>
    <n v="2266"/>
    <x v="249"/>
    <n v="24"/>
    <s v="V1220"/>
    <s v="BONIFACIO CORONADO BELTRAN"/>
    <s v="MONTE PLATA "/>
    <s v="VENDEDOR DIRECTO "/>
    <s v="008-0022335-6"/>
    <n v="0"/>
    <s v="activo"/>
    <s v="Convencional"/>
    <s v="comprobante de recepcion"/>
    <s v="0117-005810"/>
    <m/>
    <m/>
    <m/>
    <m/>
    <x v="11"/>
    <m/>
    <m/>
    <m/>
    <s v="baba"/>
    <n v="20000"/>
    <n v="151"/>
    <n v="561"/>
    <n v="132"/>
    <m/>
    <m/>
    <n v="4.25"/>
    <n v="84711"/>
    <n v="84711"/>
    <s v=""/>
    <m/>
    <m/>
  </r>
  <r>
    <n v="2267"/>
    <x v="249"/>
    <n v="24"/>
    <s v="V1220"/>
    <s v="BONIFACIO CORONADO BELTRAN"/>
    <s v="MONTE PLATA "/>
    <s v="VENDEDOR DIRECTO "/>
    <s v="008-0022335-6"/>
    <n v="0"/>
    <s v="activo"/>
    <s v="Convencional"/>
    <s v="comprobante de recepcion"/>
    <s v="0117-005811"/>
    <m/>
    <m/>
    <m/>
    <m/>
    <x v="11"/>
    <m/>
    <m/>
    <m/>
    <s v="baba"/>
    <n v="20000"/>
    <n v="100"/>
    <n v="4"/>
    <n v="200"/>
    <m/>
    <m/>
    <n v="0.02"/>
    <n v="400"/>
    <n v="400"/>
    <s v=""/>
    <m/>
    <m/>
  </r>
  <r>
    <n v="2268"/>
    <x v="249"/>
    <n v="24"/>
    <s v="V1221"/>
    <s v="Yosel pierre"/>
    <s v="MONTE PLATA "/>
    <s v="VENDEDOR DIRECTO "/>
    <n v="0"/>
    <n v="0"/>
    <n v="0"/>
    <s v="Convencional"/>
    <s v="comprobante de recepcion"/>
    <s v="0117-005812"/>
    <m/>
    <m/>
    <m/>
    <m/>
    <x v="11"/>
    <m/>
    <m/>
    <m/>
    <s v="baba"/>
    <n v="19000"/>
    <n v="140"/>
    <n v="19"/>
    <n v="135"/>
    <m/>
    <m/>
    <n v="0.14074074074074075"/>
    <n v="2660"/>
    <n v="2660"/>
    <s v=""/>
    <m/>
    <m/>
  </r>
  <r>
    <n v="2269"/>
    <x v="249"/>
    <n v="24"/>
    <s v="I007"/>
    <s v="Ermitano Vicioso"/>
    <s v="MONTE PLATA "/>
    <s v="Intermediario "/>
    <s v="008-00308822-8"/>
    <s v="829-368-6521"/>
    <n v="0"/>
    <s v="Convencional"/>
    <s v="comprobante de recepcion"/>
    <s v="0117-005813"/>
    <m/>
    <m/>
    <m/>
    <m/>
    <x v="11"/>
    <m/>
    <m/>
    <m/>
    <s v="baba"/>
    <n v="22000"/>
    <n v="166"/>
    <n v="334"/>
    <n v="132"/>
    <m/>
    <m/>
    <n v="2.5303030303030303"/>
    <n v="55444"/>
    <n v="55450"/>
    <s v=""/>
    <m/>
    <m/>
  </r>
  <r>
    <n v="2270"/>
    <x v="249"/>
    <n v="24"/>
    <s v="V273"/>
    <s v="Hector Felix Garcia Molina "/>
    <s v="monte plata"/>
    <s v="vendedor directo"/>
    <s v="008-0020455-4"/>
    <n v="0"/>
    <s v="activo"/>
    <s v="Convencional"/>
    <s v="comprobante de recepcion"/>
    <s v="0117-005814"/>
    <m/>
    <m/>
    <m/>
    <m/>
    <x v="11"/>
    <m/>
    <m/>
    <m/>
    <s v="baba"/>
    <n v="19000"/>
    <n v="140"/>
    <n v="104"/>
    <n v="135"/>
    <m/>
    <m/>
    <n v="0.77037037037037037"/>
    <n v="14560"/>
    <n v="14560"/>
    <s v=""/>
    <m/>
    <m/>
  </r>
  <r>
    <n v="2271"/>
    <x v="249"/>
    <n v="24"/>
    <s v="V299"/>
    <s v="Francisco Contreras Martinez "/>
    <s v="MONTE PLATA "/>
    <s v="vendedor directo"/>
    <s v="005-0041022-0"/>
    <n v="0"/>
    <s v="activo"/>
    <s v="Convencional"/>
    <s v="comprobante de recepcion"/>
    <s v="0117-005815"/>
    <m/>
    <m/>
    <m/>
    <m/>
    <x v="11"/>
    <m/>
    <m/>
    <m/>
    <s v="baba"/>
    <n v="22000"/>
    <n v="166"/>
    <n v="279"/>
    <n v="132"/>
    <m/>
    <m/>
    <n v="2.1136363636363638"/>
    <n v="46314"/>
    <n v="46314"/>
    <s v=""/>
    <m/>
    <m/>
  </r>
  <r>
    <n v="2272"/>
    <x v="249"/>
    <n v="24"/>
    <s v="V426"/>
    <s v="Rolando de paula "/>
    <s v="MONTE PLATA "/>
    <s v="vendedor directo"/>
    <s v="005-0040218-5"/>
    <n v="0"/>
    <n v="0"/>
    <s v="Convencional"/>
    <s v="comprobante de recepcion"/>
    <s v="0110-005469"/>
    <m/>
    <m/>
    <m/>
    <m/>
    <x v="0"/>
    <m/>
    <m/>
    <m/>
    <s v="seco"/>
    <n v="23000"/>
    <n v="460"/>
    <n v="35"/>
    <n v="50"/>
    <m/>
    <m/>
    <n v="0.7"/>
    <n v="16100"/>
    <n v="16100"/>
    <s v=""/>
    <m/>
    <m/>
  </r>
  <r>
    <n v="2273"/>
    <x v="249"/>
    <n v="24"/>
    <s v="V132"/>
    <s v="santana puello"/>
    <s v="yamasa"/>
    <s v="vendedor directo"/>
    <s v="005-0024952-9"/>
    <n v="0"/>
    <n v="0"/>
    <s v="Convencional"/>
    <s v="comprobante de recepcion"/>
    <s v="0110-005470"/>
    <m/>
    <m/>
    <m/>
    <m/>
    <x v="0"/>
    <m/>
    <m/>
    <m/>
    <s v="seco"/>
    <n v="23000"/>
    <n v="460"/>
    <n v="30"/>
    <n v="50"/>
    <m/>
    <m/>
    <n v="0.6"/>
    <n v="13800"/>
    <n v="13800"/>
    <s v=""/>
    <m/>
    <m/>
  </r>
  <r>
    <n v="2274"/>
    <x v="249"/>
    <n v="24"/>
    <s v="V1168"/>
    <s v="Estarlin  Natera"/>
    <s v="MONTE PLATA "/>
    <s v="VENDEDOR DIRECTO "/>
    <s v="402-1034125-7"/>
    <s v="829-464-5233"/>
    <n v="0"/>
    <s v="Convencional"/>
    <s v="comprobante de recepcion"/>
    <s v="0127-006349"/>
    <m/>
    <m/>
    <m/>
    <m/>
    <x v="7"/>
    <m/>
    <m/>
    <m/>
    <s v="seco"/>
    <n v="20000"/>
    <n v="400"/>
    <n v="16"/>
    <n v="50"/>
    <m/>
    <m/>
    <n v="0.32"/>
    <n v="6400"/>
    <n v="6400"/>
    <s v=""/>
    <m/>
    <m/>
  </r>
  <r>
    <n v="2275"/>
    <x v="249"/>
    <n v="24"/>
    <s v="V969"/>
    <s v="Rafi Frio"/>
    <s v="MONTE PLATA "/>
    <s v="VENDEDOR DIRECTO "/>
    <n v="0"/>
    <n v="0"/>
    <n v="0"/>
    <s v="Convencional"/>
    <s v="comprobante de recepcion"/>
    <s v="0120-005971"/>
    <m/>
    <m/>
    <m/>
    <m/>
    <x v="14"/>
    <m/>
    <m/>
    <m/>
    <s v="baba"/>
    <n v="22000"/>
    <n v="166"/>
    <n v="89"/>
    <n v="132"/>
    <m/>
    <m/>
    <n v="0.6742424242424242"/>
    <n v="14774"/>
    <n v="14775"/>
    <s v=""/>
    <m/>
    <m/>
  </r>
  <r>
    <n v="2276"/>
    <x v="249"/>
    <n v="24"/>
    <s v="I020"/>
    <s v="Uribe del Rosario del Rosario"/>
    <s v="yamasa"/>
    <s v="intermediario"/>
    <s v="005-0040185-6"/>
    <s v="809-498-0092"/>
    <s v="activo"/>
    <s v="Convencional"/>
    <s v="comprobante de recepcion"/>
    <s v="0120-005967"/>
    <m/>
    <m/>
    <m/>
    <m/>
    <x v="14"/>
    <m/>
    <m/>
    <m/>
    <s v="baba"/>
    <n v="22000"/>
    <n v="166"/>
    <n v="22"/>
    <n v="132"/>
    <m/>
    <m/>
    <n v="0.16666666666666666"/>
    <n v="3652"/>
    <n v="3652"/>
    <s v=""/>
    <m/>
    <m/>
  </r>
  <r>
    <n v="2277"/>
    <x v="249"/>
    <n v="24"/>
    <s v="I029"/>
    <s v="Rosanny Manzueta "/>
    <s v="yamasa"/>
    <s v="intermediario"/>
    <s v="005-0045706-4"/>
    <n v="0"/>
    <n v="0"/>
    <s v="Convencional"/>
    <s v="comprobante de recepcion"/>
    <s v="0120-005972"/>
    <m/>
    <m/>
    <m/>
    <m/>
    <x v="14"/>
    <m/>
    <m/>
    <m/>
    <s v="baba"/>
    <n v="22000"/>
    <n v="166"/>
    <n v="929"/>
    <n v="132"/>
    <m/>
    <m/>
    <n v="7.0378787878787881"/>
    <n v="154214"/>
    <n v="154215"/>
    <s v=""/>
    <m/>
    <m/>
  </r>
  <r>
    <n v="2278"/>
    <x v="249"/>
    <n v="24"/>
    <s v="V1182"/>
    <s v="Roberto Diaz Rosario"/>
    <s v="MONTE PLATA "/>
    <s v="VENDEDOR DIRECTO "/>
    <s v="005-0007371-3"/>
    <n v="0"/>
    <s v="activo"/>
    <s v="Convencional"/>
    <s v="comprobante de recepcion"/>
    <s v="0120-005970"/>
    <m/>
    <m/>
    <m/>
    <m/>
    <x v="14"/>
    <m/>
    <m/>
    <m/>
    <s v="baba"/>
    <n v="22000"/>
    <n v="146"/>
    <n v="16"/>
    <n v="150"/>
    <m/>
    <m/>
    <n v="0.10666666666666667"/>
    <n v="2336"/>
    <n v="2340"/>
    <s v=""/>
    <m/>
    <m/>
  </r>
  <r>
    <n v="2279"/>
    <x v="249"/>
    <n v="24"/>
    <s v="V813"/>
    <s v="Juan Maria Sanchez "/>
    <s v="MONTE PLATA "/>
    <s v="vendedor directo"/>
    <s v="005-0015600-5"/>
    <n v="0"/>
    <n v="0"/>
    <s v="Convencional"/>
    <s v="comprobante de recepcion"/>
    <s v="0120-005968"/>
    <m/>
    <m/>
    <m/>
    <m/>
    <x v="14"/>
    <m/>
    <m/>
    <m/>
    <s v="baba"/>
    <n v="22000"/>
    <n v="166"/>
    <n v="80"/>
    <n v="132"/>
    <m/>
    <m/>
    <n v="0.60606060606060608"/>
    <n v="13280"/>
    <n v="13280"/>
    <s v=""/>
    <m/>
    <m/>
  </r>
  <r>
    <n v="2280"/>
    <x v="249"/>
    <n v="24"/>
    <s v="I017"/>
    <s v="pedro pablo"/>
    <s v="esperalvillo"/>
    <s v="intermediario"/>
    <s v="056-0331195-6"/>
    <s v="829-383-9434"/>
    <n v="0"/>
    <s v="Convencional"/>
    <s v="comprobante de recepcion"/>
    <s v="0120-005969"/>
    <m/>
    <m/>
    <m/>
    <m/>
    <x v="14"/>
    <m/>
    <m/>
    <m/>
    <s v="baba"/>
    <n v="22000"/>
    <n v="166"/>
    <n v="897"/>
    <n v="132"/>
    <m/>
    <m/>
    <n v="6.7954545454545459"/>
    <n v="148902"/>
    <n v="148905"/>
    <s v=""/>
    <m/>
    <m/>
  </r>
  <r>
    <n v="2281"/>
    <x v="249"/>
    <n v="24"/>
    <s v="V1214"/>
    <s v="Luis Frias "/>
    <s v="MONTE PLATA "/>
    <s v="VENDEDOR DIRECTO "/>
    <n v="0"/>
    <n v="0"/>
    <n v="0"/>
    <s v="Convencional"/>
    <s v="comprobante de recepcion"/>
    <s v="0120-005973"/>
    <m/>
    <m/>
    <m/>
    <m/>
    <x v="14"/>
    <m/>
    <m/>
    <m/>
    <s v="baba"/>
    <n v="22000"/>
    <n v="166"/>
    <n v="180"/>
    <n v="132"/>
    <m/>
    <m/>
    <n v="1.3636363636363635"/>
    <n v="29880"/>
    <n v="29880"/>
    <s v=""/>
    <m/>
    <m/>
  </r>
  <r>
    <n v="2282"/>
    <x v="249"/>
    <n v="24"/>
    <s v="I004"/>
    <s v="Carlos Manuel Mateo (bulito)"/>
    <s v="yamasa"/>
    <s v="intermediario"/>
    <n v="0"/>
    <s v="829-613-1057"/>
    <n v="0"/>
    <s v="Convencional"/>
    <s v="recibo de ingreso por contrato"/>
    <s v="0056-002762"/>
    <m/>
    <m/>
    <m/>
    <m/>
    <x v="14"/>
    <m/>
    <m/>
    <m/>
    <s v="baba"/>
    <n v="22000"/>
    <n v="166"/>
    <n v="734"/>
    <n v="132"/>
    <m/>
    <m/>
    <n v="5.5606060606060606"/>
    <s v=""/>
    <m/>
    <s v=""/>
    <m/>
    <m/>
  </r>
  <r>
    <n v="2283"/>
    <x v="249"/>
    <n v="24"/>
    <s v="I466"/>
    <s v="Rita osias de la cruz "/>
    <s v="Yamasa "/>
    <s v="intermediario"/>
    <s v="005-0014942-2"/>
    <n v="8298211746"/>
    <s v="activo"/>
    <s v="Convencional"/>
    <s v="recibo de ingreso por contrato"/>
    <s v="0056-002765"/>
    <m/>
    <m/>
    <m/>
    <m/>
    <x v="14"/>
    <m/>
    <m/>
    <m/>
    <s v="baba"/>
    <n v="22000"/>
    <n v="166"/>
    <n v="1152"/>
    <n v="132"/>
    <m/>
    <m/>
    <n v="8.7272727272727266"/>
    <s v=""/>
    <m/>
    <s v=""/>
    <m/>
    <m/>
  </r>
  <r>
    <n v="2284"/>
    <x v="249"/>
    <n v="24"/>
    <s v="I021"/>
    <s v="ygnacio santana"/>
    <s v="esperalvillo"/>
    <s v="intermediario"/>
    <s v="005-0005962-1"/>
    <s v="829-376-2461"/>
    <s v="activo"/>
    <s v="Convencional"/>
    <s v="recibo de ingreso por contrato"/>
    <s v="0056-002764"/>
    <m/>
    <m/>
    <m/>
    <m/>
    <x v="14"/>
    <m/>
    <m/>
    <m/>
    <s v="baba"/>
    <n v="22000"/>
    <n v="166"/>
    <n v="1213"/>
    <n v="132"/>
    <m/>
    <m/>
    <n v="9.1893939393939394"/>
    <s v=""/>
    <m/>
    <s v=""/>
    <m/>
    <m/>
  </r>
  <r>
    <n v="2285"/>
    <x v="249"/>
    <n v="24"/>
    <s v="V1182"/>
    <s v="Roberto Diaz Rosario"/>
    <s v="MONTE PLATA "/>
    <s v="VENDEDOR DIRECTO "/>
    <s v="005-0007371-3"/>
    <n v="0"/>
    <s v="activo"/>
    <s v="Convencional"/>
    <s v="recibo de ingreso por contrato"/>
    <s v="0056-002763"/>
    <m/>
    <m/>
    <m/>
    <m/>
    <x v="14"/>
    <m/>
    <m/>
    <m/>
    <s v="baba"/>
    <n v="22000"/>
    <n v="146"/>
    <n v="1065"/>
    <n v="150"/>
    <m/>
    <m/>
    <n v="7.1"/>
    <s v=""/>
    <m/>
    <s v=""/>
    <m/>
    <m/>
  </r>
  <r>
    <n v="2286"/>
    <x v="249"/>
    <n v="24"/>
    <s v="V433"/>
    <s v="Concepcion Mariano Villanueva "/>
    <s v="MONTE PLATA "/>
    <s v="vendedor directo"/>
    <s v="008-0012879-6"/>
    <n v="0"/>
    <n v="0"/>
    <s v="Convencional"/>
    <s v="comprobante de recepcion"/>
    <s v="0117-005806"/>
    <m/>
    <m/>
    <m/>
    <m/>
    <x v="11"/>
    <m/>
    <m/>
    <m/>
    <s v="seco"/>
    <n v="18500"/>
    <n v="370"/>
    <n v="16"/>
    <n v="50"/>
    <m/>
    <m/>
    <n v="0.32"/>
    <n v="5920"/>
    <n v="5920"/>
    <s v=""/>
    <m/>
    <m/>
  </r>
  <r>
    <n v="2287"/>
    <x v="249"/>
    <n v="24"/>
    <s v="V299"/>
    <s v="Francisco Contreras Martinez "/>
    <s v="MONTE PLATA "/>
    <s v="vendedor directo"/>
    <s v="005-0041022-0"/>
    <n v="0"/>
    <s v="activo"/>
    <s v="Convencional"/>
    <s v="comprobante de recepcion"/>
    <s v="0117-005816"/>
    <m/>
    <m/>
    <m/>
    <m/>
    <x v="11"/>
    <m/>
    <m/>
    <m/>
    <s v="seco"/>
    <n v="23000"/>
    <n v="460"/>
    <n v="32"/>
    <n v="50"/>
    <m/>
    <m/>
    <n v="0.64"/>
    <n v="14720"/>
    <n v="14720"/>
    <s v=""/>
    <m/>
    <m/>
  </r>
  <r>
    <n v="2288"/>
    <x v="249"/>
    <n v="24"/>
    <s v="V056"/>
    <s v="Francisco Alberto Perez Berroa"/>
    <s v="monte plata"/>
    <s v="vendedor directo"/>
    <s v="001-1641007-7"/>
    <s v="849-210-9719"/>
    <s v="suspendido"/>
    <s v="Convencional"/>
    <s v="comprobante de recepcion"/>
    <s v="0119-005931"/>
    <m/>
    <m/>
    <m/>
    <m/>
    <x v="9"/>
    <m/>
    <m/>
    <m/>
    <s v="seco"/>
    <n v="18500"/>
    <n v="370"/>
    <n v="15"/>
    <n v="50"/>
    <m/>
    <m/>
    <n v="0.3"/>
    <n v="5550"/>
    <n v="5550"/>
    <s v=""/>
    <m/>
    <m/>
  </r>
  <r>
    <n v="2289"/>
    <x v="249"/>
    <n v="24"/>
    <s v="V1003"/>
    <s v="Felipe de Paula "/>
    <s v="MONTE PLATA "/>
    <s v="VENDEDOR DIRECTO "/>
    <s v="008-0024406-3"/>
    <n v="0"/>
    <n v="0"/>
    <s v="Convencional"/>
    <s v="comprobante de recepcion"/>
    <s v="0119-005932"/>
    <m/>
    <m/>
    <m/>
    <m/>
    <x v="9"/>
    <m/>
    <m/>
    <m/>
    <s v="baba"/>
    <n v="17500"/>
    <n v="129"/>
    <n v="35"/>
    <n v="135"/>
    <m/>
    <m/>
    <n v="0.25925925925925924"/>
    <n v="4515"/>
    <n v="4515"/>
    <s v=""/>
    <m/>
    <m/>
  </r>
  <r>
    <n v="2290"/>
    <x v="249"/>
    <n v="24"/>
    <s v="V298"/>
    <s v="Juan Contreras "/>
    <s v="yamasa"/>
    <s v="vendedor directo"/>
    <s v="005-0017068-3"/>
    <n v="0"/>
    <n v="0"/>
    <s v="Convencional"/>
    <s v="comprobante de recepcion"/>
    <s v="0081-004050"/>
    <m/>
    <m/>
    <m/>
    <m/>
    <x v="13"/>
    <m/>
    <m/>
    <m/>
    <s v="baba"/>
    <n v="22000"/>
    <n v="166"/>
    <n v="200"/>
    <n v="132"/>
    <m/>
    <m/>
    <n v="1.5151515151515151"/>
    <n v="33200"/>
    <n v="33200"/>
    <s v=""/>
    <m/>
    <m/>
  </r>
  <r>
    <n v="2291"/>
    <x v="249"/>
    <n v="24"/>
    <s v="I002"/>
    <s v="andres adon pallano"/>
    <s v="yamasa"/>
    <s v="intermediario"/>
    <s v="005-0032083-3"/>
    <s v="809-665-5845"/>
    <s v="activo"/>
    <s v="Convencional"/>
    <s v="comprobante de recepcion"/>
    <s v="0112-005572"/>
    <m/>
    <m/>
    <m/>
    <m/>
    <x v="13"/>
    <m/>
    <m/>
    <m/>
    <s v="baba"/>
    <n v="22000"/>
    <n v="166"/>
    <n v="637"/>
    <n v="132"/>
    <m/>
    <m/>
    <n v="4.8257575757575761"/>
    <n v="105742"/>
    <n v="105745"/>
    <s v=""/>
    <m/>
    <m/>
  </r>
  <r>
    <n v="2292"/>
    <x v="249"/>
    <n v="24"/>
    <s v="V1176"/>
    <s v="Alejandro Martinez "/>
    <s v="MONTE PLATA "/>
    <s v="VENDEDOR DIRECTO "/>
    <s v="402-2468690-3"/>
    <s v="829-819-0121"/>
    <n v="0"/>
    <s v="Convencional"/>
    <s v="comprobante de recepcion"/>
    <s v="0112-005580"/>
    <m/>
    <m/>
    <m/>
    <m/>
    <x v="13"/>
    <m/>
    <m/>
    <m/>
    <s v="baba"/>
    <n v="22000"/>
    <n v="166"/>
    <n v="111"/>
    <n v="132"/>
    <m/>
    <m/>
    <n v="0.84090909090909094"/>
    <n v="18426"/>
    <n v="18426"/>
    <s v=""/>
    <m/>
    <m/>
  </r>
  <r>
    <n v="2293"/>
    <x v="249"/>
    <n v="24"/>
    <s v="I012"/>
    <s v="joan nuñez de león"/>
    <s v="yamasa"/>
    <s v="intermediario"/>
    <s v="005-0019114-3"/>
    <s v="829-696-7652"/>
    <n v="0"/>
    <s v="Convencional"/>
    <s v="comprobante de recepcion"/>
    <s v="0112-005574"/>
    <m/>
    <m/>
    <m/>
    <m/>
    <x v="13"/>
    <m/>
    <m/>
    <m/>
    <s v="baba"/>
    <n v="22000"/>
    <n v="166"/>
    <n v="835"/>
    <n v="132"/>
    <m/>
    <m/>
    <n v="6.3257575757575761"/>
    <n v="138610"/>
    <n v="138610"/>
    <s v=""/>
    <m/>
    <m/>
  </r>
  <r>
    <n v="2294"/>
    <x v="249"/>
    <n v="24"/>
    <s v="V863"/>
    <s v="Ramon Cruz Martinez "/>
    <s v="MONTE PLATA "/>
    <s v="VENDEDOR DIRECTO "/>
    <s v="005-0045715-5"/>
    <s v="829-944-9520"/>
    <n v="0"/>
    <s v="Convencional"/>
    <s v="comprobante de recepcion"/>
    <s v="0112-005573"/>
    <m/>
    <m/>
    <m/>
    <m/>
    <x v="13"/>
    <m/>
    <m/>
    <m/>
    <s v="baba"/>
    <n v="22000"/>
    <n v="166"/>
    <n v="615"/>
    <n v="132"/>
    <m/>
    <m/>
    <n v="4.6590909090909092"/>
    <n v="102090"/>
    <n v="102090"/>
    <s v=""/>
    <m/>
    <m/>
  </r>
  <r>
    <n v="2295"/>
    <x v="249"/>
    <n v="24"/>
    <s v="V1157"/>
    <s v="Henry Aurelio Laureano"/>
    <s v="MONTE PLATA "/>
    <s v="VENDEDOR DIRECTO "/>
    <n v="0"/>
    <s v="829-801-3411"/>
    <n v="0"/>
    <s v="Convencional"/>
    <s v="comprobante de recepcion"/>
    <s v="0112-005576"/>
    <m/>
    <m/>
    <m/>
    <m/>
    <x v="13"/>
    <m/>
    <m/>
    <m/>
    <s v="baba"/>
    <n v="22000"/>
    <n v="166"/>
    <n v="167"/>
    <n v="132"/>
    <m/>
    <m/>
    <n v="1.2651515151515151"/>
    <n v="27722"/>
    <n v="27722"/>
    <s v=""/>
    <m/>
    <m/>
  </r>
  <r>
    <n v="2296"/>
    <x v="249"/>
    <n v="24"/>
    <s v="I012"/>
    <s v="joan nuñez de león"/>
    <s v="yamasa"/>
    <s v="intermediario"/>
    <s v="005-0019114-3"/>
    <s v="829-696-7652"/>
    <n v="0"/>
    <s v="Convencional"/>
    <s v="comprobante de recepcion"/>
    <s v="0112-005575"/>
    <m/>
    <m/>
    <m/>
    <m/>
    <x v="13"/>
    <m/>
    <m/>
    <m/>
    <s v="baba"/>
    <n v="22000"/>
    <n v="166"/>
    <n v="193"/>
    <n v="132"/>
    <m/>
    <m/>
    <n v="1.4621212121212122"/>
    <n v="32038"/>
    <n v="32040"/>
    <s v=""/>
    <m/>
    <m/>
  </r>
  <r>
    <n v="2297"/>
    <x v="249"/>
    <n v="24"/>
    <s v="I023"/>
    <s v="Eulogio Contreras Belen (Pempo)"/>
    <s v="yamasa"/>
    <s v="intermediario"/>
    <s v="005-0011941-7"/>
    <s v="809-660-5143"/>
    <n v="0"/>
    <s v="Convencional"/>
    <s v="comprobante de recepcion"/>
    <s v="0112-005578"/>
    <m/>
    <m/>
    <m/>
    <m/>
    <x v="13"/>
    <m/>
    <m/>
    <m/>
    <s v="baba"/>
    <n v="22000"/>
    <n v="166"/>
    <n v="400"/>
    <n v="132"/>
    <m/>
    <m/>
    <n v="3.0303030303030303"/>
    <n v="66400"/>
    <n v="67346"/>
    <s v=""/>
    <m/>
    <m/>
  </r>
  <r>
    <n v="2298"/>
    <x v="249"/>
    <n v="24"/>
    <s v="I003"/>
    <s v="apolonio de la cruz Belén"/>
    <s v="yamasa"/>
    <s v="intermediario"/>
    <s v="005-0049650-0"/>
    <n v="0"/>
    <n v="0"/>
    <s v="Convencional"/>
    <s v="comprobante de recepcion"/>
    <s v="0112-005577"/>
    <m/>
    <m/>
    <m/>
    <m/>
    <x v="13"/>
    <m/>
    <m/>
    <m/>
    <s v="baba"/>
    <n v="22000"/>
    <n v="166"/>
    <n v="872"/>
    <n v="132"/>
    <m/>
    <m/>
    <n v="6.6060606060606064"/>
    <n v="144752"/>
    <n v="144752"/>
    <s v=""/>
    <m/>
    <m/>
  </r>
  <r>
    <n v="2299"/>
    <x v="249"/>
    <n v="24"/>
    <s v="V459"/>
    <s v="LUDOVINO COLON MORONTA"/>
    <s v="MONTE PLATA "/>
    <s v="vendedor directo"/>
    <s v="001-1409970-8"/>
    <n v="0"/>
    <n v="0"/>
    <s v="Convencional"/>
    <s v="comprobante de recepcion"/>
    <s v="0127-006350"/>
    <m/>
    <m/>
    <m/>
    <m/>
    <x v="7"/>
    <m/>
    <m/>
    <m/>
    <s v="baba"/>
    <n v="19000"/>
    <n v="140"/>
    <n v="238"/>
    <n v="135"/>
    <m/>
    <m/>
    <n v="1.7629629629629631"/>
    <n v="33320"/>
    <n v="33320"/>
    <s v=""/>
    <m/>
    <m/>
  </r>
  <r>
    <n v="2300"/>
    <x v="249"/>
    <n v="24"/>
    <s v="V960"/>
    <s v="Gabriel jules "/>
    <s v="MONTE PLATA "/>
    <s v="vendedor directo"/>
    <n v="0"/>
    <n v="0"/>
    <n v="0"/>
    <s v="Convencional"/>
    <s v="comprobante de recepcion"/>
    <s v="0127-006347"/>
    <m/>
    <m/>
    <m/>
    <m/>
    <x v="7"/>
    <m/>
    <m/>
    <m/>
    <s v="baba"/>
    <n v="19000"/>
    <n v="140"/>
    <n v="23"/>
    <n v="135"/>
    <m/>
    <m/>
    <n v="0.17037037037037037"/>
    <n v="3220"/>
    <n v="3250"/>
    <s v=""/>
    <m/>
    <m/>
  </r>
  <r>
    <n v="2301"/>
    <x v="249"/>
    <n v="24"/>
    <s v="V1168"/>
    <s v="Estarlin  Natera"/>
    <s v="MONTE PLATA "/>
    <s v="VENDEDOR DIRECTO "/>
    <s v="402-1034125-7"/>
    <s v="829-464-5233"/>
    <n v="0"/>
    <s v="Convencional"/>
    <s v="comprobante de recepcion"/>
    <s v="0127-006348"/>
    <m/>
    <m/>
    <m/>
    <m/>
    <x v="7"/>
    <m/>
    <m/>
    <m/>
    <s v="baba"/>
    <n v="19000"/>
    <n v="140"/>
    <n v="44"/>
    <n v="135"/>
    <m/>
    <m/>
    <n v="0.32592592592592595"/>
    <n v="6160"/>
    <n v="6150"/>
    <s v=""/>
    <m/>
    <m/>
  </r>
  <r>
    <n v="2302"/>
    <x v="249"/>
    <n v="24"/>
    <s v="V1155"/>
    <s v="Rodolfo Cuevas Matos "/>
    <s v="MONTE PLATA "/>
    <s v="VENDEDOR DIRECTO "/>
    <s v="008-0012431-5"/>
    <n v="0"/>
    <n v="0"/>
    <s v="Convencional"/>
    <s v="comprobante de recepcion"/>
    <s v="0127-006345"/>
    <m/>
    <m/>
    <m/>
    <m/>
    <x v="7"/>
    <m/>
    <m/>
    <m/>
    <s v="baba"/>
    <n v="19000"/>
    <n v="140"/>
    <n v="39"/>
    <n v="135"/>
    <m/>
    <m/>
    <n v="0.28888888888888886"/>
    <n v="5460"/>
    <n v="5450"/>
    <s v=""/>
    <m/>
    <m/>
  </r>
  <r>
    <n v="2303"/>
    <x v="249"/>
    <n v="24"/>
    <s v="V435"/>
    <s v="Wilson Osias "/>
    <s v="monte plata"/>
    <s v="vendedor directo"/>
    <n v="0"/>
    <n v="0"/>
    <n v="0"/>
    <s v="Convencional"/>
    <s v="comprobante de recepcion"/>
    <s v="0127-006346"/>
    <m/>
    <m/>
    <m/>
    <m/>
    <x v="7"/>
    <m/>
    <m/>
    <m/>
    <s v="baba"/>
    <n v="19000"/>
    <n v="140"/>
    <n v="47"/>
    <n v="135"/>
    <m/>
    <m/>
    <n v="0.34814814814814815"/>
    <n v="6580"/>
    <n v="6600"/>
    <s v=""/>
    <m/>
    <m/>
  </r>
  <r>
    <n v="2304"/>
    <x v="249"/>
    <n v="24"/>
    <s v="V1222"/>
    <s v="Jose Daniel De los Santos Beato"/>
    <s v="MONTE PLATA "/>
    <s v="VENDEDOR DIRECTO "/>
    <s v="008-0020396-0"/>
    <s v="809-443-2255"/>
    <s v="activo"/>
    <s v="Convencional"/>
    <s v="comprobante de recepcion"/>
    <s v="0127-006343"/>
    <m/>
    <m/>
    <m/>
    <m/>
    <x v="7"/>
    <s v="o"/>
    <m/>
    <m/>
    <s v="baba"/>
    <n v="19000"/>
    <n v="140"/>
    <n v="391"/>
    <n v="135"/>
    <m/>
    <m/>
    <n v="2.8962962962962964"/>
    <n v="54740"/>
    <n v="54750"/>
    <s v=""/>
    <m/>
    <m/>
  </r>
  <r>
    <n v="2305"/>
    <x v="249"/>
    <n v="24"/>
    <s v="V1155"/>
    <s v="Rodolfo Cuevas Matos "/>
    <s v="MONTE PLATA "/>
    <s v="VENDEDOR DIRECTO "/>
    <s v="008-0012431-5"/>
    <n v="0"/>
    <n v="0"/>
    <s v="Convencional"/>
    <s v="comprobante de recepcion"/>
    <s v="0127-006344"/>
    <m/>
    <m/>
    <m/>
    <m/>
    <x v="7"/>
    <m/>
    <m/>
    <m/>
    <s v="baba"/>
    <n v="19000"/>
    <n v="140"/>
    <n v="115"/>
    <n v="135"/>
    <m/>
    <m/>
    <n v="0.85185185185185186"/>
    <n v="16100"/>
    <n v="16100"/>
    <s v=""/>
    <m/>
    <m/>
  </r>
  <r>
    <n v="2306"/>
    <x v="249"/>
    <n v="24"/>
    <s v="V459"/>
    <s v="LUDOVINO COLON MORONTA"/>
    <s v="MONTE PLATA "/>
    <s v="vendedor directo"/>
    <s v="001-1409970-8"/>
    <n v="0"/>
    <n v="0"/>
    <s v="Convencional"/>
    <s v="comprobante de recepcion"/>
    <s v="0118-005851"/>
    <m/>
    <m/>
    <m/>
    <m/>
    <x v="7"/>
    <m/>
    <m/>
    <m/>
    <s v="prieto"/>
    <n v="19000"/>
    <n v="95"/>
    <n v="10"/>
    <n v="200"/>
    <m/>
    <m/>
    <n v="0.05"/>
    <n v="950"/>
    <n v="950"/>
    <s v=""/>
    <m/>
    <m/>
  </r>
  <r>
    <n v="2307"/>
    <x v="249"/>
    <n v="24"/>
    <s v="V1161"/>
    <s v="Victor Montilla"/>
    <s v="MONTE PLATA "/>
    <s v="VENDEDOR DIRECTO "/>
    <s v="008-0009866-7"/>
    <n v="0"/>
    <n v="0"/>
    <s v="Convencional"/>
    <s v="comprobante de recepcion"/>
    <s v="0118-005852"/>
    <m/>
    <m/>
    <m/>
    <m/>
    <x v="7"/>
    <m/>
    <m/>
    <m/>
    <s v="baba"/>
    <n v="19000"/>
    <n v="140"/>
    <n v="63"/>
    <n v="135"/>
    <m/>
    <m/>
    <n v="0.46666666666666667"/>
    <n v="8820"/>
    <n v="8820"/>
    <s v=""/>
    <m/>
    <m/>
  </r>
  <r>
    <n v="2308"/>
    <x v="249"/>
    <n v="24"/>
    <s v="I016"/>
    <s v="noelia moreno (la morena)"/>
    <s v="yamasa"/>
    <s v="intermediario"/>
    <s v="402-1271187-8"/>
    <s v="829-852-1597"/>
    <n v="0"/>
    <s v="Convencional"/>
    <s v="Egreso"/>
    <s v="0004-000164"/>
    <n v="40000"/>
    <s v="Efectivo"/>
    <m/>
    <m/>
    <x v="13"/>
    <m/>
    <m/>
    <m/>
    <m/>
    <m/>
    <s v=""/>
    <m/>
    <m/>
    <m/>
    <m/>
    <s v=""/>
    <s v=""/>
    <m/>
    <s v=""/>
    <m/>
    <m/>
  </r>
  <r>
    <n v="2309"/>
    <x v="249"/>
    <n v="24"/>
    <s v="I016"/>
    <s v="noelia moreno (la morena)"/>
    <s v="yamasa"/>
    <s v="intermediario"/>
    <s v="402-1271187-8"/>
    <s v="829-852-1597"/>
    <n v="0"/>
    <s v="Convencional"/>
    <s v="recibo de ingreso por contrato"/>
    <s v="0035-01728"/>
    <m/>
    <m/>
    <m/>
    <m/>
    <x v="13"/>
    <m/>
    <m/>
    <m/>
    <s v="baba"/>
    <n v="19000"/>
    <n v="143"/>
    <n v="957"/>
    <n v="132"/>
    <m/>
    <m/>
    <n v="7.25"/>
    <s v=""/>
    <m/>
    <s v=""/>
    <m/>
    <m/>
  </r>
  <r>
    <n v="2310"/>
    <x v="249"/>
    <n v="24"/>
    <s v="I006"/>
    <s v="enriquez gonzalez Martinez "/>
    <s v="yamasa"/>
    <s v="intermediario"/>
    <s v="005-0000296-9"/>
    <s v="829-910-4902"/>
    <s v="activo"/>
    <s v="Convencional"/>
    <s v="recibo de ingreso por contrato"/>
    <s v="0035-01726"/>
    <m/>
    <m/>
    <m/>
    <m/>
    <x v="13"/>
    <m/>
    <m/>
    <m/>
    <s v="baba"/>
    <n v="16000"/>
    <n v="121"/>
    <n v="83"/>
    <n v="132"/>
    <m/>
    <m/>
    <n v="0.62878787878787878"/>
    <s v=""/>
    <m/>
    <s v=""/>
    <m/>
    <m/>
  </r>
  <r>
    <n v="2311"/>
    <x v="249"/>
    <n v="24"/>
    <s v="V775"/>
    <s v="REYNO RUDECINDO MARIANO"/>
    <s v="yamasa"/>
    <s v="VENDEDOR DIRECTO "/>
    <s v="005-0006534-7"/>
    <s v="809-913-9490"/>
    <n v="0"/>
    <s v="Convencional"/>
    <s v="recibo de ingreso por contrato"/>
    <s v="0035-01725"/>
    <m/>
    <m/>
    <m/>
    <m/>
    <x v="13"/>
    <m/>
    <m/>
    <m/>
    <s v="fermentado"/>
    <n v="19000"/>
    <n v="190"/>
    <n v="7106"/>
    <n v="100"/>
    <m/>
    <m/>
    <n v="71.06"/>
    <s v=""/>
    <m/>
    <s v=""/>
    <m/>
    <m/>
  </r>
  <r>
    <n v="2312"/>
    <x v="249"/>
    <n v="24"/>
    <s v="v775"/>
    <s v="REYNO RUDECINDO MARIANO"/>
    <s v="yamasa"/>
    <s v="VENDEDOR DIRECTO "/>
    <s v="005-0006534-7"/>
    <s v="809-913-9490"/>
    <n v="0"/>
    <s v="Convencional"/>
    <s v="recibo de ingreso por contrato"/>
    <s v="0060-002972"/>
    <m/>
    <m/>
    <m/>
    <m/>
    <x v="7"/>
    <m/>
    <m/>
    <m/>
    <s v="fermentado"/>
    <n v="19000"/>
    <n v="190"/>
    <n v="5330"/>
    <n v="100"/>
    <m/>
    <m/>
    <n v="53.3"/>
    <s v=""/>
    <m/>
    <s v=""/>
    <m/>
    <m/>
  </r>
  <r>
    <n v="2313"/>
    <x v="250"/>
    <n v="24"/>
    <s v="I008"/>
    <s v="Euclides olivo (gonzalo)"/>
    <s v="esperalvillo"/>
    <s v="intermediario"/>
    <s v="005-0011214-9"/>
    <s v="829-558-0305"/>
    <s v="activo"/>
    <s v="Convencional"/>
    <s v="Corto plazo"/>
    <s v="0016-00768"/>
    <m/>
    <m/>
    <m/>
    <m/>
    <x v="1"/>
    <m/>
    <m/>
    <m/>
    <s v="seco"/>
    <n v="23000"/>
    <s v=""/>
    <m/>
    <m/>
    <m/>
    <m/>
    <s v=""/>
    <s v=""/>
    <m/>
    <s v=""/>
    <m/>
    <m/>
  </r>
  <r>
    <n v="2314"/>
    <x v="250"/>
    <n v="24"/>
    <s v="I008"/>
    <s v="Euclides olivo (gonzalo)"/>
    <s v="esperalvillo"/>
    <s v="intermediario"/>
    <s v="005-0011214-9"/>
    <s v="829-558-0305"/>
    <s v="activo"/>
    <s v="Convencional"/>
    <s v="Egreso"/>
    <s v="0012-000560"/>
    <n v="345000"/>
    <s v="Efectivo"/>
    <m/>
    <m/>
    <x v="8"/>
    <m/>
    <m/>
    <m/>
    <m/>
    <m/>
    <s v=""/>
    <m/>
    <m/>
    <m/>
    <m/>
    <s v=""/>
    <s v=""/>
    <m/>
    <s v=""/>
    <m/>
    <m/>
  </r>
  <r>
    <n v="2315"/>
    <x v="250"/>
    <n v="24"/>
    <s v="V193"/>
    <s v="Leocadio Valerio Herrera Mueses"/>
    <s v="monte plata"/>
    <s v="vendedor directo"/>
    <s v="008-0008934-4"/>
    <n v="0"/>
    <n v="0"/>
    <s v="Convencional"/>
    <s v="comprobante de recepcion"/>
    <s v="0117-005819"/>
    <m/>
    <m/>
    <m/>
    <m/>
    <x v="11"/>
    <m/>
    <m/>
    <m/>
    <s v="seco"/>
    <n v="23000"/>
    <n v="360"/>
    <n v="3"/>
    <n v="50"/>
    <m/>
    <m/>
    <n v="0.06"/>
    <n v="1080"/>
    <n v="1080"/>
    <s v=""/>
    <m/>
    <m/>
  </r>
  <r>
    <n v="2316"/>
    <x v="250"/>
    <n v="24"/>
    <s v="V1223"/>
    <s v="Miguel Antonio Cruz "/>
    <s v="MONTE PLATA "/>
    <s v="VENDEDOR DIRECTO "/>
    <s v="001-0819557-9"/>
    <s v="849-445-1694"/>
    <n v="0"/>
    <s v="Convencional"/>
    <s v="comprobante de recepcion"/>
    <s v="0106-005272"/>
    <m/>
    <m/>
    <m/>
    <m/>
    <x v="8"/>
    <m/>
    <m/>
    <m/>
    <s v="seco"/>
    <n v="20000"/>
    <n v="400"/>
    <n v="37"/>
    <n v="50"/>
    <m/>
    <m/>
    <n v="0.74"/>
    <n v="14800"/>
    <n v="14800"/>
    <s v=""/>
    <m/>
    <m/>
  </r>
  <r>
    <n v="2317"/>
    <x v="250"/>
    <n v="24"/>
    <s v="V1224"/>
    <s v="Silvestre Fernando F. de los Santos "/>
    <s v="MONTE PLATA "/>
    <s v="VENDEDOR DIRECTO "/>
    <s v="001-1026233-4"/>
    <s v="809-697-9066"/>
    <s v="activo"/>
    <s v="Convencional"/>
    <s v="comprobante de recepcion"/>
    <s v="0106-005275"/>
    <m/>
    <m/>
    <m/>
    <m/>
    <x v="8"/>
    <m/>
    <m/>
    <m/>
    <s v="seco"/>
    <n v="20000"/>
    <n v="400"/>
    <n v="35"/>
    <n v="50"/>
    <m/>
    <m/>
    <n v="0.7"/>
    <n v="14000"/>
    <n v="14000"/>
    <s v=""/>
    <m/>
    <m/>
  </r>
  <r>
    <n v="2318"/>
    <x v="250"/>
    <n v="24"/>
    <s v="V459"/>
    <s v="LUDOVINO COLON MORONTA"/>
    <s v="MONTE PLATA "/>
    <s v="vendedor directo"/>
    <s v="001-1409970-8"/>
    <n v="0"/>
    <n v="0"/>
    <s v="Convencional"/>
    <s v="comprobante de recepcion"/>
    <s v="0106-005276"/>
    <m/>
    <m/>
    <m/>
    <m/>
    <x v="8"/>
    <m/>
    <m/>
    <m/>
    <s v="baba"/>
    <n v="19000"/>
    <n v="140"/>
    <n v="59"/>
    <n v="135"/>
    <m/>
    <m/>
    <n v="0.43703703703703706"/>
    <n v="8260"/>
    <n v="8260"/>
    <s v=""/>
    <m/>
    <m/>
  </r>
  <r>
    <n v="2319"/>
    <x v="250"/>
    <n v="24"/>
    <s v="V427"/>
    <s v="Jose Antonio Reyes Abreu"/>
    <s v="MONTE PLATA "/>
    <s v="vendedor directo"/>
    <s v="001-0919496-9"/>
    <s v="829-410-2402"/>
    <s v="activo"/>
    <s v="Convencional"/>
    <s v="comprobante de recepcion"/>
    <s v="0106-005270"/>
    <m/>
    <m/>
    <m/>
    <m/>
    <x v="9"/>
    <m/>
    <m/>
    <m/>
    <s v="seco"/>
    <n v="20000"/>
    <n v="400"/>
    <n v="32"/>
    <n v="50"/>
    <m/>
    <m/>
    <n v="0.64"/>
    <n v="12800"/>
    <n v="12800"/>
    <s v=""/>
    <m/>
    <m/>
  </r>
  <r>
    <n v="2320"/>
    <x v="250"/>
    <n v="24"/>
    <s v="V463"/>
    <s v="HANS SCHAN "/>
    <s v="MONTE PLATA "/>
    <s v="vendedor directo"/>
    <n v="0"/>
    <n v="0"/>
    <n v="0"/>
    <s v="Convencional"/>
    <s v="comprobante de recepcion"/>
    <s v="0106-005274"/>
    <m/>
    <m/>
    <m/>
    <m/>
    <x v="9"/>
    <m/>
    <m/>
    <m/>
    <s v="baba"/>
    <n v="19000"/>
    <n v="140"/>
    <n v="23"/>
    <n v="135"/>
    <m/>
    <m/>
    <n v="0.17037037037037037"/>
    <n v="3220"/>
    <n v="3220"/>
    <s v=""/>
    <m/>
    <m/>
  </r>
  <r>
    <n v="2321"/>
    <x v="250"/>
    <n v="24"/>
    <s v="V839"/>
    <s v="Alberto Pimentel"/>
    <s v="monte plata"/>
    <s v="VENDEDOR DIRECTO "/>
    <s v="018-0044134-5"/>
    <s v="809-707-8686"/>
    <n v="0"/>
    <s v="Convencional"/>
    <s v="comprobante de recepcion"/>
    <s v="0106-005273"/>
    <m/>
    <m/>
    <m/>
    <m/>
    <x v="9"/>
    <m/>
    <m/>
    <m/>
    <s v="baba"/>
    <n v="19000"/>
    <n v="140"/>
    <n v="3"/>
    <n v="135"/>
    <m/>
    <m/>
    <n v="2.2222222222222223E-2"/>
    <n v="420"/>
    <n v="420"/>
    <s v=""/>
    <m/>
    <m/>
  </r>
  <r>
    <n v="2322"/>
    <x v="250"/>
    <n v="24"/>
    <s v="V003"/>
    <s v="agapito santana"/>
    <s v="monte plata"/>
    <s v="vendedor directo"/>
    <s v="004-0003015-1"/>
    <n v="0"/>
    <n v="0"/>
    <s v="Convencional"/>
    <s v="comprobante de recepcion"/>
    <s v="0106-005265"/>
    <m/>
    <m/>
    <m/>
    <m/>
    <x v="9"/>
    <m/>
    <m/>
    <m/>
    <s v="seco"/>
    <n v="18500"/>
    <n v="370"/>
    <n v="7"/>
    <n v="50"/>
    <m/>
    <m/>
    <n v="0.14000000000000001"/>
    <n v="2590"/>
    <n v="2590"/>
    <s v=""/>
    <m/>
    <m/>
  </r>
  <r>
    <n v="2323"/>
    <x v="250"/>
    <n v="24"/>
    <s v="V1225"/>
    <s v="Jorge Santana Castillo"/>
    <s v="MONTE PLATA "/>
    <s v="VENDEDOR DIRECTO "/>
    <s v="001-00851757-4"/>
    <n v="0"/>
    <s v="activo"/>
    <s v="Convencional"/>
    <s v="comprobante de recepcion"/>
    <s v="0106-005268"/>
    <m/>
    <m/>
    <m/>
    <m/>
    <x v="9"/>
    <m/>
    <m/>
    <m/>
    <s v="seco"/>
    <n v="20000"/>
    <n v="400"/>
    <n v="26"/>
    <n v="50"/>
    <m/>
    <m/>
    <n v="0.52"/>
    <n v="10400"/>
    <n v="10400"/>
    <s v=""/>
    <m/>
    <m/>
  </r>
  <r>
    <n v="2324"/>
    <x v="250"/>
    <n v="24"/>
    <s v="V959"/>
    <s v="Jose marte"/>
    <s v="MONTE PLATA "/>
    <s v="vendedor directo"/>
    <n v="0"/>
    <n v="0"/>
    <n v="0"/>
    <s v="Convencional"/>
    <s v="comprobante de recepcion"/>
    <s v="0106-005264"/>
    <m/>
    <m/>
    <m/>
    <m/>
    <x v="9"/>
    <m/>
    <m/>
    <m/>
    <s v="baba"/>
    <n v="17500"/>
    <n v="129"/>
    <n v="12"/>
    <n v="135"/>
    <m/>
    <m/>
    <n v="8.8888888888888892E-2"/>
    <n v="1548"/>
    <n v="1545"/>
    <s v=""/>
    <m/>
    <m/>
  </r>
  <r>
    <n v="2325"/>
    <x v="250"/>
    <n v="24"/>
    <s v="V003"/>
    <s v="agapito santana"/>
    <s v="monte plata"/>
    <s v="vendedor directo"/>
    <s v="004-0003015-1"/>
    <n v="0"/>
    <n v="0"/>
    <s v="Convencional"/>
    <s v="comprobante de recepcion"/>
    <s v="0106-005263"/>
    <m/>
    <m/>
    <m/>
    <m/>
    <x v="9"/>
    <m/>
    <m/>
    <m/>
    <s v="baba"/>
    <n v="17500"/>
    <n v="129"/>
    <n v="114"/>
    <n v="135"/>
    <m/>
    <m/>
    <n v="0.84444444444444444"/>
    <n v="14706"/>
    <n v="14706"/>
    <s v=""/>
    <m/>
    <m/>
  </r>
  <r>
    <n v="2326"/>
    <x v="250"/>
    <n v="24"/>
    <s v="V686"/>
    <s v="MARCELO VALTENVI "/>
    <s v="MONTE PLATA "/>
    <s v="vendedor directo"/>
    <n v="0"/>
    <s v="809-273-3530"/>
    <n v="0"/>
    <s v="Convencional"/>
    <s v="comprobante de recepcion"/>
    <s v="0106-005266"/>
    <m/>
    <m/>
    <m/>
    <m/>
    <x v="9"/>
    <m/>
    <m/>
    <m/>
    <s v="baba"/>
    <n v="17500"/>
    <n v="129"/>
    <n v="33"/>
    <n v="135"/>
    <m/>
    <m/>
    <n v="0.24444444444444444"/>
    <n v="4257"/>
    <n v="4257"/>
    <s v=""/>
    <m/>
    <m/>
  </r>
  <r>
    <n v="2327"/>
    <x v="250"/>
    <n v="24"/>
    <s v="V1225"/>
    <s v="Jorge Santana Castillo"/>
    <s v="MONTE PLATA "/>
    <s v="VENDEDOR DIRECTO "/>
    <s v="001-00851757-4"/>
    <n v="0"/>
    <s v="activo"/>
    <s v="Convencional"/>
    <s v="comprobante de recepcion"/>
    <s v="0106-005267"/>
    <m/>
    <m/>
    <m/>
    <m/>
    <x v="9"/>
    <m/>
    <m/>
    <m/>
    <s v="baba"/>
    <n v="19000"/>
    <n v="140"/>
    <n v="27"/>
    <n v="135"/>
    <m/>
    <m/>
    <n v="0.2"/>
    <n v="3780"/>
    <n v="3780"/>
    <s v=""/>
    <m/>
    <m/>
  </r>
  <r>
    <n v="2328"/>
    <x v="250"/>
    <n v="24"/>
    <s v="V842"/>
    <s v="Suger de la Cruz "/>
    <s v="MONTE PLATA "/>
    <s v="VENDEDOR DIRECTO "/>
    <s v="402-3791363-3"/>
    <n v="0"/>
    <n v="0"/>
    <s v="Convencional"/>
    <s v="comprobante de recepcion"/>
    <s v="0106-005269"/>
    <m/>
    <m/>
    <m/>
    <m/>
    <x v="9"/>
    <m/>
    <m/>
    <m/>
    <s v="baba"/>
    <n v="19000"/>
    <n v="140"/>
    <n v="33"/>
    <n v="135"/>
    <m/>
    <m/>
    <n v="0.24444444444444444"/>
    <n v="4620"/>
    <n v="4620"/>
    <s v=""/>
    <m/>
    <m/>
  </r>
  <r>
    <n v="2329"/>
    <x v="250"/>
    <n v="24"/>
    <s v="V838"/>
    <s v="ALSIVIADES MOREL MANZUETA"/>
    <s v="Yamasa "/>
    <s v="VENDEDOR DIRECTO "/>
    <s v="005-0037959-9"/>
    <s v="809-615-9371"/>
    <n v="0"/>
    <s v="Convencional"/>
    <s v="recibo de ingreso por contrato"/>
    <s v="0035-01729"/>
    <m/>
    <m/>
    <m/>
    <m/>
    <x v="13"/>
    <m/>
    <m/>
    <m/>
    <s v="seco"/>
    <n v="19000"/>
    <n v="380"/>
    <n v="1561"/>
    <n v="50"/>
    <m/>
    <m/>
    <n v="31.22"/>
    <s v=""/>
    <m/>
    <s v=""/>
    <m/>
    <m/>
  </r>
  <r>
    <n v="2330"/>
    <x v="250"/>
    <n v="24"/>
    <s v="V1226"/>
    <s v="Maritza Santana "/>
    <s v="MONTE PLATA "/>
    <s v="VENDEDOR DIRECTO "/>
    <s v="005-00002962-5"/>
    <n v="0"/>
    <n v="0"/>
    <s v="Convencional"/>
    <s v="comprobante de recepcion"/>
    <s v="0117-005817"/>
    <m/>
    <m/>
    <m/>
    <m/>
    <x v="11"/>
    <m/>
    <m/>
    <m/>
    <s v="baba"/>
    <n v="22000"/>
    <n v="166"/>
    <n v="410"/>
    <n v="132"/>
    <m/>
    <m/>
    <n v="3.106060606060606"/>
    <n v="68060"/>
    <n v="68060"/>
    <s v=""/>
    <m/>
    <m/>
  </r>
  <r>
    <n v="2331"/>
    <x v="250"/>
    <n v="24"/>
    <s v="V455"/>
    <s v="Vicente de los Santos "/>
    <s v="MONTE PLATA "/>
    <s v="vendedor directo"/>
    <s v="008-0019079-5"/>
    <n v="0"/>
    <n v="0"/>
    <s v="Convencional"/>
    <s v="comprobante de recepcion"/>
    <s v="0117-005818"/>
    <m/>
    <m/>
    <m/>
    <m/>
    <x v="11"/>
    <m/>
    <m/>
    <m/>
    <s v="baba"/>
    <n v="19000"/>
    <n v="140"/>
    <n v="69"/>
    <n v="135"/>
    <m/>
    <m/>
    <n v="0.51111111111111107"/>
    <n v="9660"/>
    <n v="9660"/>
    <s v=""/>
    <m/>
    <m/>
  </r>
  <r>
    <n v="2332"/>
    <x v="250"/>
    <n v="24"/>
    <s v="V462"/>
    <s v="WILSON PIERRE "/>
    <s v="MONTE PLATA "/>
    <s v="vendedor directo"/>
    <n v="0"/>
    <n v="0"/>
    <n v="0"/>
    <s v="Convencional"/>
    <s v="comprobante de recepcion"/>
    <s v="0117-005820"/>
    <m/>
    <m/>
    <m/>
    <m/>
    <x v="11"/>
    <m/>
    <m/>
    <m/>
    <s v="baba"/>
    <n v="19000"/>
    <n v="140"/>
    <n v="4"/>
    <n v="135"/>
    <m/>
    <m/>
    <n v="2.9629629629629631E-2"/>
    <n v="560"/>
    <n v="560"/>
    <s v=""/>
    <m/>
    <m/>
  </r>
  <r>
    <n v="2333"/>
    <x v="250"/>
    <n v="24"/>
    <s v="I007"/>
    <s v="Ermitano Vicioso"/>
    <s v="MONTE PLATA "/>
    <s v="Intermediario "/>
    <s v="008-00308822-8"/>
    <s v="829-368-6521"/>
    <n v="0"/>
    <s v="Convencional"/>
    <s v="comprobante de recepcion"/>
    <s v="0117-005821"/>
    <m/>
    <m/>
    <m/>
    <m/>
    <x v="11"/>
    <m/>
    <m/>
    <m/>
    <s v="baba"/>
    <n v="22000"/>
    <n v="166"/>
    <n v="507"/>
    <n v="132"/>
    <m/>
    <m/>
    <n v="3.8409090909090908"/>
    <n v="84162"/>
    <n v="84162"/>
    <s v=""/>
    <m/>
    <m/>
  </r>
  <r>
    <n v="2334"/>
    <x v="250"/>
    <n v="24"/>
    <s v="V414"/>
    <s v="Antonio Florentino "/>
    <s v="MONTE PLATA "/>
    <s v="vendedor directo"/>
    <n v="0"/>
    <n v="0"/>
    <n v="0"/>
    <s v="Convencional"/>
    <s v="comprobante de recepcion"/>
    <s v="0117-005822"/>
    <m/>
    <m/>
    <m/>
    <m/>
    <x v="11"/>
    <m/>
    <m/>
    <m/>
    <s v="baba"/>
    <n v="20000"/>
    <n v="148"/>
    <n v="37"/>
    <n v="135"/>
    <m/>
    <m/>
    <n v="0.27407407407407408"/>
    <n v="5476"/>
    <n v="5476"/>
    <s v=""/>
    <m/>
    <m/>
  </r>
  <r>
    <n v="2335"/>
    <x v="250"/>
    <n v="24"/>
    <s v="V765"/>
    <s v="Edi Florentino "/>
    <s v="MONTE PLATA "/>
    <s v="VENDEDOR DIRECTO "/>
    <s v="008-0009779-2"/>
    <s v="849-471-9199"/>
    <n v="0"/>
    <s v="Convencional"/>
    <s v="comprobante de recepcion"/>
    <s v="0117-005823"/>
    <m/>
    <m/>
    <m/>
    <m/>
    <x v="11"/>
    <m/>
    <m/>
    <m/>
    <s v="baba"/>
    <n v="20000"/>
    <n v="148"/>
    <n v="201"/>
    <n v="135"/>
    <m/>
    <m/>
    <n v="1.4888888888888889"/>
    <n v="29748"/>
    <n v="29750"/>
    <s v=""/>
    <m/>
    <m/>
  </r>
  <r>
    <n v="2336"/>
    <x v="250"/>
    <n v="24"/>
    <s v="V1002"/>
    <s v="Albaro Andujar "/>
    <s v="MONTE PLATA "/>
    <s v="VENDEDOR DIRECTO "/>
    <s v="028-0116985-1"/>
    <n v="0"/>
    <n v="0"/>
    <s v="Convencional"/>
    <s v="comprobante de recepcion"/>
    <s v="0117-005824"/>
    <m/>
    <m/>
    <m/>
    <m/>
    <x v="11"/>
    <m/>
    <m/>
    <m/>
    <s v="baba"/>
    <n v="20000"/>
    <n v="148"/>
    <n v="130"/>
    <n v="135"/>
    <m/>
    <m/>
    <n v="0.96296296296296291"/>
    <n v="19240"/>
    <n v="19240"/>
    <s v=""/>
    <m/>
    <m/>
  </r>
  <r>
    <n v="2337"/>
    <x v="250"/>
    <n v="24"/>
    <s v="V445"/>
    <s v="RAIMERI BELTRAN "/>
    <s v="MONTE PLATA "/>
    <s v="vendedor directo"/>
    <n v="0"/>
    <n v="0"/>
    <n v="0"/>
    <s v="Convencional"/>
    <s v="comprobante de recepcion"/>
    <s v="0117-005824"/>
    <m/>
    <m/>
    <m/>
    <m/>
    <x v="11"/>
    <m/>
    <m/>
    <m/>
    <s v="baba"/>
    <n v="20000"/>
    <n v="145"/>
    <n v="4"/>
    <n v="137"/>
    <m/>
    <m/>
    <n v="2.9197080291970802E-2"/>
    <n v="580"/>
    <n v="580"/>
    <s v=""/>
    <m/>
    <m/>
  </r>
  <r>
    <n v="2338"/>
    <x v="250"/>
    <n v="24"/>
    <s v="V016"/>
    <s v="Antonio Rosario Leocadio "/>
    <s v="monte plata"/>
    <s v="vendedor directo"/>
    <s v="008-0023317-3"/>
    <s v="829-899-7072"/>
    <s v="activo"/>
    <s v="Convencional"/>
    <s v="comprobante de recepcion"/>
    <s v="0117-005826"/>
    <m/>
    <m/>
    <m/>
    <m/>
    <x v="11"/>
    <m/>
    <m/>
    <m/>
    <s v="baba"/>
    <n v="20000"/>
    <n v="148"/>
    <n v="51"/>
    <n v="135"/>
    <m/>
    <m/>
    <n v="0.37777777777777777"/>
    <n v="7548"/>
    <n v="7550"/>
    <s v=""/>
    <m/>
    <m/>
  </r>
  <r>
    <n v="2339"/>
    <x v="250"/>
    <n v="24"/>
    <s v="V043"/>
    <s v="eusebio mieses"/>
    <s v="monte plata"/>
    <s v="vendedor directo"/>
    <s v="008-0005709-3"/>
    <n v="0"/>
    <n v="0"/>
    <s v="Convencional"/>
    <s v="comprobante de recepcion"/>
    <s v="0117-005827"/>
    <m/>
    <m/>
    <m/>
    <m/>
    <x v="11"/>
    <m/>
    <m/>
    <m/>
    <s v="baba"/>
    <n v="20000"/>
    <n v="148"/>
    <n v="124"/>
    <n v="135"/>
    <m/>
    <m/>
    <n v="0.91851851851851851"/>
    <n v="18352"/>
    <n v="17980"/>
    <s v=""/>
    <m/>
    <m/>
  </r>
  <r>
    <n v="2340"/>
    <x v="250"/>
    <n v="24"/>
    <s v="V262"/>
    <s v="Gregorio Gonzalez Ortiz "/>
    <s v="monte plata"/>
    <s v="vendedor directo"/>
    <s v="008-0029029-8"/>
    <n v="0"/>
    <s v="activo"/>
    <s v="Convencional"/>
    <s v="comprobante de recepcion"/>
    <s v="0117-005828"/>
    <m/>
    <m/>
    <m/>
    <m/>
    <x v="11"/>
    <m/>
    <m/>
    <m/>
    <s v="baba"/>
    <n v="20000"/>
    <n v="151"/>
    <n v="302"/>
    <n v="132"/>
    <m/>
    <m/>
    <n v="2.2878787878787881"/>
    <n v="45602"/>
    <n v="45602"/>
    <s v=""/>
    <m/>
    <m/>
  </r>
  <r>
    <n v="2341"/>
    <x v="250"/>
    <n v="24"/>
    <s v="I014"/>
    <s v="juan gonzalez heredia (juanito)"/>
    <s v="esperalvillo"/>
    <s v="intermediario"/>
    <s v="005-0008324-1"/>
    <s v="809-903-1839"/>
    <s v="suspendido"/>
    <s v="Convencional"/>
    <s v="comprobante de recepcion"/>
    <s v="0117-005829"/>
    <m/>
    <m/>
    <m/>
    <m/>
    <x v="11"/>
    <m/>
    <m/>
    <m/>
    <s v="baba"/>
    <n v="20000"/>
    <n v="151"/>
    <n v="18"/>
    <n v="132"/>
    <m/>
    <m/>
    <n v="0.13636363636363635"/>
    <n v="2718"/>
    <n v="2720"/>
    <s v=""/>
    <m/>
    <m/>
  </r>
  <r>
    <n v="2342"/>
    <x v="250"/>
    <n v="24"/>
    <s v="V134"/>
    <s v="santiago francisco"/>
    <s v="monte plata"/>
    <s v="vendedor directo"/>
    <n v="0"/>
    <n v="0"/>
    <n v="0"/>
    <s v="Convencional"/>
    <s v="comprobante de recepcion"/>
    <s v="0117-005830"/>
    <m/>
    <m/>
    <m/>
    <m/>
    <x v="11"/>
    <m/>
    <m/>
    <m/>
    <s v="baba"/>
    <n v="20000"/>
    <n v="148"/>
    <n v="25"/>
    <n v="135"/>
    <m/>
    <m/>
    <n v="0.18518518518518517"/>
    <n v="3700"/>
    <n v="3700"/>
    <s v=""/>
    <m/>
    <m/>
  </r>
  <r>
    <n v="2343"/>
    <x v="250"/>
    <n v="24"/>
    <s v="V044"/>
    <s v="felipe ramirez"/>
    <s v="monte plata"/>
    <s v="vendedor directo"/>
    <s v="008-0036152-7"/>
    <s v="829-369-5597"/>
    <n v="0"/>
    <s v="Convencional"/>
    <s v="comprobante de recepcion"/>
    <s v="0118-005854"/>
    <m/>
    <m/>
    <m/>
    <m/>
    <x v="7"/>
    <m/>
    <m/>
    <m/>
    <s v="baba"/>
    <n v="22000"/>
    <n v="166.6"/>
    <n v="1039"/>
    <n v="132"/>
    <m/>
    <m/>
    <n v="7.8712121212121211"/>
    <n v="173097.4"/>
    <n v="173097"/>
    <s v=""/>
    <m/>
    <m/>
  </r>
  <r>
    <n v="2344"/>
    <x v="250"/>
    <n v="24"/>
    <s v="I002"/>
    <s v="andres adon pallano"/>
    <s v="yamasa"/>
    <s v="intermediario"/>
    <s v="005-0032083-3"/>
    <s v="809-665-5845"/>
    <s v="activo"/>
    <s v="Convencional"/>
    <s v="comprobante de recepcion"/>
    <s v="0118-005855"/>
    <m/>
    <m/>
    <m/>
    <m/>
    <x v="7"/>
    <m/>
    <m/>
    <m/>
    <s v="baba"/>
    <n v="22000"/>
    <n v="166"/>
    <n v="415"/>
    <n v="132"/>
    <m/>
    <m/>
    <n v="3.143939393939394"/>
    <n v="68890"/>
    <n v="68900"/>
    <s v=""/>
    <m/>
    <m/>
  </r>
  <r>
    <n v="2345"/>
    <x v="250"/>
    <n v="24"/>
    <s v="I003"/>
    <s v="apolonio de la cruz Belén"/>
    <s v="yamasa"/>
    <s v="intermediario"/>
    <s v="005-0049650-0"/>
    <n v="0"/>
    <n v="0"/>
    <s v="Convencional"/>
    <s v="comprobante de recepcion"/>
    <s v="0118-005861"/>
    <m/>
    <m/>
    <m/>
    <m/>
    <x v="7"/>
    <m/>
    <m/>
    <m/>
    <s v="baba"/>
    <n v="22000"/>
    <n v="166"/>
    <n v="417"/>
    <n v="132"/>
    <m/>
    <m/>
    <n v="3.1590909090909092"/>
    <n v="69222"/>
    <n v="69222"/>
    <s v=""/>
    <m/>
    <m/>
  </r>
  <r>
    <n v="2346"/>
    <x v="250"/>
    <n v="24"/>
    <s v="V1120"/>
    <s v="Pablo Martinez Quezada"/>
    <s v="MONTE PLATA "/>
    <s v="VENDEDOR DIRECTO "/>
    <s v="005-0044520-0"/>
    <s v="809-229-0891"/>
    <s v="activo"/>
    <s v="Convencional"/>
    <s v="comprobante de recepcion"/>
    <s v="0118-005860"/>
    <m/>
    <m/>
    <m/>
    <m/>
    <x v="7"/>
    <m/>
    <m/>
    <m/>
    <s v="baba"/>
    <n v="22000"/>
    <n v="166"/>
    <n v="165"/>
    <n v="132"/>
    <m/>
    <m/>
    <n v="1.25"/>
    <n v="27390"/>
    <n v="27400"/>
    <s v=""/>
    <m/>
    <m/>
  </r>
  <r>
    <n v="2347"/>
    <x v="250"/>
    <n v="24"/>
    <s v="V142"/>
    <s v="Tomas De La Cruz "/>
    <s v="Yamasa "/>
    <s v="vendedor directo"/>
    <s v="005-0032977-6"/>
    <s v="809-778-3786"/>
    <s v="activo"/>
    <s v="Convencional"/>
    <s v="comprobante de recepcion"/>
    <s v="0118-005859"/>
    <m/>
    <m/>
    <m/>
    <m/>
    <x v="7"/>
    <m/>
    <m/>
    <m/>
    <s v="baba"/>
    <n v="22000"/>
    <n v="166"/>
    <n v="214"/>
    <n v="132"/>
    <m/>
    <m/>
    <n v="1.6212121212121211"/>
    <n v="35524"/>
    <n v="35524"/>
    <s v=""/>
    <m/>
    <m/>
  </r>
  <r>
    <n v="2348"/>
    <x v="250"/>
    <n v="24"/>
    <s v="I012"/>
    <s v="joan nuñez de león"/>
    <s v="yamasa"/>
    <s v="intermediario"/>
    <s v="005-0019114-3"/>
    <s v="829-696-7652"/>
    <n v="0"/>
    <s v="Convencional"/>
    <s v="comprobante de recepcion"/>
    <s v="0118-005858"/>
    <m/>
    <m/>
    <m/>
    <m/>
    <x v="7"/>
    <m/>
    <m/>
    <m/>
    <s v="baba"/>
    <n v="22000"/>
    <n v="166"/>
    <n v="1598"/>
    <n v="132"/>
    <m/>
    <m/>
    <n v="12.106060606060606"/>
    <n v="265268"/>
    <n v="265268"/>
    <s v=""/>
    <m/>
    <m/>
  </r>
  <r>
    <n v="2349"/>
    <x v="250"/>
    <n v="24"/>
    <s v="V863"/>
    <s v="Ramon Cruz Martinez "/>
    <s v="MONTE PLATA "/>
    <s v="VENDEDOR DIRECTO "/>
    <s v="005-0045715-5"/>
    <s v="829-944-9520"/>
    <n v="0"/>
    <s v="Convencional"/>
    <s v="comprobante de recepcion"/>
    <s v="0118-005857"/>
    <m/>
    <m/>
    <m/>
    <m/>
    <x v="7"/>
    <m/>
    <m/>
    <m/>
    <s v="baba"/>
    <n v="22000"/>
    <n v="166"/>
    <n v="485"/>
    <n v="132"/>
    <m/>
    <m/>
    <n v="3.6742424242424243"/>
    <n v="80510"/>
    <n v="80510"/>
    <s v=""/>
    <m/>
    <m/>
  </r>
  <r>
    <n v="2350"/>
    <x v="250"/>
    <n v="24"/>
    <s v="V298"/>
    <s v="Juan Contreras "/>
    <s v="yamasa"/>
    <s v="vendedor directo"/>
    <s v="005-0017068-3"/>
    <n v="0"/>
    <n v="0"/>
    <s v="Convencional"/>
    <s v="comprobante de recepcion"/>
    <s v="0118-005856"/>
    <m/>
    <m/>
    <m/>
    <m/>
    <x v="7"/>
    <m/>
    <m/>
    <m/>
    <s v="baba"/>
    <n v="22000"/>
    <n v="166"/>
    <n v="492"/>
    <n v="132"/>
    <m/>
    <m/>
    <n v="3.7272727272727271"/>
    <n v="81672"/>
    <n v="81672"/>
    <s v=""/>
    <m/>
    <m/>
  </r>
  <r>
    <n v="2351"/>
    <x v="250"/>
    <n v="24"/>
    <s v="I016"/>
    <s v="noelia moreno (la morena)"/>
    <s v="yamasa"/>
    <s v="intermediario"/>
    <s v="402-1271187-8"/>
    <s v="829-852-1597"/>
    <n v="0"/>
    <s v="Convencional"/>
    <s v="recibo de ingreso por contrato"/>
    <s v="0060-002975"/>
    <m/>
    <m/>
    <m/>
    <m/>
    <x v="7"/>
    <m/>
    <m/>
    <m/>
    <s v="baba"/>
    <n v="22000"/>
    <n v="166"/>
    <n v="407"/>
    <n v="132"/>
    <m/>
    <m/>
    <n v="3.0833333333333335"/>
    <s v=""/>
    <m/>
    <s v=""/>
    <m/>
    <m/>
  </r>
  <r>
    <n v="2352"/>
    <x v="250"/>
    <n v="24"/>
    <s v="I006"/>
    <s v="enriquez gonzalez Martinez "/>
    <s v="yamasa"/>
    <s v="intermediario"/>
    <s v="005-0000296-9"/>
    <s v="829-910-4902"/>
    <s v="activo"/>
    <s v="Convencional"/>
    <s v="recibo de ingreso por contrato"/>
    <s v="0060-002974"/>
    <m/>
    <m/>
    <m/>
    <m/>
    <x v="7"/>
    <m/>
    <m/>
    <m/>
    <s v="baba"/>
    <n v="16000"/>
    <n v="121"/>
    <n v="102"/>
    <n v="132"/>
    <m/>
    <m/>
    <n v="0.77272727272727271"/>
    <s v=""/>
    <m/>
    <s v=""/>
    <m/>
    <m/>
  </r>
  <r>
    <n v="2353"/>
    <x v="250"/>
    <n v="24"/>
    <s v="V1124"/>
    <s v="Benigno Beltran"/>
    <s v="MONTE PLATA "/>
    <s v="VENDEDOR DIRECTO "/>
    <n v="0"/>
    <n v="0"/>
    <n v="0"/>
    <s v="Convencional"/>
    <s v="comprobante de recepcion"/>
    <s v="0106-005271"/>
    <m/>
    <m/>
    <m/>
    <m/>
    <x v="7"/>
    <m/>
    <m/>
    <m/>
    <s v="seco"/>
    <n v="20000"/>
    <n v="400"/>
    <n v="5"/>
    <n v="50"/>
    <m/>
    <m/>
    <n v="0.1"/>
    <n v="2000"/>
    <n v="2000"/>
    <s v=""/>
    <m/>
    <m/>
  </r>
  <r>
    <n v="2354"/>
    <x v="250"/>
    <n v="24"/>
    <s v="V129"/>
    <s v="Ruth Esther Vasquez Fernandez "/>
    <s v="monte plata"/>
    <s v="vendedor directo"/>
    <s v="001-1727889-5"/>
    <s v="849-854-3922"/>
    <n v="0"/>
    <s v="Convencional"/>
    <s v="comprobante de recepcion"/>
    <s v="0118-005853"/>
    <m/>
    <m/>
    <m/>
    <m/>
    <x v="7"/>
    <m/>
    <m/>
    <m/>
    <s v="seco"/>
    <n v="23000"/>
    <n v="460"/>
    <n v="217"/>
    <n v="50"/>
    <m/>
    <m/>
    <n v="4.34"/>
    <n v="99820"/>
    <n v="99820"/>
    <s v=""/>
    <m/>
    <m/>
  </r>
  <r>
    <n v="2355"/>
    <x v="250"/>
    <n v="24"/>
    <s v="I019"/>
    <s v="Santo Diaz "/>
    <s v="esperalvillo"/>
    <s v="intermediario"/>
    <s v="005-0014126-2"/>
    <s v="829-988-7025"/>
    <s v="suspendido"/>
    <s v="Convencional"/>
    <s v="recibo de ingreso por contrato"/>
    <s v="0060-002973"/>
    <m/>
    <m/>
    <m/>
    <m/>
    <x v="7"/>
    <m/>
    <m/>
    <m/>
    <s v="seco"/>
    <n v="23000"/>
    <n v="460"/>
    <n v="4591"/>
    <n v="50"/>
    <m/>
    <m/>
    <n v="91.82"/>
    <s v=""/>
    <m/>
    <s v=""/>
    <m/>
    <m/>
  </r>
  <r>
    <n v="2356"/>
    <x v="250"/>
    <n v="24"/>
    <s v="I001"/>
    <s v="Adalberto Alcantara"/>
    <s v="monte plata"/>
    <s v="intermediario"/>
    <s v="008-0021014-8"/>
    <s v="809-765-5986"/>
    <s v="activo"/>
    <s v="Convencional"/>
    <s v="Egreso"/>
    <s v="0011-000508"/>
    <n v="700000"/>
    <s v="Efectivo"/>
    <m/>
    <m/>
    <x v="1"/>
    <m/>
    <m/>
    <m/>
    <m/>
    <m/>
    <s v=""/>
    <m/>
    <m/>
    <m/>
    <m/>
    <s v=""/>
    <s v=""/>
    <m/>
    <s v=""/>
    <m/>
    <m/>
  </r>
  <r>
    <n v="2357"/>
    <x v="250"/>
    <n v="24"/>
    <s v="I013"/>
    <s v="jose francisco polanco (melvin)"/>
    <s v="esperalvillo"/>
    <s v="intermediario"/>
    <s v="005-0043425-3"/>
    <s v="829-661-9175"/>
    <s v="activo"/>
    <s v="Convencional"/>
    <s v="comprobante de recepcion"/>
    <s v="0110-005473"/>
    <m/>
    <m/>
    <m/>
    <m/>
    <x v="0"/>
    <m/>
    <m/>
    <m/>
    <s v="seco"/>
    <n v="23000"/>
    <n v="460"/>
    <n v="348"/>
    <n v="50"/>
    <m/>
    <m/>
    <n v="6.96"/>
    <n v="160080"/>
    <n v="160080"/>
    <s v=""/>
    <m/>
    <m/>
  </r>
  <r>
    <n v="2358"/>
    <x v="250"/>
    <n v="24"/>
    <s v="I196"/>
    <s v="Daniel Jimenez Garcia "/>
    <s v="esperalvillo"/>
    <s v="vendedor directo"/>
    <s v="005-0043428-7"/>
    <n v="0"/>
    <s v="activo"/>
    <s v="Convencional"/>
    <s v="comprobante de recepcion"/>
    <s v="0110-005472"/>
    <m/>
    <m/>
    <m/>
    <m/>
    <x v="0"/>
    <m/>
    <m/>
    <m/>
    <s v="seco"/>
    <n v="23000"/>
    <n v="460"/>
    <n v="108"/>
    <n v="50"/>
    <m/>
    <m/>
    <n v="2.16"/>
    <n v="49680"/>
    <n v="49700"/>
    <s v=""/>
    <m/>
    <m/>
  </r>
  <r>
    <n v="2359"/>
    <x v="250"/>
    <n v="24"/>
    <s v="V834"/>
    <s v="Confesor Moreno"/>
    <s v="Peralvillo "/>
    <s v="VENDEDOR DIRECTO "/>
    <s v="005-0009582-8"/>
    <n v="0"/>
    <n v="0"/>
    <s v="Convencional"/>
    <s v="comprobante de recepcion"/>
    <s v="0110-005474"/>
    <m/>
    <m/>
    <m/>
    <m/>
    <x v="0"/>
    <m/>
    <m/>
    <m/>
    <s v="seco"/>
    <n v="23200"/>
    <n v="464"/>
    <n v="435"/>
    <n v="50"/>
    <m/>
    <m/>
    <n v="8.6999999999999993"/>
    <n v="201840"/>
    <n v="201850"/>
    <s v=""/>
    <m/>
    <m/>
  </r>
  <r>
    <n v="2360"/>
    <x v="250"/>
    <n v="24"/>
    <s v="I004"/>
    <s v="Carlos Manuel Mateo (bulito)"/>
    <s v="yamasa"/>
    <s v="intermediario"/>
    <n v="0"/>
    <s v="829-613-1057"/>
    <n v="0"/>
    <s v="Convencional"/>
    <s v="Egreso"/>
    <s v="0011-000505"/>
    <n v="121844"/>
    <s v="Efectivo"/>
    <m/>
    <m/>
    <x v="0"/>
    <m/>
    <m/>
    <m/>
    <m/>
    <m/>
    <s v=""/>
    <m/>
    <m/>
    <m/>
    <m/>
    <s v=""/>
    <s v=""/>
    <m/>
    <s v=""/>
    <m/>
    <m/>
  </r>
  <r>
    <n v="2361"/>
    <x v="250"/>
    <n v="24"/>
    <s v="I466"/>
    <s v="Rita osias de la cruz "/>
    <s v="Yamasa "/>
    <s v="intermediario"/>
    <s v="005-0014942-2"/>
    <n v="8298211746"/>
    <s v="activo"/>
    <s v="Convencional"/>
    <s v="Egreso"/>
    <s v="0011-000506"/>
    <n v="191232"/>
    <s v="Efectivo"/>
    <m/>
    <m/>
    <x v="0"/>
    <m/>
    <m/>
    <m/>
    <m/>
    <m/>
    <s v=""/>
    <m/>
    <m/>
    <m/>
    <m/>
    <s v=""/>
    <s v=""/>
    <m/>
    <s v=""/>
    <m/>
    <m/>
  </r>
  <r>
    <n v="2362"/>
    <x v="250"/>
    <n v="24"/>
    <s v="i013"/>
    <s v="jose francisco polanco (melvin)"/>
    <s v="esperalvillo"/>
    <s v="intermediario"/>
    <s v="005-0043425-3"/>
    <s v="829-661-9175"/>
    <s v="activo"/>
    <s v="Convencional"/>
    <s v="Egreso"/>
    <s v="0011-000507"/>
    <n v="92000"/>
    <s v="Efectivo"/>
    <m/>
    <n v="4"/>
    <x v="0"/>
    <m/>
    <m/>
    <m/>
    <m/>
    <m/>
    <s v=""/>
    <m/>
    <m/>
    <m/>
    <m/>
    <s v=""/>
    <s v=""/>
    <m/>
    <s v=""/>
    <m/>
    <m/>
  </r>
  <r>
    <n v="2363"/>
    <x v="250"/>
    <n v="24"/>
    <s v="I021"/>
    <s v="ygnacio santana"/>
    <s v="esperalvillo"/>
    <s v="intermediario"/>
    <s v="005-0005962-1"/>
    <s v="829-376-2461"/>
    <s v="activo"/>
    <s v="Convencional"/>
    <s v="recibo de ingreso por contrato"/>
    <s v="0035-01730"/>
    <m/>
    <m/>
    <m/>
    <m/>
    <x v="13"/>
    <m/>
    <m/>
    <m/>
    <s v="baba"/>
    <n v="23000"/>
    <n v="174"/>
    <n v="596"/>
    <n v="132"/>
    <m/>
    <m/>
    <n v="4.5151515151515156"/>
    <s v=""/>
    <m/>
    <s v=""/>
    <m/>
    <m/>
  </r>
  <r>
    <n v="2364"/>
    <x v="250"/>
    <n v="24"/>
    <s v="I016"/>
    <s v="noelia moreno (la morena)"/>
    <s v="yamasa"/>
    <s v="intermediario"/>
    <s v="402-1271187-8"/>
    <s v="829-852-1597"/>
    <n v="0"/>
    <s v="Convencional"/>
    <s v="recibo de ingreso por contrato"/>
    <s v="0035-01731"/>
    <m/>
    <m/>
    <m/>
    <m/>
    <x v="13"/>
    <m/>
    <m/>
    <m/>
    <s v="baba"/>
    <n v="23000"/>
    <n v="174"/>
    <n v="628"/>
    <n v="132"/>
    <m/>
    <m/>
    <n v="4.7575757575757578"/>
    <s v=""/>
    <m/>
    <s v=""/>
    <m/>
    <m/>
  </r>
  <r>
    <n v="2365"/>
    <x v="250"/>
    <n v="24"/>
    <s v="I017"/>
    <s v="pedro pablo"/>
    <s v="esperalvillo"/>
    <s v="intermediario"/>
    <s v="056-0331195-6"/>
    <s v="829-383-9434"/>
    <n v="0"/>
    <s v="Convencional"/>
    <s v="comprobante de recepcion"/>
    <s v="0112-005581"/>
    <m/>
    <m/>
    <m/>
    <m/>
    <x v="13"/>
    <m/>
    <m/>
    <m/>
    <s v="baba"/>
    <n v="22000"/>
    <n v="166"/>
    <n v="424"/>
    <n v="132"/>
    <m/>
    <m/>
    <n v="3.2121212121212119"/>
    <n v="70384"/>
    <n v="70385"/>
    <s v=""/>
    <m/>
    <m/>
  </r>
  <r>
    <n v="2366"/>
    <x v="250"/>
    <n v="24"/>
    <s v="V1019"/>
    <s v="Lorenzo Fajardo"/>
    <s v="Peralvillo "/>
    <s v="VENDEDOR DIRECTO "/>
    <s v="005-0034501-2"/>
    <n v="0"/>
    <n v="0"/>
    <s v="Convencional"/>
    <s v="comprobante de recepcion"/>
    <s v="0112-005584"/>
    <m/>
    <m/>
    <m/>
    <m/>
    <x v="13"/>
    <m/>
    <m/>
    <m/>
    <s v="baba"/>
    <n v="22000"/>
    <n v="166"/>
    <n v="938"/>
    <n v="132"/>
    <m/>
    <m/>
    <n v="7.1060606060606064"/>
    <n v="155708"/>
    <n v="155708"/>
    <s v=""/>
    <m/>
    <m/>
  </r>
  <r>
    <n v="2367"/>
    <x v="250"/>
    <n v="24"/>
    <s v="V1227"/>
    <s v="Edwin Gonzales Polanco "/>
    <s v="MONTE PLATA "/>
    <s v="VENDEDOR DIRECTO "/>
    <s v="402-2464426-6"/>
    <n v="0"/>
    <n v="0"/>
    <s v="Convencional"/>
    <s v="comprobante de recepcion"/>
    <s v="0112-005585"/>
    <m/>
    <m/>
    <m/>
    <m/>
    <x v="13"/>
    <m/>
    <m/>
    <m/>
    <s v="baba"/>
    <n v="22000"/>
    <n v="166"/>
    <n v="540"/>
    <n v="132"/>
    <m/>
    <m/>
    <n v="4.0909090909090908"/>
    <n v="89640"/>
    <n v="89640"/>
    <s v=""/>
    <m/>
    <m/>
  </r>
  <r>
    <n v="2368"/>
    <x v="250"/>
    <n v="24"/>
    <s v="I011"/>
    <s v="Ismael Muñoz"/>
    <s v="yamasa"/>
    <s v="intermediario"/>
    <s v="005-0049973-6"/>
    <s v="809-994-6231"/>
    <s v="activo"/>
    <s v="Convencional"/>
    <s v="comprobante de recepcion"/>
    <s v="0112-005586"/>
    <m/>
    <m/>
    <m/>
    <m/>
    <x v="13"/>
    <m/>
    <m/>
    <m/>
    <s v="baba"/>
    <n v="22000"/>
    <n v="166"/>
    <n v="600"/>
    <n v="132"/>
    <m/>
    <m/>
    <n v="4.5454545454545459"/>
    <n v="99600"/>
    <n v="99600"/>
    <s v=""/>
    <m/>
    <m/>
  </r>
  <r>
    <n v="2369"/>
    <x v="250"/>
    <n v="24"/>
    <s v="V1176"/>
    <s v="Alejandro Martinez "/>
    <s v="MONTE PLATA "/>
    <s v="VENDEDOR DIRECTO "/>
    <s v="402-2468690-3"/>
    <s v="829-819-0121"/>
    <n v="0"/>
    <s v="Convencional"/>
    <s v="comprobante de recepcion"/>
    <s v="0112-005587"/>
    <m/>
    <m/>
    <m/>
    <m/>
    <x v="13"/>
    <m/>
    <m/>
    <m/>
    <s v="baba"/>
    <n v="22000"/>
    <n v="166"/>
    <n v="138"/>
    <n v="132"/>
    <m/>
    <m/>
    <n v="1.0454545454545454"/>
    <n v="22908"/>
    <n v="22910"/>
    <s v=""/>
    <m/>
    <m/>
  </r>
  <r>
    <n v="2370"/>
    <x v="250"/>
    <n v="24"/>
    <s v="V1085"/>
    <s v="JUAN CARLOS RODRIGUEZ PEREZ"/>
    <s v="MONTE PLATA "/>
    <s v="VENDEDOR DIRECTO "/>
    <s v="049-0048774-7"/>
    <s v="809-991-8880"/>
    <n v="0"/>
    <s v="Convencional"/>
    <s v="recibo de ingreso por contrato"/>
    <s v="0056-002766"/>
    <m/>
    <m/>
    <m/>
    <m/>
    <x v="14"/>
    <m/>
    <m/>
    <m/>
    <s v="fermentado"/>
    <n v="22000"/>
    <n v="220"/>
    <n v="6546"/>
    <n v="100"/>
    <m/>
    <m/>
    <n v="65.459999999999994"/>
    <s v=""/>
    <m/>
    <s v=""/>
    <m/>
    <m/>
  </r>
  <r>
    <n v="2371"/>
    <x v="250"/>
    <n v="24"/>
    <s v="I004"/>
    <s v="Carlos Manuel Mateo (bulito)"/>
    <s v="yamasa"/>
    <s v="intermediario"/>
    <n v="0"/>
    <s v="829-613-1057"/>
    <n v="0"/>
    <s v="Convencional"/>
    <s v="recibo de ingreso por contrato"/>
    <s v="0056-002757"/>
    <m/>
    <m/>
    <m/>
    <m/>
    <x v="14"/>
    <m/>
    <m/>
    <m/>
    <s v="baba"/>
    <n v="22000"/>
    <n v="166"/>
    <n v="1560"/>
    <n v="132"/>
    <m/>
    <m/>
    <n v="11.818181818181818"/>
    <s v=""/>
    <m/>
    <s v=""/>
    <m/>
    <m/>
  </r>
  <r>
    <m/>
    <x v="250"/>
    <n v="24"/>
    <s v="I004"/>
    <s v="Carlos Manuel Mateo (bulito)"/>
    <s v="yamasa"/>
    <s v="intermediario"/>
    <n v="0"/>
    <s v="829-613-1057"/>
    <n v="0"/>
    <s v="Convencional"/>
    <s v="Egreso"/>
    <m/>
    <n v="258960"/>
    <s v="Efectivo"/>
    <m/>
    <m/>
    <x v="3"/>
    <m/>
    <m/>
    <m/>
    <m/>
    <m/>
    <m/>
    <m/>
    <m/>
    <m/>
    <m/>
    <s v=""/>
    <n v="0"/>
    <m/>
    <s v=""/>
    <m/>
    <m/>
  </r>
  <r>
    <n v="2372"/>
    <x v="250"/>
    <n v="24"/>
    <s v="I466"/>
    <s v="Rita osias de la cruz "/>
    <s v="Yamasa "/>
    <s v="intermediario"/>
    <s v="005-0014942-2"/>
    <n v="8298211746"/>
    <s v="activo"/>
    <s v="Convencional"/>
    <s v="recibo de ingreso por contrato"/>
    <s v="0056-002768"/>
    <n v="139772"/>
    <s v="Efectivo"/>
    <m/>
    <m/>
    <x v="14"/>
    <m/>
    <m/>
    <m/>
    <s v="baba"/>
    <n v="22000"/>
    <n v="166"/>
    <n v="842"/>
    <n v="132"/>
    <m/>
    <m/>
    <n v="6.3787878787878789"/>
    <s v=""/>
    <m/>
    <s v=""/>
    <m/>
    <m/>
  </r>
  <r>
    <n v="2373"/>
    <x v="250"/>
    <n v="24"/>
    <s v="I029"/>
    <s v="Rosanny Manzueta "/>
    <s v="yamasa"/>
    <s v="intermediario"/>
    <s v="005-0045706-4"/>
    <n v="0"/>
    <n v="0"/>
    <s v="Convencional"/>
    <s v="comprobante de recepcion"/>
    <s v="0120-005975"/>
    <m/>
    <m/>
    <m/>
    <m/>
    <x v="14"/>
    <m/>
    <m/>
    <m/>
    <s v="baba"/>
    <n v="22000"/>
    <n v="166"/>
    <n v="464"/>
    <n v="132"/>
    <m/>
    <m/>
    <n v="3.5151515151515151"/>
    <n v="77024"/>
    <n v="77024"/>
    <s v=""/>
    <m/>
    <m/>
  </r>
  <r>
    <m/>
    <x v="250"/>
    <n v="24"/>
    <s v="I466"/>
    <s v="Rita osias de la cruz "/>
    <s v="Yamasa "/>
    <s v="intermediario"/>
    <s v="005-0014942-2"/>
    <n v="8298211746"/>
    <s v="activo"/>
    <s v="Convencional"/>
    <s v="Egreso"/>
    <m/>
    <n v="139772"/>
    <s v="Efectivo"/>
    <m/>
    <m/>
    <x v="3"/>
    <m/>
    <m/>
    <m/>
    <m/>
    <m/>
    <m/>
    <m/>
    <m/>
    <m/>
    <m/>
    <s v=""/>
    <n v="0"/>
    <m/>
    <s v=""/>
    <m/>
    <m/>
  </r>
  <r>
    <n v="2374"/>
    <x v="250"/>
    <n v="24"/>
    <s v="V1085"/>
    <s v="JUAN CARLOS RODRIGUEZ PEREZ"/>
    <s v="MONTE PLATA "/>
    <s v="VENDEDOR DIRECTO "/>
    <s v="049-0048774-7"/>
    <s v="809-991-8880"/>
    <n v="0"/>
    <s v="Convencional"/>
    <s v="recibo de ingreso por contrato"/>
    <s v="0056-002767"/>
    <m/>
    <m/>
    <m/>
    <m/>
    <x v="14"/>
    <m/>
    <m/>
    <m/>
    <s v="seco"/>
    <n v="22000"/>
    <n v="440"/>
    <n v="1209"/>
    <n v="50"/>
    <m/>
    <m/>
    <n v="24.18"/>
    <s v=""/>
    <m/>
    <s v=""/>
    <m/>
    <m/>
  </r>
  <r>
    <n v="2375"/>
    <x v="250"/>
    <n v="24"/>
    <s v="V838"/>
    <s v="ALSIVIADES MOREL MANZUETA"/>
    <s v="Yamasa "/>
    <s v="VENDEDOR DIRECTO "/>
    <s v="005-0037959-9"/>
    <s v="809-615-9371"/>
    <n v="0"/>
    <s v="Convencional"/>
    <s v="recibo de ingreso por contrato"/>
    <s v="0041-02010"/>
    <m/>
    <m/>
    <m/>
    <m/>
    <x v="1"/>
    <m/>
    <m/>
    <m/>
    <s v="seco"/>
    <n v="22000"/>
    <n v="440"/>
    <n v="1319"/>
    <n v="50"/>
    <m/>
    <m/>
    <n v="26.38"/>
    <s v=""/>
    <m/>
    <s v=""/>
    <m/>
    <m/>
  </r>
  <r>
    <m/>
    <x v="250"/>
    <n v="24"/>
    <s v="V775"/>
    <s v="REYNO RUDECINDO MARIANO"/>
    <s v="yamasa"/>
    <s v="VENDEDOR DIRECTO "/>
    <s v="005-0006534-7"/>
    <s v="809-913-9490"/>
    <n v="0"/>
    <s v="Convencional"/>
    <s v="Egreso"/>
    <m/>
    <n v="1215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864"/>
    <s v="DIONICIO PEREZ PEREZ"/>
    <s v="MONTE PLATA "/>
    <s v="VENDEDOR DIRECTO "/>
    <s v="005-0006502-4"/>
    <s v="809-759-6829"/>
    <n v="0"/>
    <s v="Convencional"/>
    <s v="Egreso"/>
    <m/>
    <n v="3645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I021"/>
    <s v="ygnacio santana"/>
    <s v="esperalvillo"/>
    <s v="intermediario"/>
    <s v="005-0005962-1"/>
    <s v="829-376-2461"/>
    <s v="activo"/>
    <s v="Convencional"/>
    <s v="Egreso"/>
    <m/>
    <n v="98936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I016"/>
    <s v="noelia moreno (la morena)"/>
    <s v="yamasa"/>
    <s v="intermediario"/>
    <s v="402-1271187-8"/>
    <s v="829-852-1597"/>
    <n v="0"/>
    <s v="Convencional"/>
    <s v="Egreso"/>
    <m/>
    <n v="164248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I016"/>
    <s v="noelia moreno (la morena)"/>
    <s v="yamasa"/>
    <s v="intermediario"/>
    <s v="402-1271187-8"/>
    <s v="829-852-1597"/>
    <n v="0"/>
    <s v="Convencional"/>
    <s v="Egreso"/>
    <m/>
    <n v="67562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1118"/>
    <s v="Carlos Delfin Cruz "/>
    <s v="MONTE PLATA "/>
    <s v="VENDEDOR DIRECTO "/>
    <s v="059-0020556-7"/>
    <n v="0"/>
    <s v="activo"/>
    <s v="Convencional"/>
    <s v="Egreso"/>
    <m/>
    <n v="2550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1085"/>
    <s v="JUAN CARLOS RODRIGUEZ PEREZ"/>
    <s v="MONTE PLATA "/>
    <s v="VENDEDOR DIRECTO "/>
    <s v="049-0048774-7"/>
    <s v="809-991-8880"/>
    <n v="0"/>
    <s v="Convencional"/>
    <s v="Egreso"/>
    <m/>
    <n v="575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1085"/>
    <s v="JUAN CARLOS RODRIGUEZ PEREZ"/>
    <s v="MONTE PLATA "/>
    <s v="VENDEDOR DIRECTO "/>
    <s v="049-0048774-7"/>
    <s v="809-991-8880"/>
    <n v="0"/>
    <s v="Convencional"/>
    <s v="Egreso"/>
    <m/>
    <n v="1115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1198"/>
    <s v="Clemencia Tejada Veloz de Ferreira "/>
    <s v="MONTE PLATA "/>
    <s v="VENDEDOR DIRECTO "/>
    <s v="059-00066779"/>
    <s v="809-696-3530"/>
    <s v="activo"/>
    <s v="Convencional"/>
    <s v="Egreso"/>
    <m/>
    <n v="6250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I021"/>
    <s v="ygnacio santana"/>
    <s v="esperalvillo"/>
    <s v="intermediario"/>
    <s v="005-0005962-1"/>
    <s v="829-376-2461"/>
    <s v="activo"/>
    <s v="Convencional"/>
    <s v="Egreso"/>
    <m/>
    <n v="201358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I016"/>
    <s v="noelia moreno (la morena)"/>
    <s v="yamasa"/>
    <s v="intermediario"/>
    <s v="402-1271187-8"/>
    <s v="829-852-1597"/>
    <n v="0"/>
    <s v="Convencional"/>
    <s v="Egreso"/>
    <m/>
    <n v="118862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1085"/>
    <s v="JUAN CARLOS RODRIGUEZ PEREZ"/>
    <s v="MONTE PLATA "/>
    <s v="VENDEDOR DIRECTO "/>
    <s v="049-0048774-7"/>
    <s v="809-991-8880"/>
    <n v="0"/>
    <s v="Convencional"/>
    <s v="Egreso"/>
    <m/>
    <n v="1150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864"/>
    <s v="DIONICIO PEREZ PEREZ"/>
    <s v="MONTE PLATA "/>
    <s v="VENDEDOR DIRECTO "/>
    <s v="005-0006502-4"/>
    <s v="809-759-6829"/>
    <n v="0"/>
    <s v="Convencional"/>
    <s v="Egreso"/>
    <m/>
    <n v="230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1229"/>
    <s v="Christian Jadiel Uillians "/>
    <s v="MONTE PLATA "/>
    <s v="VENDEDOR DIRECTO "/>
    <s v="402-1463507-6"/>
    <n v="0"/>
    <n v="0"/>
    <s v="Convencional"/>
    <s v="Egreso"/>
    <m/>
    <n v="97586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775"/>
    <s v="REYNO RUDECINDO MARIANO"/>
    <s v="yamasa"/>
    <s v="VENDEDOR DIRECTO "/>
    <s v="005-0006534-7"/>
    <s v="809-913-9490"/>
    <n v="0"/>
    <s v="Convencional"/>
    <s v="Egreso"/>
    <m/>
    <n v="910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838"/>
    <s v="ALSIVIADES MOREL MANZUETA"/>
    <s v="Yamasa "/>
    <s v="VENDEDOR DIRECTO "/>
    <s v="005-0037959-9"/>
    <s v="809-615-9371"/>
    <n v="0"/>
    <s v="Convencional"/>
    <s v="Egreso"/>
    <m/>
    <n v="2550000"/>
    <s v="transferencia"/>
    <m/>
    <n v="100"/>
    <x v="3"/>
    <m/>
    <m/>
    <m/>
    <m/>
    <m/>
    <s v=""/>
    <m/>
    <m/>
    <m/>
    <m/>
    <s v=""/>
    <s v=""/>
    <m/>
    <s v=""/>
    <m/>
    <m/>
  </r>
  <r>
    <m/>
    <x v="250"/>
    <n v="24"/>
    <s v="I0028"/>
    <s v="Juan bautista Rodriguez"/>
    <s v="yamasa"/>
    <s v="intermediario"/>
    <s v="005-0022696-4"/>
    <s v="829-781-3135"/>
    <n v="0"/>
    <s v="Convencional"/>
    <s v="Egreso"/>
    <m/>
    <n v="7958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436"/>
    <s v="MARY SEVERINO MANZUETA"/>
    <s v="yamasa"/>
    <s v="vendedor directo"/>
    <s v="005-0025974-2"/>
    <n v="0"/>
    <s v="activo"/>
    <s v="Convencional"/>
    <s v="Egreso"/>
    <m/>
    <n v="500000"/>
    <s v="transferencia"/>
    <m/>
    <m/>
    <x v="3"/>
    <m/>
    <m/>
    <m/>
    <m/>
    <m/>
    <s v=""/>
    <m/>
    <m/>
    <m/>
    <m/>
    <s v=""/>
    <s v=""/>
    <m/>
    <s v=""/>
    <m/>
    <m/>
  </r>
  <r>
    <m/>
    <x v="250"/>
    <n v="24"/>
    <s v="V1198"/>
    <s v="Clemencia Tejada Veloz de Ferreira "/>
    <s v="MONTE PLATA "/>
    <s v="VENDEDOR DIRECTO "/>
    <s v="059-00066779"/>
    <s v="809-696-3530"/>
    <s v="activo"/>
    <s v="Convencional"/>
    <s v="Egreso"/>
    <m/>
    <n v="3000000"/>
    <s v="transferencia"/>
    <m/>
    <m/>
    <x v="3"/>
    <m/>
    <m/>
    <m/>
    <m/>
    <m/>
    <s v=""/>
    <m/>
    <m/>
    <m/>
    <m/>
    <s v=""/>
    <s v=""/>
    <m/>
    <s v=""/>
    <m/>
    <m/>
  </r>
  <r>
    <n v="2376"/>
    <x v="251"/>
    <n v="24"/>
    <s v="V813"/>
    <s v="Juan Maria Sanchez "/>
    <s v="MONTE PLATA "/>
    <s v="vendedor directo"/>
    <s v="005-0015600-5"/>
    <n v="0"/>
    <n v="0"/>
    <s v="Convencional"/>
    <s v="recibo de ingreso por contrato"/>
    <s v="0056-002773"/>
    <m/>
    <m/>
    <m/>
    <m/>
    <x v="14"/>
    <m/>
    <m/>
    <m/>
    <s v="baba"/>
    <n v="22000"/>
    <n v="166"/>
    <n v="125"/>
    <n v="132"/>
    <m/>
    <m/>
    <n v="0.94696969696969702"/>
    <s v=""/>
    <m/>
    <s v=""/>
    <m/>
    <m/>
  </r>
  <r>
    <m/>
    <x v="251"/>
    <n v="24"/>
    <s v="V813"/>
    <s v="Juan Maria Sanchez "/>
    <s v="MONTE PLATA "/>
    <s v="vendedor directo"/>
    <s v="005-0015600-5"/>
    <n v="0"/>
    <n v="0"/>
    <s v="Convencional"/>
    <s v="Egreso"/>
    <m/>
    <n v="22625"/>
    <s v="Efectivo"/>
    <m/>
    <m/>
    <x v="3"/>
    <m/>
    <m/>
    <m/>
    <m/>
    <m/>
    <m/>
    <m/>
    <m/>
    <m/>
    <m/>
    <s v=""/>
    <n v="0"/>
    <m/>
    <s v=""/>
    <m/>
    <m/>
  </r>
  <r>
    <n v="2377"/>
    <x v="251"/>
    <n v="24"/>
    <s v="I016"/>
    <s v="noelia moreno (la morena)"/>
    <s v="yamasa"/>
    <s v="intermediario"/>
    <s v="402-1271187-8"/>
    <s v="829-852-1597"/>
    <n v="0"/>
    <s v="Convencional"/>
    <s v="recibo de ingreso por contrato"/>
    <s v="0056-002772"/>
    <m/>
    <m/>
    <m/>
    <m/>
    <x v="14"/>
    <m/>
    <m/>
    <m/>
    <s v="baba"/>
    <n v="22000"/>
    <n v="166"/>
    <n v="532"/>
    <n v="132"/>
    <m/>
    <m/>
    <n v="4.0303030303030303"/>
    <s v=""/>
    <m/>
    <s v=""/>
    <m/>
    <m/>
  </r>
  <r>
    <m/>
    <x v="251"/>
    <n v="24"/>
    <s v="I016"/>
    <s v="noelia moreno (la morena)"/>
    <s v="yamasa"/>
    <s v="intermediario"/>
    <s v="402-1271187-8"/>
    <s v="829-852-1597"/>
    <n v="0"/>
    <s v="Convencional"/>
    <s v="Egreso"/>
    <m/>
    <n v="96292"/>
    <s v="transferencia"/>
    <m/>
    <m/>
    <x v="3"/>
    <m/>
    <m/>
    <m/>
    <m/>
    <m/>
    <m/>
    <m/>
    <m/>
    <m/>
    <m/>
    <s v=""/>
    <n v="0"/>
    <m/>
    <s v=""/>
    <m/>
    <m/>
  </r>
  <r>
    <n v="2378"/>
    <x v="251"/>
    <n v="24"/>
    <s v="I466"/>
    <s v="Rita osias de la cruz "/>
    <s v="Yamasa "/>
    <s v="intermediario"/>
    <s v="005-0014942-2"/>
    <n v="8298211746"/>
    <s v="activo"/>
    <s v="Convencional"/>
    <s v="recibo de ingreso por contrato"/>
    <s v="0056-002769"/>
    <m/>
    <m/>
    <m/>
    <m/>
    <x v="14"/>
    <m/>
    <m/>
    <m/>
    <s v="baba"/>
    <n v="22000"/>
    <n v="166"/>
    <n v="2142"/>
    <n v="132"/>
    <m/>
    <m/>
    <n v="16.227272727272727"/>
    <s v=""/>
    <m/>
    <s v=""/>
    <m/>
    <m/>
  </r>
  <r>
    <m/>
    <x v="251"/>
    <n v="24"/>
    <s v="I466"/>
    <s v="Rita osias de la cruz "/>
    <s v="Yamasa "/>
    <s v="intermediario"/>
    <s v="005-0014942-2"/>
    <n v="8298211746"/>
    <s v="activo"/>
    <s v="Convencional"/>
    <s v="Egreso"/>
    <m/>
    <n v="384082"/>
    <s v="Efectivo"/>
    <m/>
    <m/>
    <x v="3"/>
    <m/>
    <m/>
    <m/>
    <m/>
    <m/>
    <m/>
    <m/>
    <m/>
    <m/>
    <m/>
    <s v=""/>
    <n v="0"/>
    <m/>
    <s v=""/>
    <m/>
    <m/>
  </r>
  <r>
    <n v="2379"/>
    <x v="251"/>
    <n v="24"/>
    <s v="I017"/>
    <s v="pedro pablo"/>
    <s v="esperalvillo"/>
    <s v="intermediario"/>
    <s v="056-0331195-6"/>
    <s v="829-383-9434"/>
    <n v="0"/>
    <s v="Convencional"/>
    <s v="recibo de ingreso por contrato"/>
    <s v="0056-002770"/>
    <m/>
    <m/>
    <m/>
    <m/>
    <x v="14"/>
    <m/>
    <m/>
    <m/>
    <s v="baba"/>
    <n v="22000"/>
    <n v="166"/>
    <n v="215"/>
    <n v="132"/>
    <m/>
    <m/>
    <n v="1.6287878787878789"/>
    <s v=""/>
    <m/>
    <s v=""/>
    <m/>
    <m/>
  </r>
  <r>
    <m/>
    <x v="251"/>
    <n v="24"/>
    <s v="I017"/>
    <s v="pedro pablo"/>
    <s v="esperalvillo"/>
    <s v="intermediario"/>
    <s v="056-0331195-6"/>
    <s v="829-383-9434"/>
    <n v="0"/>
    <s v="Convencional"/>
    <s v="Egreso"/>
    <m/>
    <n v="38915"/>
    <s v="Efectivo"/>
    <m/>
    <m/>
    <x v="3"/>
    <m/>
    <m/>
    <m/>
    <m/>
    <m/>
    <m/>
    <m/>
    <m/>
    <m/>
    <m/>
    <s v=""/>
    <n v="0"/>
    <m/>
    <s v=""/>
    <m/>
    <m/>
  </r>
  <r>
    <n v="2380"/>
    <x v="251"/>
    <n v="24"/>
    <s v="i021"/>
    <s v="ygnacio santana"/>
    <s v="esperalvillo"/>
    <s v="intermediario"/>
    <s v="005-0005962-1"/>
    <s v="829-376-2461"/>
    <s v="activo"/>
    <s v="Convencional"/>
    <s v="recibo de ingreso por contrato"/>
    <s v="0056-002771"/>
    <m/>
    <m/>
    <m/>
    <m/>
    <x v="14"/>
    <m/>
    <m/>
    <m/>
    <s v="baba"/>
    <n v="22000"/>
    <n v="166"/>
    <n v="1727"/>
    <n v="132"/>
    <m/>
    <m/>
    <n v="13.083333333333334"/>
    <s v=""/>
    <m/>
    <s v=""/>
    <m/>
    <m/>
  </r>
  <r>
    <n v="2381"/>
    <x v="251"/>
    <n v="24"/>
    <s v="V1230"/>
    <s v="Pantaleon Fabian "/>
    <s v="MONTE PLATA "/>
    <s v="VENDEDOR DIRECTO "/>
    <s v="001-0390357-1"/>
    <s v="829-632-0320"/>
    <n v="0"/>
    <s v="Convencional"/>
    <s v="comprobante de recepcion"/>
    <s v="0119-005939"/>
    <m/>
    <m/>
    <m/>
    <m/>
    <x v="9"/>
    <m/>
    <m/>
    <m/>
    <s v="baba"/>
    <n v="19000"/>
    <n v="140"/>
    <n v="12"/>
    <n v="135"/>
    <m/>
    <m/>
    <n v="8.8888888888888892E-2"/>
    <n v="1680"/>
    <n v="1680"/>
    <s v=""/>
    <m/>
    <m/>
  </r>
  <r>
    <n v="2382"/>
    <x v="251"/>
    <n v="24"/>
    <s v="V806"/>
    <s v="Seferia Ferrer "/>
    <s v="MONTE PLATA "/>
    <s v="vendedor directo"/>
    <s v="005-0000850-3"/>
    <s v="809-764-8447"/>
    <n v="0"/>
    <s v="Convencional"/>
    <s v="comprobante de recepcion"/>
    <s v="0119-005940"/>
    <m/>
    <m/>
    <m/>
    <m/>
    <x v="9"/>
    <m/>
    <m/>
    <m/>
    <s v="baba"/>
    <n v="19000"/>
    <n v="140"/>
    <n v="160"/>
    <n v="135"/>
    <m/>
    <m/>
    <n v="1.1851851851851851"/>
    <n v="22400"/>
    <n v="22400"/>
    <s v=""/>
    <m/>
    <m/>
  </r>
  <r>
    <n v="2283"/>
    <x v="251"/>
    <n v="24"/>
    <s v="V1156"/>
    <s v="Yonis Perez "/>
    <s v="MONTE PLATA "/>
    <s v="VENDEDOR DIRECTO "/>
    <n v="0"/>
    <n v="0"/>
    <n v="0"/>
    <s v="Convencional"/>
    <s v="comprobante de recepcion"/>
    <s v="0119-005941"/>
    <m/>
    <m/>
    <m/>
    <m/>
    <x v="9"/>
    <m/>
    <m/>
    <m/>
    <s v="baba"/>
    <n v="19000"/>
    <n v="140"/>
    <n v="101"/>
    <n v="135"/>
    <m/>
    <m/>
    <n v="0.74814814814814812"/>
    <n v="14140"/>
    <n v="14140"/>
    <s v=""/>
    <m/>
    <m/>
  </r>
  <r>
    <n v="2284"/>
    <x v="251"/>
    <n v="24"/>
    <s v="V455"/>
    <s v="Vicente de los Santos "/>
    <s v="MONTE PLATA "/>
    <s v="vendedor directo"/>
    <s v="008-0019079-5"/>
    <n v="0"/>
    <n v="0"/>
    <s v="Convencional"/>
    <s v="comprobante de recepcion"/>
    <s v="0119-005943"/>
    <m/>
    <m/>
    <m/>
    <m/>
    <x v="9"/>
    <m/>
    <m/>
    <m/>
    <s v="baba"/>
    <n v="19000"/>
    <n v="140"/>
    <n v="70"/>
    <n v="135"/>
    <m/>
    <m/>
    <n v="0.51851851851851849"/>
    <n v="9800"/>
    <n v="9800"/>
    <s v=""/>
    <m/>
    <m/>
  </r>
  <r>
    <n v="2285"/>
    <x v="251"/>
    <n v="24"/>
    <s v="V455"/>
    <s v="Vicente de los Santos "/>
    <s v="MONTE PLATA "/>
    <s v="vendedor directo"/>
    <s v="008-0019079-5"/>
    <n v="0"/>
    <n v="0"/>
    <s v="Convencional"/>
    <s v="comprobante de recepcion"/>
    <s v="0119-005936"/>
    <m/>
    <m/>
    <m/>
    <m/>
    <x v="9"/>
    <m/>
    <m/>
    <m/>
    <s v="baba"/>
    <n v="19000"/>
    <n v="140"/>
    <n v="77"/>
    <n v="135"/>
    <m/>
    <m/>
    <n v="0.57037037037037042"/>
    <n v="10780"/>
    <n v="10780"/>
    <s v=""/>
    <m/>
    <m/>
  </r>
  <r>
    <n v="2286"/>
    <x v="251"/>
    <n v="24"/>
    <s v="V1231"/>
    <s v="Wilfredo Batista "/>
    <s v="MONTE PLATA "/>
    <s v="VENDEDOR DIRECTO "/>
    <s v="402-2798371-1"/>
    <s v="829-690-5343"/>
    <n v="0"/>
    <s v="Convencional"/>
    <s v="comprobante de recepcion"/>
    <s v="0119-005934"/>
    <m/>
    <m/>
    <m/>
    <m/>
    <x v="9"/>
    <m/>
    <m/>
    <m/>
    <s v="baba"/>
    <n v="19000"/>
    <n v="140"/>
    <n v="75"/>
    <n v="135"/>
    <m/>
    <m/>
    <n v="0.55555555555555558"/>
    <n v="10500"/>
    <n v="10500"/>
    <s v=""/>
    <m/>
    <m/>
  </r>
  <r>
    <n v="2287"/>
    <x v="251"/>
    <n v="24"/>
    <s v="V044"/>
    <s v="felipe ramirez"/>
    <s v="monte plata"/>
    <s v="vendedor directo"/>
    <s v="008-0036152-7"/>
    <s v="829-369-5597"/>
    <n v="0"/>
    <s v="Convencional"/>
    <s v="comprobante de recepcion"/>
    <s v="0118-005862"/>
    <m/>
    <m/>
    <m/>
    <m/>
    <x v="7"/>
    <m/>
    <m/>
    <m/>
    <s v="baba"/>
    <n v="24000"/>
    <n v="181.8"/>
    <n v="519"/>
    <n v="132"/>
    <m/>
    <m/>
    <n v="3.9318181818181817"/>
    <n v="94354.200000000012"/>
    <n v="94350"/>
    <s v=""/>
    <m/>
    <m/>
  </r>
  <r>
    <n v="2288"/>
    <x v="251"/>
    <n v="24"/>
    <s v="V298"/>
    <s v="Juan Contreras "/>
    <s v="yamasa"/>
    <s v="vendedor directo"/>
    <s v="005-0017068-3"/>
    <n v="0"/>
    <n v="0"/>
    <s v="Convencional"/>
    <s v="comprobante de recepcion"/>
    <s v="0118-005863"/>
    <m/>
    <m/>
    <m/>
    <m/>
    <x v="7"/>
    <m/>
    <m/>
    <m/>
    <s v="baba"/>
    <n v="24000"/>
    <n v="181"/>
    <n v="293"/>
    <n v="132"/>
    <m/>
    <m/>
    <n v="2.2196969696969697"/>
    <n v="53033"/>
    <n v="53033"/>
    <s v=""/>
    <m/>
    <m/>
  </r>
  <r>
    <n v="2289"/>
    <x v="251"/>
    <n v="24"/>
    <s v="I002"/>
    <s v="andres adon pallano"/>
    <s v="yamasa"/>
    <s v="intermediario"/>
    <s v="005-0032083-3"/>
    <s v="809-665-5845"/>
    <s v="activo"/>
    <s v="Convencional"/>
    <s v="comprobante de recepcion"/>
    <s v="0118-005864"/>
    <m/>
    <m/>
    <m/>
    <m/>
    <x v="7"/>
    <m/>
    <m/>
    <m/>
    <s v="baba"/>
    <n v="24000"/>
    <n v="181"/>
    <n v="238"/>
    <n v="132"/>
    <m/>
    <m/>
    <n v="1.803030303030303"/>
    <n v="43078"/>
    <n v="43100"/>
    <s v=""/>
    <m/>
    <m/>
  </r>
  <r>
    <n v="2290"/>
    <x v="251"/>
    <n v="24"/>
    <s v="V431"/>
    <s v="eleno gonzalez "/>
    <s v="MONTE PLATA "/>
    <s v="vendedor directo"/>
    <s v="402-2638025-7"/>
    <s v="849-880-2767"/>
    <n v="0"/>
    <s v="Convencional"/>
    <s v="comprobante de recepcion"/>
    <s v="0118-005865"/>
    <m/>
    <m/>
    <m/>
    <m/>
    <x v="7"/>
    <m/>
    <m/>
    <m/>
    <s v="baba"/>
    <n v="24000"/>
    <n v="181"/>
    <n v="72"/>
    <n v="132"/>
    <m/>
    <m/>
    <n v="0.54545454545454541"/>
    <n v="13032"/>
    <n v="13032"/>
    <s v=""/>
    <m/>
    <m/>
  </r>
  <r>
    <n v="2291"/>
    <x v="251"/>
    <n v="24"/>
    <s v="V863"/>
    <s v="Ramon Cruz Martinez "/>
    <s v="MONTE PLATA "/>
    <s v="VENDEDOR DIRECTO "/>
    <s v="005-0045715-5"/>
    <s v="829-944-9520"/>
    <n v="0"/>
    <s v="Convencional"/>
    <s v="comprobante de recepcion"/>
    <s v="0118-005866"/>
    <m/>
    <m/>
    <m/>
    <m/>
    <x v="7"/>
    <m/>
    <m/>
    <m/>
    <s v="baba"/>
    <n v="24000"/>
    <n v="181"/>
    <n v="314"/>
    <n v="132"/>
    <m/>
    <m/>
    <n v="2.3787878787878789"/>
    <n v="56834"/>
    <n v="56834"/>
    <s v=""/>
    <m/>
    <m/>
  </r>
  <r>
    <n v="2292"/>
    <x v="251"/>
    <n v="24"/>
    <s v="I012"/>
    <s v="joan nuñez de león"/>
    <s v="yamasa"/>
    <s v="intermediario"/>
    <s v="005-0019114-3"/>
    <s v="829-696-7652"/>
    <n v="0"/>
    <s v="Convencional"/>
    <s v="comprobante de recepcion"/>
    <s v="0118-005867"/>
    <m/>
    <m/>
    <m/>
    <m/>
    <x v="7"/>
    <m/>
    <m/>
    <m/>
    <s v="baba"/>
    <n v="24000"/>
    <n v="181"/>
    <n v="971"/>
    <n v="132"/>
    <m/>
    <m/>
    <n v="7.3560606060606064"/>
    <n v="175751"/>
    <n v="175751"/>
    <s v=""/>
    <m/>
    <m/>
  </r>
  <r>
    <n v="2293"/>
    <x v="251"/>
    <n v="24"/>
    <s v="V142"/>
    <s v="Tomas De La Cruz "/>
    <s v="Yamasa "/>
    <s v="vendedor directo"/>
    <s v="005-0032977-6"/>
    <s v="809-778-3786"/>
    <s v="activo"/>
    <s v="Convencional"/>
    <s v="comprobante de recepcion"/>
    <s v="0118-005868"/>
    <m/>
    <m/>
    <m/>
    <m/>
    <x v="7"/>
    <m/>
    <m/>
    <m/>
    <s v="baba"/>
    <n v="24000"/>
    <n v="181"/>
    <n v="441"/>
    <n v="132"/>
    <m/>
    <m/>
    <n v="3.3409090909090908"/>
    <n v="79821"/>
    <n v="79821"/>
    <s v=""/>
    <m/>
    <m/>
  </r>
  <r>
    <n v="2294"/>
    <x v="251"/>
    <n v="24"/>
    <s v="V1120"/>
    <s v="Pablo Martinez Quezada"/>
    <s v="MONTE PLATA "/>
    <s v="VENDEDOR DIRECTO "/>
    <s v="005-0044520-0"/>
    <s v="809-229-0891"/>
    <s v="activo"/>
    <s v="Convencional"/>
    <s v="comprobante de recepcion"/>
    <s v="0118-005869"/>
    <m/>
    <m/>
    <m/>
    <m/>
    <x v="7"/>
    <m/>
    <m/>
    <m/>
    <s v="baba"/>
    <n v="24000"/>
    <n v="181"/>
    <n v="59"/>
    <n v="132"/>
    <m/>
    <m/>
    <n v="0.44696969696969696"/>
    <n v="10679"/>
    <n v="10700"/>
    <s v=""/>
    <m/>
    <m/>
  </r>
  <r>
    <n v="2295"/>
    <x v="251"/>
    <n v="24"/>
    <s v="I003"/>
    <s v="apolonio de la cruz Belén"/>
    <s v="yamasa"/>
    <s v="intermediario"/>
    <s v="005-0049650-0"/>
    <n v="0"/>
    <n v="0"/>
    <s v="Convencional"/>
    <s v="comprobante de recepcion"/>
    <s v="0118-005870"/>
    <m/>
    <m/>
    <m/>
    <m/>
    <x v="7"/>
    <m/>
    <m/>
    <m/>
    <s v="baba"/>
    <n v="24000"/>
    <n v="181"/>
    <n v="383"/>
    <n v="132"/>
    <m/>
    <m/>
    <n v="2.9015151515151514"/>
    <n v="69323"/>
    <n v="69323"/>
    <s v=""/>
    <m/>
    <m/>
  </r>
  <r>
    <n v="2296"/>
    <x v="251"/>
    <n v="24"/>
    <s v="V1177"/>
    <s v="Rosmery Alcantara "/>
    <s v="MONTE PLATA "/>
    <s v="VENDEDOR DIRECTO "/>
    <s v="008-0021330-8"/>
    <s v="829-725-1730"/>
    <s v="activo"/>
    <s v="Convencional"/>
    <s v="comprobante de recepcion"/>
    <s v="0118-005871"/>
    <m/>
    <m/>
    <m/>
    <m/>
    <x v="7"/>
    <m/>
    <m/>
    <m/>
    <s v="baba"/>
    <n v="24000"/>
    <n v="181"/>
    <n v="341"/>
    <n v="132"/>
    <m/>
    <m/>
    <n v="2.5833333333333335"/>
    <n v="61721"/>
    <n v="61721"/>
    <s v=""/>
    <m/>
    <m/>
  </r>
  <r>
    <m/>
    <x v="251"/>
    <n v="24"/>
    <s v="i021"/>
    <s v="ygnacio santana"/>
    <s v="esperalvillo"/>
    <s v="intermediario"/>
    <s v="005-0005962-1"/>
    <s v="829-376-2461"/>
    <s v="activo"/>
    <s v="Convencional"/>
    <s v="Egreso"/>
    <m/>
    <n v="312587"/>
    <s v="transferencia"/>
    <m/>
    <m/>
    <x v="3"/>
    <m/>
    <m/>
    <m/>
    <m/>
    <m/>
    <m/>
    <m/>
    <m/>
    <m/>
    <m/>
    <s v=""/>
    <n v="0"/>
    <m/>
    <s v=""/>
    <m/>
    <m/>
  </r>
  <r>
    <n v="2297"/>
    <x v="251"/>
    <n v="24"/>
    <s v="I016"/>
    <s v="noelia moreno (la morena)"/>
    <s v="yamasa"/>
    <s v="intermediario"/>
    <s v="402-1271187-8"/>
    <s v="829-852-1597"/>
    <n v="0"/>
    <s v="Convencional"/>
    <s v="recibo de ingreso por contrato"/>
    <s v="0060-002978"/>
    <m/>
    <m/>
    <m/>
    <m/>
    <x v="7"/>
    <m/>
    <m/>
    <m/>
    <s v="seco"/>
    <n v="24000"/>
    <n v="480"/>
    <n v="16"/>
    <n v="50"/>
    <m/>
    <m/>
    <n v="0.32"/>
    <s v=""/>
    <m/>
    <s v=""/>
    <m/>
    <m/>
  </r>
  <r>
    <m/>
    <x v="251"/>
    <n v="24"/>
    <s v="I016"/>
    <s v="noelia moreno (la morena)"/>
    <s v="yamasa"/>
    <s v="intermediario"/>
    <s v="402-1271187-8"/>
    <s v="829-852-1597"/>
    <n v="0"/>
    <s v="Convencional"/>
    <s v="Egreso"/>
    <m/>
    <n v="8160"/>
    <s v="transferencia"/>
    <m/>
    <m/>
    <x v="3"/>
    <m/>
    <m/>
    <m/>
    <m/>
    <m/>
    <m/>
    <m/>
    <m/>
    <m/>
    <m/>
    <s v=""/>
    <n v="0"/>
    <m/>
    <s v=""/>
    <m/>
    <m/>
  </r>
  <r>
    <n v="2298"/>
    <x v="251"/>
    <n v="24"/>
    <s v="I016"/>
    <s v="noelia moreno (la morena)"/>
    <s v="yamasa"/>
    <s v="intermediario"/>
    <s v="402-1271187-8"/>
    <s v="829-852-1597"/>
    <n v="0"/>
    <s v="Convencional"/>
    <s v="recibo de ingreso por contrato"/>
    <s v="0060-002977"/>
    <m/>
    <m/>
    <m/>
    <m/>
    <x v="7"/>
    <m/>
    <m/>
    <m/>
    <s v="baba"/>
    <n v="24000"/>
    <n v="181"/>
    <n v="617"/>
    <n v="132"/>
    <m/>
    <m/>
    <n v="4.6742424242424239"/>
    <s v=""/>
    <m/>
    <s v=""/>
    <m/>
    <m/>
  </r>
  <r>
    <m/>
    <x v="251"/>
    <n v="24"/>
    <s v="I016"/>
    <s v="noelia moreno (la morena)"/>
    <s v="yamasa"/>
    <s v="intermediario"/>
    <s v="402-1271187-8"/>
    <s v="829-852-1597"/>
    <n v="0"/>
    <s v="Convencional"/>
    <s v="Egreso"/>
    <m/>
    <n v="111677"/>
    <s v="transferencia"/>
    <m/>
    <m/>
    <x v="3"/>
    <m/>
    <m/>
    <m/>
    <m/>
    <m/>
    <m/>
    <m/>
    <m/>
    <m/>
    <m/>
    <s v=""/>
    <n v="0"/>
    <m/>
    <s v=""/>
    <m/>
    <m/>
  </r>
  <r>
    <n v="2299"/>
    <x v="251"/>
    <n v="24"/>
    <s v="I006"/>
    <s v="enriquez gonzalez Martinez "/>
    <s v="yamasa"/>
    <s v="intermediario"/>
    <s v="005-0000296-9"/>
    <s v="829-910-4902"/>
    <s v="activo"/>
    <s v="Convencional"/>
    <s v="recibo de ingreso por contrato"/>
    <s v="0060-002976"/>
    <m/>
    <m/>
    <m/>
    <m/>
    <x v="7"/>
    <m/>
    <m/>
    <m/>
    <s v="baba"/>
    <n v="16000"/>
    <n v="121"/>
    <n v="136"/>
    <n v="132"/>
    <m/>
    <m/>
    <n v="1.0303030303030303"/>
    <s v=""/>
    <m/>
    <s v=""/>
    <m/>
    <m/>
  </r>
  <r>
    <n v="2300"/>
    <x v="251"/>
    <n v="24"/>
    <s v="V1232"/>
    <s v="Eddy Mora"/>
    <s v="MONTE PLATA "/>
    <s v="VENDEDOR DIRECTO "/>
    <n v="0"/>
    <s v="809-546-7654"/>
    <n v="0"/>
    <s v="Convencional"/>
    <s v="comprobante de recepcion"/>
    <s v="0119-005938"/>
    <m/>
    <m/>
    <m/>
    <m/>
    <x v="9"/>
    <m/>
    <m/>
    <m/>
    <s v="seco"/>
    <n v="20000"/>
    <n v="400"/>
    <n v="15"/>
    <n v="50"/>
    <m/>
    <m/>
    <n v="0.3"/>
    <n v="6000"/>
    <n v="6000"/>
    <s v=""/>
    <m/>
    <m/>
  </r>
  <r>
    <n v="2301"/>
    <x v="251"/>
    <n v="24"/>
    <s v="V1156"/>
    <s v="Yonis Perez "/>
    <s v="MONTE PLATA "/>
    <s v="VENDEDOR DIRECTO "/>
    <n v="0"/>
    <n v="0"/>
    <n v="0"/>
    <s v="Convencional"/>
    <s v="comprobante de recepcion"/>
    <s v="0119-005942"/>
    <m/>
    <m/>
    <m/>
    <m/>
    <x v="9"/>
    <m/>
    <m/>
    <m/>
    <s v="seco"/>
    <n v="20000"/>
    <n v="400"/>
    <n v="2"/>
    <n v="50"/>
    <m/>
    <m/>
    <n v="0.04"/>
    <n v="800"/>
    <n v="800"/>
    <s v=""/>
    <m/>
    <m/>
  </r>
  <r>
    <n v="2302"/>
    <x v="251"/>
    <n v="24"/>
    <s v="V1233"/>
    <s v="Herminio Mercedes Nolasco"/>
    <s v="MONTE PLATA "/>
    <s v="VENDEDOR DIRECTO "/>
    <s v="001-1727109-8"/>
    <s v="849-492-5878"/>
    <s v="activo"/>
    <s v="Convencional"/>
    <s v="comprobante de recepcion"/>
    <s v="0119-005933"/>
    <m/>
    <m/>
    <m/>
    <m/>
    <x v="9"/>
    <m/>
    <m/>
    <m/>
    <s v="seco"/>
    <n v="20000"/>
    <n v="400"/>
    <n v="39"/>
    <n v="50"/>
    <m/>
    <m/>
    <n v="0.78"/>
    <n v="15600"/>
    <n v="15600"/>
    <s v=""/>
    <m/>
    <m/>
  </r>
  <r>
    <n v="2303"/>
    <x v="251"/>
    <n v="24"/>
    <s v="V1176"/>
    <s v="Alejandro Martinez "/>
    <s v="MONTE PLATA "/>
    <s v="VENDEDOR DIRECTO "/>
    <s v="402-2468690-3"/>
    <s v="829-819-0121"/>
    <n v="0"/>
    <s v="Convencional"/>
    <s v="comprobante de recepcion"/>
    <s v="0112-005588"/>
    <m/>
    <m/>
    <m/>
    <m/>
    <x v="13"/>
    <m/>
    <m/>
    <m/>
    <s v="baba"/>
    <n v="24000"/>
    <n v="181"/>
    <n v="115"/>
    <n v="132"/>
    <m/>
    <m/>
    <n v="0.87121212121212122"/>
    <n v="20815"/>
    <n v="20815"/>
    <s v=""/>
    <m/>
    <m/>
  </r>
  <r>
    <n v="2304"/>
    <x v="251"/>
    <n v="24"/>
    <s v="I011"/>
    <s v="Ismael Muñoz"/>
    <s v="yamasa"/>
    <s v="intermediario"/>
    <s v="005-0049973-6"/>
    <s v="809-994-6231"/>
    <s v="activo"/>
    <s v="Convencional"/>
    <s v="comprobante de recepcion"/>
    <s v="0112-005589"/>
    <m/>
    <m/>
    <m/>
    <m/>
    <x v="13"/>
    <m/>
    <m/>
    <m/>
    <s v="baba"/>
    <n v="24000"/>
    <n v="181"/>
    <n v="270"/>
    <n v="132"/>
    <m/>
    <m/>
    <n v="2.0454545454545454"/>
    <n v="48870"/>
    <n v="49595"/>
    <s v=""/>
    <m/>
    <m/>
  </r>
  <r>
    <n v="2305"/>
    <x v="251"/>
    <n v="24"/>
    <s v="I011"/>
    <s v="Ismael Muñoz"/>
    <s v="yamasa"/>
    <s v="intermediario"/>
    <s v="005-0049973-6"/>
    <s v="809-994-6231"/>
    <s v="activo"/>
    <s v="Convencional"/>
    <s v="comprobante de recepcion"/>
    <s v="0112-005590"/>
    <m/>
    <m/>
    <m/>
    <m/>
    <x v="13"/>
    <m/>
    <m/>
    <m/>
    <s v="baba"/>
    <n v="24000"/>
    <n v="181"/>
    <n v="49"/>
    <n v="132"/>
    <m/>
    <m/>
    <n v="0.37121212121212122"/>
    <n v="8869"/>
    <n v="8870"/>
    <s v=""/>
    <m/>
    <m/>
  </r>
  <r>
    <n v="2306"/>
    <x v="251"/>
    <n v="24"/>
    <s v="V1227"/>
    <s v="Edwin Gonzales Polanco "/>
    <s v="MONTE PLATA "/>
    <s v="VENDEDOR DIRECTO "/>
    <s v="402-2464426-6"/>
    <n v="0"/>
    <n v="0"/>
    <s v="Convencional"/>
    <s v="comprobante de recepcion"/>
    <s v="0112-005591"/>
    <m/>
    <m/>
    <m/>
    <m/>
    <x v="13"/>
    <m/>
    <m/>
    <m/>
    <s v="baba"/>
    <n v="24000"/>
    <n v="181"/>
    <n v="367"/>
    <n v="132"/>
    <m/>
    <m/>
    <n v="2.7803030303030303"/>
    <n v="66427"/>
    <n v="66430"/>
    <s v=""/>
    <m/>
    <m/>
  </r>
  <r>
    <n v="2307"/>
    <x v="251"/>
    <n v="24"/>
    <s v="I004"/>
    <s v="Carlos Manuel Mateo (bulito)"/>
    <s v="yamasa"/>
    <s v="intermediario"/>
    <n v="0"/>
    <s v="829-613-1057"/>
    <n v="0"/>
    <s v="Convencional"/>
    <s v="comprobante de recepcion"/>
    <s v="0112-005592"/>
    <m/>
    <m/>
    <m/>
    <m/>
    <x v="13"/>
    <m/>
    <m/>
    <m/>
    <s v="baba"/>
    <n v="24000"/>
    <n v="181"/>
    <n v="2017"/>
    <n v="132"/>
    <m/>
    <m/>
    <n v="15.280303030303031"/>
    <n v="365077"/>
    <n v="365077"/>
    <s v=""/>
    <m/>
    <m/>
  </r>
  <r>
    <n v="2308"/>
    <x v="251"/>
    <n v="24"/>
    <s v="V436"/>
    <s v="MARY SEVERINO MANZUETA"/>
    <s v="yamasa"/>
    <s v="vendedor directo"/>
    <s v="005-0025974-2"/>
    <n v="0"/>
    <s v="activo"/>
    <s v="Convencional"/>
    <s v="recibo de ingreso por contrato"/>
    <s v="0035-001734"/>
    <m/>
    <m/>
    <m/>
    <m/>
    <x v="13"/>
    <m/>
    <m/>
    <m/>
    <s v="baba"/>
    <n v="24000"/>
    <n v="181"/>
    <n v="1304"/>
    <n v="132"/>
    <m/>
    <m/>
    <n v="9.8787878787878789"/>
    <s v=""/>
    <m/>
    <s v=""/>
    <m/>
    <m/>
  </r>
  <r>
    <n v="2309"/>
    <x v="251"/>
    <n v="24"/>
    <s v="V1094"/>
    <s v="Yunior Heredia Perez "/>
    <s v="MONTE PLATA "/>
    <s v="VENDEDOR DIRECTO "/>
    <n v="0"/>
    <n v="0"/>
    <n v="0"/>
    <s v="Convencional"/>
    <s v="comprobante de recepcion"/>
    <s v="0110-005475"/>
    <m/>
    <m/>
    <m/>
    <m/>
    <x v="0"/>
    <m/>
    <m/>
    <m/>
    <s v="seco"/>
    <n v="25500"/>
    <n v="510"/>
    <n v="851"/>
    <n v="50"/>
    <m/>
    <m/>
    <n v="17.02"/>
    <n v="434010"/>
    <n v="434000"/>
    <s v=""/>
    <m/>
    <m/>
  </r>
  <r>
    <n v="2310"/>
    <x v="251"/>
    <n v="24"/>
    <s v="V623"/>
    <s v="Jose Antonio Castro"/>
    <s v="MONTE PLATA "/>
    <s v="vendedor directo"/>
    <s v="008-0017176-1"/>
    <s v="809-606-2788"/>
    <s v="activo"/>
    <s v="Convencional"/>
    <s v="comprobante de recepcion"/>
    <s v="0119-005937"/>
    <m/>
    <m/>
    <m/>
    <m/>
    <x v="13"/>
    <m/>
    <m/>
    <m/>
    <s v="baba"/>
    <n v="19000"/>
    <n v="140"/>
    <n v="256"/>
    <n v="135"/>
    <m/>
    <m/>
    <n v="1.8962962962962964"/>
    <n v="35840"/>
    <n v="35840"/>
    <s v=""/>
    <m/>
    <m/>
  </r>
  <r>
    <n v="2311"/>
    <x v="251"/>
    <n v="24"/>
    <s v="V647"/>
    <s v="VICTOR MANUEL DE LA CRUZ "/>
    <s v="MONTE PLATA "/>
    <s v="VENDEDOR DIRECTO "/>
    <s v="053-0007539-6"/>
    <s v="809-969-4618"/>
    <s v="suspendido"/>
    <s v="Convencional"/>
    <s v="comprobante de recepcion"/>
    <s v="0119-005935"/>
    <m/>
    <m/>
    <m/>
    <m/>
    <x v="13"/>
    <m/>
    <m/>
    <m/>
    <s v="baba"/>
    <n v="19000"/>
    <n v="140"/>
    <n v="15"/>
    <n v="135"/>
    <m/>
    <m/>
    <n v="0.1111111111111111"/>
    <n v="2100"/>
    <n v="2100"/>
    <s v=""/>
    <m/>
    <m/>
  </r>
  <r>
    <n v="2312"/>
    <x v="251"/>
    <n v="24"/>
    <s v="V1033"/>
    <s v="Bernardo Z. Hernandez C."/>
    <s v="Yamasa "/>
    <s v="VENDEDOR DIRECTO "/>
    <s v="005-0014586-7"/>
    <n v="0"/>
    <s v="activo"/>
    <s v="Convencional"/>
    <s v="comprobante de recepcion"/>
    <s v="0117-005834"/>
    <m/>
    <m/>
    <m/>
    <m/>
    <x v="11"/>
    <m/>
    <m/>
    <m/>
    <s v="seco"/>
    <n v="25000"/>
    <n v="500"/>
    <n v="392"/>
    <n v="50"/>
    <m/>
    <m/>
    <n v="7.84"/>
    <n v="196000"/>
    <n v="196000"/>
    <s v=""/>
    <m/>
    <m/>
  </r>
  <r>
    <n v="2313"/>
    <x v="251"/>
    <n v="24"/>
    <s v="I007"/>
    <s v="Ermitano Vicioso"/>
    <s v="MONTE PLATA "/>
    <s v="Intermediario "/>
    <s v="008-00308822-8"/>
    <s v="829-368-6521"/>
    <n v="0"/>
    <s v="Convencional"/>
    <s v="comprobante de recepcion"/>
    <s v="0117-005831"/>
    <m/>
    <m/>
    <m/>
    <m/>
    <x v="11"/>
    <m/>
    <m/>
    <m/>
    <s v="seco"/>
    <n v="23500"/>
    <n v="470"/>
    <n v="1060"/>
    <n v="50"/>
    <m/>
    <m/>
    <n v="21.2"/>
    <n v="498200"/>
    <n v="498200"/>
    <s v=""/>
    <m/>
    <m/>
  </r>
  <r>
    <n v="2314"/>
    <x v="251"/>
    <n v="24"/>
    <s v="V1194"/>
    <s v="Maritza Benitez "/>
    <s v="MONTE PLATA "/>
    <s v="VENDEDOR DIRECTO "/>
    <s v="005-0022960-5"/>
    <n v="0"/>
    <n v="0"/>
    <s v="Convencional"/>
    <s v="comprobante de recepcion"/>
    <s v="0117-005833"/>
    <m/>
    <m/>
    <m/>
    <m/>
    <x v="11"/>
    <m/>
    <m/>
    <m/>
    <s v="seco"/>
    <n v="25000"/>
    <n v="500"/>
    <n v="64"/>
    <n v="50"/>
    <m/>
    <m/>
    <n v="1.28"/>
    <n v="32000"/>
    <n v="32000"/>
    <s v=""/>
    <m/>
    <m/>
  </r>
  <r>
    <n v="2315"/>
    <x v="251"/>
    <n v="24"/>
    <s v="V261"/>
    <s v="Miguelina Ortiz"/>
    <s v="monte plata"/>
    <s v="vendedor directo"/>
    <n v="0"/>
    <n v="0"/>
    <n v="0"/>
    <s v="Convencional"/>
    <s v="comprobante de recepcion"/>
    <s v="0117-005838"/>
    <m/>
    <m/>
    <m/>
    <m/>
    <x v="11"/>
    <m/>
    <m/>
    <m/>
    <s v="baba"/>
    <n v="20000"/>
    <n v="151"/>
    <n v="279"/>
    <n v="132"/>
    <m/>
    <m/>
    <n v="2.1136363636363638"/>
    <n v="42129"/>
    <n v="42130"/>
    <s v=""/>
    <m/>
    <m/>
  </r>
  <r>
    <n v="2316"/>
    <x v="251"/>
    <n v="24"/>
    <s v="V1194"/>
    <s v="Maritza Benitez "/>
    <s v="MONTE PLATA "/>
    <s v="VENDEDOR DIRECTO "/>
    <s v="005-0022960-5"/>
    <n v="0"/>
    <n v="0"/>
    <s v="Convencional"/>
    <s v="comprobante de recepcion"/>
    <s v="0117-005832"/>
    <m/>
    <m/>
    <m/>
    <m/>
    <x v="11"/>
    <m/>
    <m/>
    <m/>
    <s v="baba"/>
    <n v="24000"/>
    <n v="181"/>
    <n v="112"/>
    <n v="132"/>
    <m/>
    <m/>
    <n v="0.84848484848484851"/>
    <n v="20272"/>
    <n v="20272"/>
    <s v=""/>
    <m/>
    <m/>
  </r>
  <r>
    <n v="2317"/>
    <x v="251"/>
    <n v="24"/>
    <s v="V1234"/>
    <s v="Jorge Yosel"/>
    <s v="MONTE PLATA "/>
    <s v="VENDEDOR DIRECTO "/>
    <n v="0"/>
    <n v="0"/>
    <n v="0"/>
    <s v="Convencional"/>
    <s v="comprobante de recepcion"/>
    <s v="0117-005839"/>
    <m/>
    <m/>
    <m/>
    <m/>
    <x v="11"/>
    <m/>
    <m/>
    <m/>
    <s v="baba"/>
    <n v="20000"/>
    <n v="148"/>
    <n v="17"/>
    <n v="135"/>
    <m/>
    <m/>
    <n v="0.12592592592592591"/>
    <n v="2516"/>
    <n v="2520"/>
    <s v=""/>
    <m/>
    <m/>
  </r>
  <r>
    <n v="2318"/>
    <x v="251"/>
    <n v="24"/>
    <s v="V611"/>
    <s v="ELOI ANDUJAR "/>
    <s v="MONTE PLATA "/>
    <s v="VENDEDOR DIRECTO "/>
    <s v="004-3048512-2"/>
    <n v="0"/>
    <n v="0"/>
    <s v="Convencional"/>
    <s v="comprobante de recepcion"/>
    <s v="0117-005836"/>
    <m/>
    <m/>
    <m/>
    <m/>
    <x v="11"/>
    <m/>
    <m/>
    <m/>
    <s v="baba"/>
    <n v="20500"/>
    <n v="151"/>
    <n v="31"/>
    <n v="135"/>
    <m/>
    <m/>
    <n v="0.22962962962962963"/>
    <n v="4681"/>
    <n v="5000"/>
    <s v=""/>
    <m/>
    <m/>
  </r>
  <r>
    <n v="2319"/>
    <x v="251"/>
    <n v="24"/>
    <s v="I007"/>
    <s v="Ermitano Vicioso"/>
    <s v="MONTE PLATA "/>
    <s v="Intermediario "/>
    <s v="008-00308822-8"/>
    <s v="829-368-6521"/>
    <n v="0"/>
    <s v="Convencional"/>
    <s v="comprobante de recepcion"/>
    <s v="0117-005837"/>
    <m/>
    <m/>
    <m/>
    <m/>
    <x v="11"/>
    <m/>
    <m/>
    <m/>
    <s v="baba"/>
    <n v="24000"/>
    <n v="181"/>
    <n v="519"/>
    <n v="132"/>
    <m/>
    <m/>
    <n v="3.9318181818181817"/>
    <n v="93939"/>
    <n v="93940"/>
    <s v=""/>
    <m/>
    <m/>
  </r>
  <r>
    <n v="2320"/>
    <x v="251"/>
    <n v="24"/>
    <s v="V760"/>
    <s v="Silverio Mueses Burgos "/>
    <s v="MONTE PLATA "/>
    <s v="VENDEDOR DIRECTO "/>
    <s v="001-1438537-0"/>
    <n v="0"/>
    <s v="activo"/>
    <s v="Convencional"/>
    <s v="recibo de ingreso por contrato"/>
    <s v="0039-01926"/>
    <m/>
    <m/>
    <m/>
    <m/>
    <x v="11"/>
    <m/>
    <m/>
    <m/>
    <s v="seco"/>
    <n v="24000"/>
    <n v="480"/>
    <n v="1599"/>
    <n v="50"/>
    <m/>
    <m/>
    <n v="31.98"/>
    <s v=""/>
    <m/>
    <s v=""/>
    <m/>
    <m/>
  </r>
  <r>
    <n v="2304"/>
    <x v="251"/>
    <n v="24"/>
    <s v="I020"/>
    <s v="Uribe del Rosario del Rosario"/>
    <s v="yamasa"/>
    <s v="intermediario"/>
    <s v="005-0040185-6"/>
    <s v="809-498-0092"/>
    <s v="activo"/>
    <s v="Convencional"/>
    <s v="comprobante de recepcion"/>
    <s v="0120-005976"/>
    <m/>
    <m/>
    <m/>
    <m/>
    <x v="14"/>
    <m/>
    <m/>
    <m/>
    <s v="baba"/>
    <n v="24000"/>
    <n v="181"/>
    <n v="88"/>
    <n v="132"/>
    <m/>
    <m/>
    <n v="0.66666666666666663"/>
    <n v="15928"/>
    <n v="15930"/>
    <s v=""/>
    <m/>
    <m/>
  </r>
  <r>
    <n v="2305"/>
    <x v="251"/>
    <n v="24"/>
    <s v="V027"/>
    <s v="ciriaco ramirez morel"/>
    <s v="monte plata"/>
    <s v="vendedor directo"/>
    <s v="008-0015274-6"/>
    <s v="829-510-1244"/>
    <n v="0"/>
    <s v="Convencional"/>
    <s v="comprobante de recepcion"/>
    <s v="0120-005977"/>
    <m/>
    <m/>
    <m/>
    <m/>
    <x v="14"/>
    <m/>
    <m/>
    <m/>
    <s v="baba"/>
    <n v="24000"/>
    <n v="181"/>
    <n v="419"/>
    <n v="132"/>
    <m/>
    <m/>
    <n v="3.1742424242424243"/>
    <n v="75839"/>
    <n v="75840"/>
    <s v=""/>
    <m/>
    <m/>
  </r>
  <r>
    <n v="2306"/>
    <x v="251"/>
    <n v="24"/>
    <s v="V813"/>
    <s v="Juan Maria Sanchez "/>
    <s v="MONTE PLATA "/>
    <s v="vendedor directo"/>
    <s v="005-0015600-5"/>
    <n v="0"/>
    <n v="0"/>
    <s v="Convencional"/>
    <s v="comprobante de recepcion"/>
    <s v="0120-005978"/>
    <m/>
    <m/>
    <m/>
    <m/>
    <x v="14"/>
    <m/>
    <m/>
    <m/>
    <s v="baba"/>
    <n v="24000"/>
    <n v="181"/>
    <n v="54"/>
    <n v="132"/>
    <m/>
    <m/>
    <n v="0.40909090909090912"/>
    <n v="9774"/>
    <n v="9775"/>
    <s v=""/>
    <m/>
    <m/>
  </r>
  <r>
    <n v="2307"/>
    <x v="251"/>
    <n v="24"/>
    <s v="V754"/>
    <s v="Luis Manuel  Frias Heredia"/>
    <s v="Yamasa "/>
    <s v="VENDEDOR DIRECTO "/>
    <s v="402-2057911-0"/>
    <s v="809-507-8197"/>
    <n v="0"/>
    <s v="Convencional"/>
    <s v="comprobante de recepcion"/>
    <s v="0120-005979"/>
    <m/>
    <m/>
    <m/>
    <m/>
    <x v="14"/>
    <m/>
    <m/>
    <m/>
    <s v="baba"/>
    <n v="24000"/>
    <n v="181"/>
    <n v="523"/>
    <n v="132"/>
    <m/>
    <m/>
    <n v="3.9621212121212119"/>
    <n v="94663"/>
    <n v="94665"/>
    <s v=""/>
    <m/>
    <m/>
  </r>
  <r>
    <n v="2308"/>
    <x v="251"/>
    <n v="24"/>
    <s v="I029"/>
    <s v="Rosanny Manzueta "/>
    <s v="yamasa"/>
    <s v="intermediario"/>
    <s v="005-0045706-4"/>
    <n v="0"/>
    <n v="0"/>
    <s v="Convencional"/>
    <s v="comprobante de recepcion"/>
    <s v="0120-005980"/>
    <m/>
    <m/>
    <m/>
    <m/>
    <x v="14"/>
    <m/>
    <m/>
    <m/>
    <s v="baba"/>
    <n v="24000"/>
    <n v="181"/>
    <n v="201"/>
    <n v="132"/>
    <m/>
    <m/>
    <n v="1.5227272727272727"/>
    <n v="36381"/>
    <n v="36385"/>
    <s v=""/>
    <m/>
    <m/>
  </r>
  <r>
    <n v="2309"/>
    <x v="251"/>
    <n v="24"/>
    <s v="V280"/>
    <s v="Jose Muñoz "/>
    <s v="MONTE PLATA "/>
    <s v="vendedor directo"/>
    <n v="0"/>
    <n v="0"/>
    <n v="0"/>
    <s v="Convencional"/>
    <s v="comprobante de recepcion"/>
    <s v="0120-005981"/>
    <m/>
    <m/>
    <m/>
    <m/>
    <x v="14"/>
    <m/>
    <m/>
    <m/>
    <s v="baba"/>
    <n v="24000"/>
    <n v="181"/>
    <n v="99"/>
    <n v="132"/>
    <m/>
    <m/>
    <n v="0.75"/>
    <n v="17919"/>
    <n v="17920"/>
    <s v=""/>
    <m/>
    <m/>
  </r>
  <r>
    <n v="2310"/>
    <x v="251"/>
    <n v="24"/>
    <s v="I015"/>
    <s v="julio cesar morla"/>
    <s v="esperalvillo"/>
    <s v="intermediario"/>
    <s v="005-0041094-9"/>
    <n v="0"/>
    <n v="0"/>
    <s v="Convencional"/>
    <s v="comprobante de recepcion"/>
    <s v="0120-005982"/>
    <m/>
    <m/>
    <m/>
    <m/>
    <x v="14"/>
    <m/>
    <m/>
    <m/>
    <s v="baba"/>
    <n v="24000"/>
    <n v="181"/>
    <n v="179"/>
    <n v="132"/>
    <m/>
    <m/>
    <n v="1.356060606060606"/>
    <n v="32399"/>
    <n v="32399"/>
    <s v=""/>
    <m/>
    <m/>
  </r>
  <r>
    <n v="2304"/>
    <x v="251"/>
    <n v="24"/>
    <s v="I0028"/>
    <s v="Juan bautista Rodriguez"/>
    <s v="yamasa"/>
    <s v="intermediario"/>
    <s v="005-0022696-4"/>
    <s v="829-781-3135"/>
    <n v="0"/>
    <s v="Convencional"/>
    <s v="recibo de ingreso por contrato"/>
    <s v="0039-01925"/>
    <m/>
    <m/>
    <m/>
    <m/>
    <x v="11"/>
    <m/>
    <m/>
    <m/>
    <s v="seco"/>
    <n v="23000"/>
    <n v="460"/>
    <n v="173"/>
    <n v="50"/>
    <m/>
    <m/>
    <n v="3.46"/>
    <m/>
    <m/>
    <s v=""/>
    <m/>
    <m/>
  </r>
  <r>
    <n v="2321"/>
    <x v="252"/>
    <n v="24"/>
    <s v="V434"/>
    <s v="Nicola Jorge Belen "/>
    <s v="MONTE PLATA "/>
    <s v="vendedor directo"/>
    <s v="008-0022834-8"/>
    <n v="0"/>
    <s v="activo"/>
    <s v="Convencional"/>
    <s v="comprobante de recepcion"/>
    <s v="0117-005841"/>
    <m/>
    <m/>
    <m/>
    <m/>
    <x v="11"/>
    <m/>
    <m/>
    <m/>
    <s v="baba"/>
    <n v="18000"/>
    <n v="133"/>
    <n v="433"/>
    <n v="135"/>
    <m/>
    <m/>
    <n v="3.2074074074074073"/>
    <n v="57589"/>
    <n v="57590"/>
    <s v=""/>
    <m/>
    <m/>
  </r>
  <r>
    <n v="2322"/>
    <x v="252"/>
    <n v="24"/>
    <s v="V685"/>
    <s v="Gregory David Jorge Moreno "/>
    <s v="MONTE PLATA "/>
    <s v="vendedor directo"/>
    <s v="008-0034825-2"/>
    <s v="809-893-8618"/>
    <s v="activo"/>
    <s v="Convencional"/>
    <s v="comprobante de recepcion"/>
    <s v="0117-005840"/>
    <m/>
    <m/>
    <m/>
    <m/>
    <x v="11"/>
    <m/>
    <m/>
    <m/>
    <s v="baba"/>
    <n v="18000"/>
    <n v="133"/>
    <n v="441"/>
    <n v="135"/>
    <m/>
    <m/>
    <n v="3.2666666666666666"/>
    <n v="58653"/>
    <n v="58660"/>
    <s v=""/>
    <m/>
    <m/>
  </r>
  <r>
    <n v="2303"/>
    <x v="252"/>
    <n v="24"/>
    <s v="V1184"/>
    <s v="Marcelo Elde"/>
    <s v="MONTE PLATA "/>
    <s v="VENDEDOR DIRECTO "/>
    <n v="0"/>
    <s v="809-492-2999"/>
    <n v="0"/>
    <s v="Convencional"/>
    <s v="comprobante de recepcion"/>
    <s v="0119-005948"/>
    <m/>
    <m/>
    <m/>
    <m/>
    <x v="9"/>
    <m/>
    <m/>
    <m/>
    <s v="baba"/>
    <n v="19000"/>
    <n v="140"/>
    <n v="34"/>
    <n v="135"/>
    <m/>
    <m/>
    <n v="0.25185185185185183"/>
    <n v="4760"/>
    <n v="4760"/>
    <s v=""/>
    <m/>
    <m/>
  </r>
  <r>
    <n v="2306"/>
    <x v="252"/>
    <n v="24"/>
    <s v="I466"/>
    <s v="Rita osias de la cruz "/>
    <s v="Yamasa "/>
    <s v="intermediario"/>
    <s v="005-0014942-2"/>
    <n v="8298211746"/>
    <s v="activo"/>
    <s v="Convencional"/>
    <s v="recibo de ingreso por contrato"/>
    <s v="0056-002776"/>
    <m/>
    <m/>
    <m/>
    <m/>
    <x v="14"/>
    <m/>
    <m/>
    <m/>
    <s v="baba"/>
    <n v="23500"/>
    <n v="178"/>
    <n v="2482"/>
    <n v="132"/>
    <m/>
    <m/>
    <n v="18.803030303030305"/>
    <m/>
    <m/>
    <s v=""/>
    <m/>
    <m/>
  </r>
  <r>
    <n v="2307"/>
    <x v="252"/>
    <n v="24"/>
    <s v="I001"/>
    <s v="Adalberto Alcantara"/>
    <s v="monte plata"/>
    <s v="intermediario"/>
    <s v="008-0021014-8"/>
    <s v="809-765-5986"/>
    <s v="activo"/>
    <s v="Convencional"/>
    <s v="Egreso"/>
    <s v="0012-000561"/>
    <n v="500000"/>
    <s v="Efectivo"/>
    <m/>
    <m/>
    <x v="8"/>
    <m/>
    <m/>
    <m/>
    <m/>
    <m/>
    <s v=""/>
    <m/>
    <m/>
    <m/>
    <m/>
    <s v=""/>
    <s v=""/>
    <m/>
    <s v=""/>
    <m/>
    <m/>
  </r>
  <r>
    <m/>
    <x v="252"/>
    <n v="24"/>
    <s v="I466"/>
    <s v="Rita osias de la cruz "/>
    <s v="Yamasa "/>
    <s v="intermediario"/>
    <s v="005-0014942-2"/>
    <n v="8298211746"/>
    <s v="activo"/>
    <s v="Convencional"/>
    <s v="Egreso"/>
    <m/>
    <n v="441796"/>
    <s v="transferencia"/>
    <m/>
    <m/>
    <x v="3"/>
    <m/>
    <m/>
    <m/>
    <m/>
    <m/>
    <m/>
    <m/>
    <m/>
    <m/>
    <m/>
    <s v=""/>
    <n v="0"/>
    <m/>
    <s v=""/>
    <m/>
    <m/>
  </r>
  <r>
    <n v="2308"/>
    <x v="252"/>
    <n v="24"/>
    <s v="I001"/>
    <s v="Adalberto Alcantara"/>
    <s v="monte plata"/>
    <s v="intermediario"/>
    <s v="008-0021014-8"/>
    <s v="809-765-5986"/>
    <s v="activo"/>
    <s v="Convencional"/>
    <s v="recibo de ingreso por contrato"/>
    <s v="0041-02012"/>
    <m/>
    <m/>
    <m/>
    <m/>
    <x v="1"/>
    <m/>
    <m/>
    <m/>
    <s v="seco"/>
    <n v="23000"/>
    <n v="460"/>
    <n v="7100"/>
    <n v="50"/>
    <m/>
    <m/>
    <n v="142"/>
    <m/>
    <m/>
    <s v=""/>
    <m/>
    <m/>
  </r>
  <r>
    <n v="2320"/>
    <x v="252"/>
    <n v="24"/>
    <s v="I002"/>
    <s v="andres adon pallano"/>
    <s v="yamasa"/>
    <s v="intermediario"/>
    <s v="005-0032083-3"/>
    <s v="809-665-5845"/>
    <s v="activo"/>
    <s v="Convencional"/>
    <s v="recibo de ingreso por contrato"/>
    <s v="0060-002980"/>
    <m/>
    <m/>
    <m/>
    <m/>
    <x v="7"/>
    <m/>
    <m/>
    <m/>
    <s v="baba"/>
    <n v="23500"/>
    <n v="178"/>
    <n v="414"/>
    <n v="132"/>
    <m/>
    <m/>
    <n v="3.1363636363636362"/>
    <m/>
    <m/>
    <s v=""/>
    <m/>
    <m/>
  </r>
  <r>
    <m/>
    <x v="252"/>
    <n v="24"/>
    <s v="I002"/>
    <s v="andres adon pallano"/>
    <s v="yamasa"/>
    <s v="intermediario"/>
    <s v="005-0032083-3"/>
    <s v="809-665-5845"/>
    <s v="activo"/>
    <s v="Convencional"/>
    <s v="Egreso"/>
    <m/>
    <n v="73692"/>
    <s v="transferencia"/>
    <m/>
    <m/>
    <x v="3"/>
    <m/>
    <m/>
    <m/>
    <m/>
    <m/>
    <m/>
    <m/>
    <m/>
    <m/>
    <m/>
    <s v=""/>
    <n v="0"/>
    <m/>
    <s v=""/>
    <m/>
    <m/>
  </r>
  <r>
    <n v="2321"/>
    <x v="252"/>
    <n v="24"/>
    <s v="I006"/>
    <s v="enriquez gonzalez Martinez "/>
    <s v="yamasa"/>
    <s v="intermediario"/>
    <s v="005-0000296-9"/>
    <s v="829-910-4902"/>
    <s v="activo"/>
    <s v="Convencional"/>
    <s v="recibo de ingreso por contrato"/>
    <s v="0060-002981"/>
    <m/>
    <m/>
    <m/>
    <m/>
    <x v="7"/>
    <m/>
    <m/>
    <m/>
    <s v="baba"/>
    <n v="16000"/>
    <n v="121"/>
    <n v="119"/>
    <n v="132"/>
    <m/>
    <m/>
    <n v="0.90151515151515149"/>
    <n v="14399"/>
    <m/>
    <s v=""/>
    <m/>
    <m/>
  </r>
  <r>
    <n v="2322"/>
    <x v="252"/>
    <n v="24"/>
    <s v="I016"/>
    <s v="noelia moreno (la morena)"/>
    <s v="yamasa"/>
    <s v="intermediario"/>
    <s v="402-1271187-8"/>
    <s v="829-852-1597"/>
    <n v="0"/>
    <s v="Convencional"/>
    <s v="recibo de ingreso por contrato"/>
    <s v="0060-002982"/>
    <m/>
    <m/>
    <m/>
    <m/>
    <x v="7"/>
    <m/>
    <m/>
    <m/>
    <s v="baba"/>
    <n v="23500"/>
    <n v="178"/>
    <n v="1005"/>
    <n v="132"/>
    <m/>
    <m/>
    <n v="7.6136363636363633"/>
    <m/>
    <m/>
    <s v=""/>
    <m/>
    <m/>
  </r>
  <r>
    <n v="2323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73"/>
    <m/>
    <m/>
    <m/>
    <m/>
    <x v="7"/>
    <m/>
    <m/>
    <m/>
    <s v="baba"/>
    <n v="23500"/>
    <n v="178"/>
    <n v="547"/>
    <n v="132"/>
    <m/>
    <m/>
    <n v="4.1439393939393936"/>
    <n v="97366"/>
    <n v="97366"/>
    <s v=""/>
    <m/>
    <m/>
  </r>
  <r>
    <n v="2324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74"/>
    <m/>
    <m/>
    <m/>
    <m/>
    <x v="7"/>
    <m/>
    <m/>
    <m/>
    <s v="baba"/>
    <n v="23500"/>
    <n v="178"/>
    <n v="78"/>
    <n v="132"/>
    <m/>
    <m/>
    <n v="0.59090909090909094"/>
    <n v="13884"/>
    <n v="13884"/>
    <s v=""/>
    <m/>
    <m/>
  </r>
  <r>
    <n v="2325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75"/>
    <m/>
    <m/>
    <m/>
    <m/>
    <x v="7"/>
    <m/>
    <m/>
    <m/>
    <s v="baba"/>
    <n v="23500"/>
    <n v="178"/>
    <n v="403"/>
    <n v="132"/>
    <m/>
    <m/>
    <n v="3.0530303030303032"/>
    <n v="71734"/>
    <n v="71734"/>
    <s v=""/>
    <m/>
    <m/>
  </r>
  <r>
    <n v="2326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76"/>
    <m/>
    <m/>
    <m/>
    <m/>
    <x v="7"/>
    <m/>
    <m/>
    <m/>
    <s v="baba"/>
    <n v="23500"/>
    <n v="178"/>
    <n v="431"/>
    <n v="132"/>
    <m/>
    <m/>
    <n v="3.2651515151515151"/>
    <n v="76718"/>
    <n v="76718"/>
    <s v=""/>
    <m/>
    <m/>
  </r>
  <r>
    <n v="2327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77"/>
    <m/>
    <m/>
    <m/>
    <m/>
    <x v="7"/>
    <m/>
    <m/>
    <m/>
    <s v="baba"/>
    <n v="23500"/>
    <n v="178"/>
    <n v="660"/>
    <n v="132"/>
    <m/>
    <m/>
    <n v="5"/>
    <n v="117480"/>
    <n v="117500"/>
    <s v=""/>
    <m/>
    <m/>
  </r>
  <r>
    <n v="2328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078"/>
    <m/>
    <m/>
    <m/>
    <m/>
    <x v="7"/>
    <m/>
    <m/>
    <m/>
    <s v="baba"/>
    <n v="23500"/>
    <n v="178"/>
    <n v="176"/>
    <n v="132"/>
    <m/>
    <m/>
    <n v="1.3333333333333333"/>
    <n v="31328"/>
    <n v="31328"/>
    <s v=""/>
    <m/>
    <m/>
  </r>
  <r>
    <n v="2329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79"/>
    <m/>
    <m/>
    <m/>
    <m/>
    <x v="7"/>
    <m/>
    <m/>
    <m/>
    <s v="baba"/>
    <n v="23500"/>
    <n v="178"/>
    <n v="66"/>
    <n v="132"/>
    <m/>
    <m/>
    <n v="0.5"/>
    <n v="11748"/>
    <n v="11748"/>
    <s v=""/>
    <m/>
    <m/>
  </r>
  <r>
    <n v="2330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80"/>
    <m/>
    <m/>
    <m/>
    <m/>
    <x v="7"/>
    <m/>
    <m/>
    <m/>
    <s v="baba"/>
    <n v="23500"/>
    <n v="178"/>
    <n v="615"/>
    <n v="132"/>
    <m/>
    <m/>
    <n v="4.6590909090909092"/>
    <n v="109470"/>
    <n v="109470"/>
    <s v=""/>
    <m/>
    <m/>
  </r>
  <r>
    <n v="2331"/>
    <x v="252"/>
    <n v="24"/>
    <s v="I016"/>
    <s v="noelia moreno (la morena)"/>
    <s v="yamasa"/>
    <s v="intermediario"/>
    <s v="402-1271187-8"/>
    <s v="829-852-1597"/>
    <n v="0"/>
    <s v="Convencional"/>
    <s v="comprobante de recepcion"/>
    <s v="0118-005881"/>
    <m/>
    <m/>
    <m/>
    <m/>
    <x v="7"/>
    <m/>
    <m/>
    <m/>
    <s v="baba"/>
    <n v="23500"/>
    <n v="178"/>
    <n v="194"/>
    <n v="132"/>
    <m/>
    <m/>
    <n v="1.4696969696969697"/>
    <n v="34532"/>
    <n v="34532"/>
    <s v=""/>
    <m/>
    <m/>
  </r>
  <r>
    <m/>
    <x v="252"/>
    <n v="24"/>
    <s v="I016"/>
    <s v="noelia moreno (la morena)"/>
    <s v="yamasa"/>
    <s v="intermediario"/>
    <s v="402-1271187-8"/>
    <s v="829-852-1597"/>
    <n v="0"/>
    <s v="Convencional"/>
    <s v="Egreso"/>
    <m/>
    <n v="178890"/>
    <s v="transferencia"/>
    <m/>
    <m/>
    <x v="3"/>
    <m/>
    <m/>
    <m/>
    <m/>
    <m/>
    <m/>
    <m/>
    <m/>
    <m/>
    <m/>
    <s v=""/>
    <n v="0"/>
    <m/>
    <s v=""/>
    <m/>
    <m/>
  </r>
  <r>
    <n v="2332"/>
    <x v="252"/>
    <n v="24"/>
    <s v="V775"/>
    <s v="REYNO RUDECINDO MARIANO"/>
    <s v="yamasa"/>
    <s v="VENDEDOR DIRECTO "/>
    <s v="005-0006534-7"/>
    <s v="809-913-9490"/>
    <n v="0"/>
    <s v="Convencional"/>
    <s v="recibo de ingreso por contrato"/>
    <s v="0060-002979"/>
    <m/>
    <m/>
    <m/>
    <m/>
    <x v="7"/>
    <m/>
    <m/>
    <m/>
    <s v="seco"/>
    <m/>
    <n v="0"/>
    <n v="4196"/>
    <n v="50"/>
    <m/>
    <m/>
    <n v="83.92"/>
    <n v="0"/>
    <m/>
    <s v=""/>
    <m/>
    <m/>
  </r>
  <r>
    <n v="2333"/>
    <x v="252"/>
    <n v="24"/>
    <s v="V1236"/>
    <s v="Santa de Paula "/>
    <s v="MONTE PLATA "/>
    <s v="VENDEDOR DIRECTO "/>
    <n v="0"/>
    <n v="0"/>
    <n v="0"/>
    <s v="Convencional"/>
    <s v="comprobante de recepcion"/>
    <s v="0121-006001"/>
    <m/>
    <m/>
    <m/>
    <m/>
    <x v="11"/>
    <m/>
    <m/>
    <m/>
    <s v="baba"/>
    <n v="20000"/>
    <n v="148"/>
    <n v="6"/>
    <n v="135"/>
    <m/>
    <m/>
    <n v="4.4444444444444446E-2"/>
    <n v="888"/>
    <n v="890"/>
    <s v=""/>
    <m/>
    <m/>
  </r>
  <r>
    <n v="2334"/>
    <x v="252"/>
    <n v="24"/>
    <s v="V444"/>
    <s v="INGRID DE LA CRUZ "/>
    <s v="MONTE PLATA "/>
    <s v="vendedor directo"/>
    <n v="0"/>
    <n v="0"/>
    <n v="0"/>
    <s v="Convencional"/>
    <s v="comprobante de recepcion"/>
    <s v="0121-006002"/>
    <m/>
    <m/>
    <m/>
    <m/>
    <x v="11"/>
    <m/>
    <m/>
    <m/>
    <s v="baba"/>
    <n v="20000"/>
    <n v="148"/>
    <n v="7"/>
    <n v="135"/>
    <m/>
    <m/>
    <n v="5.185185185185185E-2"/>
    <n v="1036"/>
    <n v="1040"/>
    <s v=""/>
    <m/>
    <m/>
  </r>
  <r>
    <n v="2335"/>
    <x v="252"/>
    <n v="24"/>
    <s v="V980"/>
    <s v="Daniel Acosta"/>
    <s v="MONTE PLATA "/>
    <s v="VENDEDOR DIRECTO "/>
    <s v="071-0032566-6"/>
    <n v="0"/>
    <n v="0"/>
    <s v="Convencional"/>
    <s v="comprobante de recepcion"/>
    <s v="0121-006004"/>
    <m/>
    <m/>
    <m/>
    <m/>
    <x v="11"/>
    <m/>
    <m/>
    <m/>
    <s v="seco"/>
    <n v="23000"/>
    <n v="460"/>
    <n v="28"/>
    <n v="50"/>
    <m/>
    <m/>
    <n v="0.56000000000000005"/>
    <n v="12880"/>
    <n v="12880"/>
    <s v=""/>
    <m/>
    <m/>
  </r>
  <r>
    <n v="2336"/>
    <x v="252"/>
    <n v="24"/>
    <s v="I007"/>
    <s v="Ermitano Vicioso"/>
    <s v="MONTE PLATA "/>
    <s v="Intermediario "/>
    <s v="008-00308822-8"/>
    <s v="829-368-6521"/>
    <n v="0"/>
    <s v="Convencional"/>
    <s v="comprobante de recepcion"/>
    <s v="0121-006005"/>
    <m/>
    <m/>
    <m/>
    <m/>
    <x v="11"/>
    <m/>
    <m/>
    <m/>
    <s v="baba"/>
    <n v="23500"/>
    <n v="178"/>
    <n v="1114"/>
    <n v="132"/>
    <m/>
    <m/>
    <n v="8.4393939393939394"/>
    <n v="198292"/>
    <n v="198295"/>
    <s v=""/>
    <m/>
    <m/>
  </r>
  <r>
    <n v="2337"/>
    <x v="252"/>
    <n v="24"/>
    <s v="V1237"/>
    <s v="Francisco Yeme"/>
    <s v="MONTE PLATA "/>
    <s v="VENDEDOR DIRECTO "/>
    <n v="0"/>
    <n v="0"/>
    <n v="0"/>
    <s v="Convencional"/>
    <s v="comprobante de recepcion"/>
    <s v="0121-006006"/>
    <m/>
    <m/>
    <m/>
    <m/>
    <x v="11"/>
    <m/>
    <m/>
    <m/>
    <s v="baba"/>
    <n v="20000"/>
    <n v="148"/>
    <n v="19"/>
    <n v="135"/>
    <m/>
    <m/>
    <n v="0.14074074074074075"/>
    <n v="2812"/>
    <n v="2815"/>
    <s v=""/>
    <m/>
    <m/>
  </r>
  <r>
    <n v="2338"/>
    <x v="252"/>
    <n v="24"/>
    <s v="V1238"/>
    <s v="Kelvin Rivera"/>
    <s v="MONTE PLATA "/>
    <s v="VENDEDOR DIRECTO "/>
    <s v="008-0029738-4"/>
    <n v="0"/>
    <n v="0"/>
    <s v="Convencional"/>
    <s v="comprobante de recepcion"/>
    <s v="0121-006007"/>
    <m/>
    <m/>
    <m/>
    <m/>
    <x v="11"/>
    <m/>
    <m/>
    <m/>
    <s v="baba"/>
    <n v="20000"/>
    <n v="148"/>
    <n v="45"/>
    <n v="135"/>
    <m/>
    <m/>
    <n v="0.33333333333333331"/>
    <n v="6660"/>
    <n v="6660"/>
    <s v=""/>
    <m/>
    <m/>
  </r>
  <r>
    <n v="2339"/>
    <x v="252"/>
    <n v="24"/>
    <s v="V1171"/>
    <s v="Edward Aquino"/>
    <s v="MONTE PLATA "/>
    <s v="VENDEDOR DIRECTO "/>
    <s v="008-0029738-4"/>
    <n v="0"/>
    <n v="0"/>
    <s v="Convencional"/>
    <s v="comprobante de recepcion"/>
    <s v="0121-006008"/>
    <m/>
    <m/>
    <m/>
    <m/>
    <x v="11"/>
    <m/>
    <m/>
    <m/>
    <s v="baba"/>
    <n v="20000"/>
    <n v="148"/>
    <n v="11"/>
    <n v="135"/>
    <m/>
    <m/>
    <n v="8.1481481481481488E-2"/>
    <n v="1628"/>
    <n v="1630"/>
    <s v=""/>
    <m/>
    <m/>
  </r>
  <r>
    <n v="2340"/>
    <x v="252"/>
    <n v="24"/>
    <s v="V1239"/>
    <s v="Porfirio Castillo"/>
    <s v="MONTE PLATA "/>
    <s v="VENDEDOR DIRECTO "/>
    <s v="008-0009708-1"/>
    <n v="0"/>
    <n v="0"/>
    <s v="Convencional"/>
    <s v="comprobante de recepcion"/>
    <s v="0121-006009"/>
    <m/>
    <m/>
    <m/>
    <m/>
    <x v="11"/>
    <m/>
    <m/>
    <m/>
    <s v="baba"/>
    <n v="20000"/>
    <n v="148"/>
    <n v="25"/>
    <n v="135"/>
    <m/>
    <m/>
    <n v="0.18518518518518517"/>
    <n v="3700"/>
    <n v="3700"/>
    <s v=""/>
    <m/>
    <m/>
  </r>
  <r>
    <n v="2341"/>
    <x v="252"/>
    <n v="24"/>
    <s v="V1240"/>
    <s v="Sobec Risal"/>
    <s v="MONTE PLATA "/>
    <s v="VENDEDOR DIRECTO "/>
    <n v="0"/>
    <n v="0"/>
    <n v="0"/>
    <s v="Convencional"/>
    <s v="comprobante de recepcion"/>
    <s v="0121-006010"/>
    <m/>
    <m/>
    <m/>
    <m/>
    <x v="11"/>
    <m/>
    <m/>
    <m/>
    <s v="baba"/>
    <n v="20000"/>
    <n v="148"/>
    <n v="14"/>
    <n v="135"/>
    <m/>
    <m/>
    <n v="0.1037037037037037"/>
    <n v="2072"/>
    <n v="2072"/>
    <s v=""/>
    <m/>
    <m/>
  </r>
  <r>
    <n v="2342"/>
    <x v="252"/>
    <n v="24"/>
    <s v="V016"/>
    <s v="Antonio Rosario Leocadio "/>
    <s v="monte plata"/>
    <s v="vendedor directo"/>
    <s v="008-0023317-3"/>
    <s v="829-899-7072"/>
    <s v="c"/>
    <s v="Convencional"/>
    <s v="comprobante de recepcion"/>
    <s v="0121-006011"/>
    <m/>
    <m/>
    <m/>
    <m/>
    <x v="11"/>
    <m/>
    <m/>
    <m/>
    <s v="baba"/>
    <n v="20000"/>
    <n v="148"/>
    <n v="249"/>
    <n v="135"/>
    <m/>
    <m/>
    <n v="1.8444444444444446"/>
    <n v="36852"/>
    <n v="36855"/>
    <s v=""/>
    <m/>
    <m/>
  </r>
  <r>
    <n v="2343"/>
    <x v="252"/>
    <n v="24"/>
    <s v="V263"/>
    <s v="Agripino Bueno"/>
    <s v="monte plata"/>
    <s v="vendedor directo"/>
    <n v="0"/>
    <n v="0"/>
    <n v="0"/>
    <s v="Convencional"/>
    <s v="comprobante de recepcion"/>
    <s v="0121-006012"/>
    <m/>
    <m/>
    <m/>
    <m/>
    <x v="11"/>
    <m/>
    <m/>
    <m/>
    <s v="baba"/>
    <n v="20000"/>
    <n v="151"/>
    <n v="60"/>
    <n v="132"/>
    <m/>
    <m/>
    <n v="0.45454545454545453"/>
    <n v="9060"/>
    <n v="9060"/>
    <s v=""/>
    <m/>
    <m/>
  </r>
  <r>
    <n v="2344"/>
    <x v="252"/>
    <n v="24"/>
    <s v="V984"/>
    <s v="Richard Fabian"/>
    <s v="MONTE PLATA "/>
    <s v="VENDEDOR DIRECTO "/>
    <n v="0"/>
    <n v="0"/>
    <n v="0"/>
    <s v="Convencional"/>
    <s v="comprobante de recepcion"/>
    <s v="0121-006013"/>
    <m/>
    <m/>
    <m/>
    <m/>
    <x v="11"/>
    <m/>
    <m/>
    <m/>
    <s v="baba"/>
    <n v="20000"/>
    <n v="148"/>
    <n v="34"/>
    <n v="135"/>
    <m/>
    <m/>
    <n v="0.25185185185185183"/>
    <n v="5032"/>
    <n v="5035"/>
    <s v=""/>
    <m/>
    <m/>
  </r>
  <r>
    <n v="2345"/>
    <x v="252"/>
    <n v="24"/>
    <s v="V649"/>
    <s v="PEDRO HEREDIA "/>
    <s v="MONTE PLATA "/>
    <s v="VENDEDOR DIRECTO "/>
    <n v="0"/>
    <n v="0"/>
    <n v="0"/>
    <s v="Convencional"/>
    <s v="comprobante de recepcion"/>
    <s v="0121-006014"/>
    <m/>
    <m/>
    <m/>
    <m/>
    <x v="11"/>
    <m/>
    <m/>
    <m/>
    <s v="baba"/>
    <n v="20000"/>
    <n v="148"/>
    <n v="47"/>
    <n v="135"/>
    <m/>
    <m/>
    <n v="0.34814814814814815"/>
    <n v="6956"/>
    <n v="6960"/>
    <s v=""/>
    <m/>
    <m/>
  </r>
  <r>
    <n v="2346"/>
    <x v="252"/>
    <n v="24"/>
    <s v="V012"/>
    <s v="Antonia Leocadio"/>
    <s v="monte plata"/>
    <s v="vendedor directo"/>
    <s v="008-0019722-0"/>
    <n v="0"/>
    <n v="0"/>
    <s v="Convencional"/>
    <s v="comprobante de recepcion"/>
    <s v="0121-006015"/>
    <m/>
    <m/>
    <m/>
    <m/>
    <x v="11"/>
    <m/>
    <m/>
    <m/>
    <s v="baba"/>
    <n v="20000"/>
    <n v="148"/>
    <n v="43"/>
    <n v="135"/>
    <m/>
    <m/>
    <n v="0.31851851851851853"/>
    <n v="6364"/>
    <n v="6364"/>
    <s v=""/>
    <m/>
    <m/>
  </r>
  <r>
    <n v="2347"/>
    <x v="252"/>
    <n v="24"/>
    <s v="V069"/>
    <s v="jose leocadio "/>
    <s v="monte plata"/>
    <s v="vendedor directo"/>
    <n v="0"/>
    <n v="0"/>
    <n v="0"/>
    <s v="Convencional"/>
    <s v="comprobante de recepcion"/>
    <s v="0121-006016"/>
    <m/>
    <m/>
    <m/>
    <m/>
    <x v="11"/>
    <m/>
    <m/>
    <m/>
    <s v="baba"/>
    <n v="20000"/>
    <n v="148"/>
    <n v="205"/>
    <n v="135"/>
    <m/>
    <m/>
    <n v="1.5185185185185186"/>
    <n v="30340"/>
    <n v="30340"/>
    <s v=""/>
    <m/>
    <m/>
  </r>
  <r>
    <n v="2348"/>
    <x v="252"/>
    <n v="24"/>
    <s v="V254"/>
    <s v="Natalia rosario"/>
    <s v="monte plata"/>
    <s v="vendedor directo"/>
    <n v="0"/>
    <n v="0"/>
    <n v="0"/>
    <s v="Convencional"/>
    <s v="comprobante de recepcion"/>
    <s v="0121-006017"/>
    <m/>
    <m/>
    <m/>
    <m/>
    <x v="11"/>
    <m/>
    <m/>
    <m/>
    <s v="baba"/>
    <n v="20000"/>
    <n v="148"/>
    <n v="13"/>
    <n v="135"/>
    <m/>
    <m/>
    <n v="9.6296296296296297E-2"/>
    <n v="1924"/>
    <n v="1930"/>
    <s v=""/>
    <m/>
    <m/>
  </r>
  <r>
    <n v="2349"/>
    <x v="252"/>
    <n v="24"/>
    <s v="V093"/>
    <s v="madelin del rosario"/>
    <s v="monte plata"/>
    <s v="vendedor directo"/>
    <n v="0"/>
    <n v="0"/>
    <n v="0"/>
    <s v="Convencional"/>
    <s v="comprobante de recepcion"/>
    <s v="0121-006018"/>
    <m/>
    <m/>
    <m/>
    <m/>
    <x v="11"/>
    <m/>
    <m/>
    <m/>
    <s v="baba"/>
    <n v="20000"/>
    <n v="148"/>
    <n v="56"/>
    <n v="135"/>
    <m/>
    <m/>
    <n v="0.4148148148148148"/>
    <n v="8288"/>
    <n v="8290"/>
    <s v=""/>
    <m/>
    <m/>
  </r>
  <r>
    <n v="2350"/>
    <x v="252"/>
    <n v="24"/>
    <s v="V1241"/>
    <s v="Yailin Estevez "/>
    <s v="MONTE PLATA "/>
    <s v="VENDEDOR DIRECTO "/>
    <s v="402-5450198-0"/>
    <n v="0"/>
    <n v="0"/>
    <s v="Convencional"/>
    <s v="comprobante de recepcion"/>
    <s v="0121-006019"/>
    <m/>
    <m/>
    <m/>
    <m/>
    <x v="11"/>
    <m/>
    <m/>
    <m/>
    <s v="prieto"/>
    <n v="20000"/>
    <n v="100"/>
    <n v="19"/>
    <n v="200"/>
    <m/>
    <m/>
    <n v="9.5000000000000001E-2"/>
    <n v="1900"/>
    <n v="1900"/>
    <s v=""/>
    <m/>
    <m/>
  </r>
  <r>
    <n v="2351"/>
    <x v="252"/>
    <n v="24"/>
    <s v="V482"/>
    <s v="tania leocadio "/>
    <s v="MONTE PLATA "/>
    <s v="vendedor directo"/>
    <n v="0"/>
    <n v="0"/>
    <n v="0"/>
    <s v="Convencional"/>
    <s v="comprobante de recepcion"/>
    <s v="0121-006020"/>
    <m/>
    <m/>
    <m/>
    <m/>
    <x v="11"/>
    <m/>
    <m/>
    <m/>
    <s v="baba"/>
    <n v="20000"/>
    <n v="148"/>
    <n v="69"/>
    <n v="135"/>
    <m/>
    <m/>
    <n v="0.51111111111111107"/>
    <n v="10212"/>
    <n v="10215"/>
    <s v=""/>
    <m/>
    <m/>
  </r>
  <r>
    <n v="2352"/>
    <x v="252"/>
    <n v="24"/>
    <s v="V077"/>
    <s v="juan cleto"/>
    <s v="monte plata"/>
    <s v="vendedor directo"/>
    <n v="0"/>
    <n v="0"/>
    <n v="0"/>
    <s v="Convencional"/>
    <s v="comprobante de recepcion"/>
    <s v="0121-006021"/>
    <m/>
    <m/>
    <m/>
    <m/>
    <x v="11"/>
    <m/>
    <m/>
    <m/>
    <s v="baba"/>
    <n v="20000"/>
    <n v="130"/>
    <n v="195"/>
    <n v="153"/>
    <m/>
    <m/>
    <n v="1.2745098039215685"/>
    <n v="25350"/>
    <n v="25350"/>
    <s v=""/>
    <m/>
    <m/>
  </r>
  <r>
    <n v="2353"/>
    <x v="252"/>
    <n v="24"/>
    <s v="V645"/>
    <s v="KEDUVIN JOSE "/>
    <s v="MONTE PLATA "/>
    <s v="VENDEDOR DIRECTO "/>
    <n v="0"/>
    <n v="0"/>
    <n v="0"/>
    <s v="Convencional"/>
    <s v="comprobante de recepcion"/>
    <s v="0121-006022"/>
    <m/>
    <m/>
    <m/>
    <m/>
    <x v="11"/>
    <m/>
    <m/>
    <m/>
    <s v="baba"/>
    <n v="20000"/>
    <n v="148"/>
    <n v="36"/>
    <n v="135"/>
    <m/>
    <m/>
    <n v="0.26666666666666666"/>
    <n v="5328"/>
    <n v="5330"/>
    <s v=""/>
    <m/>
    <m/>
  </r>
  <r>
    <n v="2354"/>
    <x v="252"/>
    <n v="24"/>
    <s v="V1242"/>
    <s v="Juan Arcenio Familia Z."/>
    <s v="MONTE PLATA "/>
    <s v="VENDEDOR DIRECTO "/>
    <s v="015-0004106-4"/>
    <n v="0"/>
    <s v="activo"/>
    <s v="Convencional"/>
    <s v="comprobante de recepcion"/>
    <s v="0121-006024"/>
    <m/>
    <m/>
    <m/>
    <m/>
    <x v="11"/>
    <m/>
    <m/>
    <m/>
    <s v="baba"/>
    <n v="20000"/>
    <n v="148"/>
    <n v="39"/>
    <n v="135"/>
    <m/>
    <m/>
    <n v="0.28888888888888886"/>
    <n v="5772"/>
    <n v="5772"/>
    <s v=""/>
    <m/>
    <m/>
  </r>
  <r>
    <n v="2355"/>
    <x v="252"/>
    <n v="24"/>
    <s v="V1242"/>
    <s v="Juan Arcenio Familia Z."/>
    <s v="MONTE PLATA "/>
    <s v="VENDEDOR DIRECTO "/>
    <s v="015-0004106-4"/>
    <n v="0"/>
    <s v="activo"/>
    <s v="Convencional"/>
    <s v="comprobante de recepcion"/>
    <s v="0121-006023"/>
    <m/>
    <m/>
    <m/>
    <m/>
    <x v="11"/>
    <m/>
    <m/>
    <m/>
    <s v="baba"/>
    <n v="20000"/>
    <n v="148"/>
    <n v="110"/>
    <n v="135"/>
    <m/>
    <m/>
    <n v="0.81481481481481477"/>
    <n v="16280"/>
    <n v="16280"/>
    <s v=""/>
    <m/>
    <m/>
  </r>
  <r>
    <n v="2356"/>
    <x v="252"/>
    <n v="24"/>
    <s v="I004"/>
    <s v="Carlos Manuel Mateo (bulito)"/>
    <s v="yamasa"/>
    <s v="intermediario"/>
    <n v="0"/>
    <s v="829-613-1057"/>
    <n v="0"/>
    <s v="Convencional"/>
    <s v="comprobante de recepcion"/>
    <s v="0121-006025"/>
    <m/>
    <m/>
    <m/>
    <m/>
    <x v="11"/>
    <m/>
    <m/>
    <m/>
    <s v="baba"/>
    <n v="23500"/>
    <n v="178"/>
    <n v="699"/>
    <n v="132"/>
    <m/>
    <m/>
    <n v="5.2954545454545459"/>
    <n v="124422"/>
    <n v="124425"/>
    <s v=""/>
    <m/>
    <m/>
  </r>
  <r>
    <n v="2366"/>
    <x v="252"/>
    <n v="24"/>
    <s v="V478"/>
    <s v="SAMUEL BAUTISTA"/>
    <s v="MONTE PLATA "/>
    <s v="vendedor directo"/>
    <n v="0"/>
    <n v="0"/>
    <n v="0"/>
    <s v="Convencional"/>
    <s v="comprobante de recepcion"/>
    <s v="0117-005843"/>
    <m/>
    <m/>
    <m/>
    <m/>
    <x v="11"/>
    <m/>
    <m/>
    <m/>
    <s v="baba"/>
    <n v="20000"/>
    <n v="148"/>
    <n v="39"/>
    <n v="135"/>
    <m/>
    <m/>
    <n v="0.28888888888888886"/>
    <n v="5772"/>
    <n v="5775"/>
    <s v=""/>
    <m/>
    <m/>
  </r>
  <r>
    <n v="2367"/>
    <x v="252"/>
    <n v="24"/>
    <s v="V444"/>
    <s v="INGRID DE LA CRUZ "/>
    <s v="MONTE PLATA "/>
    <s v="vendedor directo"/>
    <n v="0"/>
    <n v="0"/>
    <n v="0"/>
    <s v="Convencional"/>
    <s v="comprobante de recepcion"/>
    <s v="0117-005844"/>
    <m/>
    <m/>
    <m/>
    <m/>
    <x v="11"/>
    <m/>
    <m/>
    <m/>
    <s v="baba"/>
    <n v="20000"/>
    <n v="148"/>
    <n v="31"/>
    <n v="135"/>
    <m/>
    <m/>
    <n v="0.22962962962962963"/>
    <n v="4588"/>
    <n v="4590"/>
    <s v=""/>
    <m/>
    <m/>
  </r>
  <r>
    <n v="2368"/>
    <x v="252"/>
    <n v="24"/>
    <s v="V855"/>
    <s v="Maria Cepeda"/>
    <s v="MONTE PLATA "/>
    <s v="VENDEDOR DIRECTO "/>
    <n v="0"/>
    <n v="0"/>
    <n v="0"/>
    <s v="Convencional"/>
    <s v="comprobante de recepcion"/>
    <s v="0117-005845"/>
    <m/>
    <m/>
    <m/>
    <m/>
    <x v="11"/>
    <m/>
    <m/>
    <m/>
    <s v="baba"/>
    <n v="20000"/>
    <n v="148"/>
    <n v="4"/>
    <n v="135"/>
    <m/>
    <m/>
    <n v="2.9629629629629631E-2"/>
    <n v="592"/>
    <n v="600"/>
    <s v=""/>
    <m/>
    <m/>
  </r>
  <r>
    <n v="2369"/>
    <x v="252"/>
    <n v="24"/>
    <s v="V703"/>
    <s v="Angel Montilla "/>
    <s v="MONTE PLATA "/>
    <s v="vendedor directo"/>
    <s v="008-0009856-8"/>
    <n v="0"/>
    <n v="0"/>
    <s v="Convencional"/>
    <s v="comprobante de recepcion"/>
    <s v="0117-005846"/>
    <m/>
    <m/>
    <m/>
    <m/>
    <x v="11"/>
    <m/>
    <m/>
    <m/>
    <s v="baba"/>
    <n v="20000"/>
    <n v="148"/>
    <n v="129"/>
    <n v="135"/>
    <m/>
    <m/>
    <n v="0.9555555555555556"/>
    <n v="19092"/>
    <n v="19100"/>
    <s v=""/>
    <m/>
    <m/>
  </r>
  <r>
    <n v="2370"/>
    <x v="252"/>
    <n v="24"/>
    <s v="V1110"/>
    <s v="Ramon Montilla Vicioso"/>
    <s v="MONTE PLATA "/>
    <s v="VENDEDOR DIRECTO "/>
    <s v="008-0018595-1"/>
    <n v="0"/>
    <n v="0"/>
    <s v="Convencional"/>
    <s v="comprobante de recepcion"/>
    <s v="0117-005847"/>
    <m/>
    <m/>
    <m/>
    <m/>
    <x v="11"/>
    <m/>
    <m/>
    <m/>
    <s v="baba"/>
    <n v="20000"/>
    <n v="151"/>
    <n v="484"/>
    <n v="132"/>
    <m/>
    <m/>
    <n v="3.6666666666666665"/>
    <n v="73084"/>
    <n v="73090"/>
    <s v=""/>
    <m/>
    <m/>
  </r>
  <r>
    <n v="2371"/>
    <x v="252"/>
    <n v="24"/>
    <s v="V407"/>
    <s v="Yanual pie "/>
    <s v="MONTE PLATA "/>
    <s v="vendedor directo"/>
    <n v="0"/>
    <n v="0"/>
    <n v="0"/>
    <s v="Convencional"/>
    <s v="comprobante de recepcion"/>
    <s v="0117-005848"/>
    <m/>
    <m/>
    <m/>
    <m/>
    <x v="11"/>
    <m/>
    <m/>
    <m/>
    <s v="baba"/>
    <n v="20000"/>
    <n v="148"/>
    <n v="15"/>
    <n v="135"/>
    <m/>
    <m/>
    <n v="0.1111111111111111"/>
    <n v="2220"/>
    <n v="2220"/>
    <s v=""/>
    <m/>
    <m/>
  </r>
  <r>
    <n v="2372"/>
    <x v="252"/>
    <n v="24"/>
    <s v="V1098"/>
    <s v="Jose Altagracia "/>
    <s v="MONTE PLATA "/>
    <s v="VENDEDOR DIRECTO "/>
    <s v="008-0032477-4"/>
    <n v="0"/>
    <n v="0"/>
    <s v="Convencional"/>
    <s v="comprobante de recepcion"/>
    <s v="0117-005849"/>
    <m/>
    <m/>
    <m/>
    <m/>
    <x v="11"/>
    <m/>
    <m/>
    <m/>
    <s v="baba"/>
    <n v="20000"/>
    <n v="148"/>
    <n v="6"/>
    <n v="135"/>
    <m/>
    <m/>
    <n v="4.4444444444444446E-2"/>
    <n v="888"/>
    <n v="890"/>
    <s v=""/>
    <m/>
    <m/>
  </r>
  <r>
    <n v="2373"/>
    <x v="252"/>
    <n v="24"/>
    <s v="V1114"/>
    <s v="Jose castro"/>
    <s v="MONTE PLATA "/>
    <s v="VENDEDOR DIRECTO "/>
    <n v="0"/>
    <n v="0"/>
    <n v="0"/>
    <s v="Convencional"/>
    <s v="comprobante de recepcion"/>
    <s v="0117-005850"/>
    <m/>
    <m/>
    <m/>
    <m/>
    <x v="11"/>
    <m/>
    <m/>
    <m/>
    <s v="baba"/>
    <n v="20000"/>
    <n v="148"/>
    <n v="45"/>
    <n v="135"/>
    <m/>
    <m/>
    <n v="0.33333333333333331"/>
    <n v="6660"/>
    <n v="6660"/>
    <s v=""/>
    <m/>
    <m/>
  </r>
  <r>
    <n v="2374"/>
    <x v="252"/>
    <n v="24"/>
    <s v="V1172"/>
    <s v="Eduardo Santos "/>
    <s v="MONTE PLATA "/>
    <s v="VENDEDOR DIRECTO "/>
    <s v="402-3353654-5"/>
    <s v="829-218-0491"/>
    <n v="0"/>
    <s v="Convencional"/>
    <s v="comprobante de recepcion"/>
    <s v="0119-005949"/>
    <m/>
    <m/>
    <m/>
    <m/>
    <x v="9"/>
    <m/>
    <m/>
    <m/>
    <s v="baba"/>
    <n v="19000"/>
    <n v="140"/>
    <n v="241"/>
    <n v="135"/>
    <m/>
    <m/>
    <n v="1.7851851851851852"/>
    <n v="33740"/>
    <n v="33740"/>
    <s v=""/>
    <m/>
    <m/>
  </r>
  <r>
    <n v="2375"/>
    <x v="252"/>
    <n v="24"/>
    <s v="V1246"/>
    <s v="Ramon Emilio Vargas Acevedo"/>
    <s v="MONTE PLATA "/>
    <s v="VENDEDOR DIRECTO "/>
    <s v="001-0223426-7"/>
    <s v="829-383-5727"/>
    <s v="activo"/>
    <s v="Convencional"/>
    <s v="comprobante de recepcion"/>
    <s v="0106-005277"/>
    <m/>
    <m/>
    <m/>
    <m/>
    <x v="9"/>
    <m/>
    <m/>
    <m/>
    <s v="baba"/>
    <n v="19000"/>
    <n v="140"/>
    <n v="85"/>
    <n v="135"/>
    <m/>
    <m/>
    <n v="0.62962962962962965"/>
    <n v="11900"/>
    <n v="11900"/>
    <s v=""/>
    <m/>
    <m/>
  </r>
  <r>
    <n v="2376"/>
    <x v="252"/>
    <n v="24"/>
    <s v="V802"/>
    <s v="Pascual Mueses "/>
    <s v="monte plata"/>
    <s v="vendedor directo"/>
    <s v="008-0012898-5"/>
    <s v="829-465-8349"/>
    <n v="0"/>
    <s v="Convencional"/>
    <s v="comprobante de recepcion"/>
    <s v="0119-005945"/>
    <m/>
    <m/>
    <m/>
    <m/>
    <x v="9"/>
    <m/>
    <m/>
    <m/>
    <s v="baba"/>
    <n v="19000"/>
    <n v="140"/>
    <n v="113"/>
    <n v="135"/>
    <m/>
    <m/>
    <n v="0.83703703703703702"/>
    <n v="15820"/>
    <n v="15820"/>
    <s v=""/>
    <m/>
    <m/>
  </r>
  <r>
    <n v="2377"/>
    <x v="252"/>
    <n v="24"/>
    <s v="V1247"/>
    <s v="Perli Darlenis "/>
    <s v="MONTE PLATA "/>
    <s v="VENDEDOR DIRECTO "/>
    <s v="402-2956280-2"/>
    <s v="829-835-2285"/>
    <n v="0"/>
    <s v="Convencional"/>
    <s v="comprobante de recepcion"/>
    <s v="0119-005947"/>
    <m/>
    <m/>
    <m/>
    <m/>
    <x v="9"/>
    <m/>
    <m/>
    <m/>
    <s v="baba"/>
    <n v="19000"/>
    <n v="140"/>
    <n v="3"/>
    <n v="135"/>
    <m/>
    <m/>
    <n v="2.2222222222222223E-2"/>
    <n v="420"/>
    <n v="420"/>
    <s v=""/>
    <m/>
    <m/>
  </r>
  <r>
    <n v="2378"/>
    <x v="252"/>
    <n v="24"/>
    <s v="V623"/>
    <s v="Jose Antonio Castro"/>
    <s v="MONTE PLATA "/>
    <s v="vendedor directo"/>
    <s v="008-0017176-1"/>
    <s v="809-606-2788"/>
    <s v="activo"/>
    <s v="Convencional"/>
    <s v="comprobante de recepcion"/>
    <s v="0119-005946"/>
    <m/>
    <m/>
    <m/>
    <m/>
    <x v="9"/>
    <m/>
    <m/>
    <m/>
    <s v="baba"/>
    <n v="19000"/>
    <n v="140"/>
    <n v="58"/>
    <n v="135"/>
    <m/>
    <m/>
    <n v="0.42962962962962964"/>
    <n v="8120"/>
    <n v="8120"/>
    <s v=""/>
    <m/>
    <m/>
  </r>
  <r>
    <n v="2379"/>
    <x v="252"/>
    <n v="24"/>
    <s v="V1248"/>
    <s v="Nelson Andreas "/>
    <s v="MONTE PLATA "/>
    <s v="VENDEDOR DIRECTO "/>
    <s v="001-0587399-9"/>
    <s v="829-726-8688"/>
    <n v="0"/>
    <s v="Convencional"/>
    <s v="comprobante de recepcion"/>
    <s v="0128-006351"/>
    <m/>
    <m/>
    <m/>
    <m/>
    <x v="9"/>
    <m/>
    <m/>
    <m/>
    <s v="baba"/>
    <n v="19000"/>
    <n v="140"/>
    <n v="63"/>
    <n v="135"/>
    <m/>
    <m/>
    <n v="0.46666666666666667"/>
    <n v="8820"/>
    <n v="8820"/>
    <s v=""/>
    <m/>
    <m/>
  </r>
  <r>
    <n v="2380"/>
    <x v="252"/>
    <n v="24"/>
    <s v="V488"/>
    <s v="VICENTE GERALDO"/>
    <s v="MONTE PLATA "/>
    <s v="vendedor directo"/>
    <s v="008-0012270-7"/>
    <n v="0"/>
    <n v="0"/>
    <s v="Convencional"/>
    <s v="comprobante de recepcion"/>
    <s v="0119-005950"/>
    <m/>
    <m/>
    <m/>
    <m/>
    <x v="9"/>
    <m/>
    <m/>
    <m/>
    <s v="baba"/>
    <n v="19000"/>
    <n v="140"/>
    <n v="9"/>
    <n v="135"/>
    <m/>
    <m/>
    <n v="6.6666666666666666E-2"/>
    <n v="1260"/>
    <n v="1260"/>
    <s v=""/>
    <m/>
    <m/>
  </r>
  <r>
    <n v="2381"/>
    <x v="252"/>
    <n v="24"/>
    <s v="V1184"/>
    <s v="Marcelo Elde"/>
    <s v="MONTE PLATA "/>
    <s v="VENDEDOR DIRECTO "/>
    <n v="0"/>
    <s v="809-492-2999"/>
    <n v="0"/>
    <s v="Convencional"/>
    <s v="comprobante de recepcion"/>
    <s v="0119-005948"/>
    <m/>
    <m/>
    <m/>
    <m/>
    <x v="9"/>
    <m/>
    <m/>
    <m/>
    <s v="baba"/>
    <n v="19000"/>
    <n v="140"/>
    <n v="34"/>
    <n v="135"/>
    <m/>
    <m/>
    <n v="0.25185185185185183"/>
    <n v="4760"/>
    <n v="4760"/>
    <s v=""/>
    <m/>
    <m/>
  </r>
  <r>
    <n v="2382"/>
    <x v="252"/>
    <n v="24"/>
    <s v="V1249"/>
    <s v="Melania Castillo"/>
    <s v="MONTE PLATA "/>
    <s v="VENDEDOR DIRECTO "/>
    <s v="008-0012231-9"/>
    <n v="0"/>
    <n v="0"/>
    <s v="Convencional"/>
    <s v="comprobante de recepcion"/>
    <s v="0118-005872"/>
    <m/>
    <m/>
    <m/>
    <m/>
    <x v="9"/>
    <m/>
    <m/>
    <m/>
    <s v="seco"/>
    <n v="20000"/>
    <n v="400"/>
    <n v="13"/>
    <n v="50"/>
    <m/>
    <m/>
    <n v="0.26"/>
    <n v="5200"/>
    <n v="5200"/>
    <s v=""/>
    <m/>
    <m/>
  </r>
  <r>
    <n v="2383"/>
    <x v="252"/>
    <n v="24"/>
    <s v="V1118"/>
    <s v="Carlos Delfin Cruz "/>
    <s v="MONTE PLATA "/>
    <s v="VENDEDOR DIRECTO "/>
    <s v="059-0020556-7"/>
    <n v="0"/>
    <s v="activo"/>
    <s v="Convencional"/>
    <s v="recibo de ingreso por contrato"/>
    <s v="0041-02011"/>
    <m/>
    <m/>
    <m/>
    <m/>
    <x v="1"/>
    <m/>
    <m/>
    <m/>
    <s v="seco"/>
    <n v="20000"/>
    <n v="400"/>
    <n v="10361"/>
    <n v="50"/>
    <m/>
    <m/>
    <n v="207.22"/>
    <m/>
    <m/>
    <s v=""/>
    <m/>
    <m/>
  </r>
  <r>
    <n v="2384"/>
    <x v="252"/>
    <n v="24"/>
    <s v="V1041"/>
    <s v="Finca Bayacao "/>
    <s v="Bayaguana "/>
    <s v="VENDEDOR DIRECTO "/>
    <n v="0"/>
    <n v="0"/>
    <n v="0"/>
    <s v="Convencional"/>
    <s v="comprobante de recepcion"/>
    <s v="0119-005944"/>
    <m/>
    <m/>
    <m/>
    <m/>
    <x v="1"/>
    <m/>
    <m/>
    <m/>
    <s v="seco"/>
    <m/>
    <n v="0"/>
    <n v="42"/>
    <n v="50"/>
    <m/>
    <m/>
    <n v="0.84"/>
    <m/>
    <m/>
    <s v=""/>
    <m/>
    <m/>
  </r>
  <r>
    <n v="2385"/>
    <x v="252"/>
    <n v="24"/>
    <s v="I011"/>
    <s v="Ismael Muñoz"/>
    <s v="yamasa"/>
    <s v="intermediario"/>
    <s v="005-0049973-6"/>
    <s v="809-994-6231"/>
    <s v="activo"/>
    <s v="Convencional"/>
    <s v="comprobante de recepcion"/>
    <s v="0106-005278"/>
    <m/>
    <m/>
    <m/>
    <m/>
    <x v="8"/>
    <m/>
    <m/>
    <m/>
    <s v="seco"/>
    <n v="25000"/>
    <n v="500"/>
    <n v="117"/>
    <n v="50"/>
    <m/>
    <m/>
    <n v="2.34"/>
    <n v="58500"/>
    <n v="58500"/>
    <s v=""/>
    <m/>
    <m/>
  </r>
  <r>
    <n v="2408"/>
    <x v="252"/>
    <n v="24"/>
    <s v="I014"/>
    <s v="juan gonzalez heredia (juanito)"/>
    <s v="esperalvillo"/>
    <s v="intermediario"/>
    <s v="005-0008324-1"/>
    <s v="809-903-1839"/>
    <s v="suspendido"/>
    <s v="Convencional"/>
    <s v="comprobante de recepcion"/>
    <s v="0120-005992"/>
    <m/>
    <m/>
    <m/>
    <m/>
    <x v="14"/>
    <m/>
    <m/>
    <m/>
    <s v="baba"/>
    <n v="23500"/>
    <n v="178"/>
    <n v="160"/>
    <n v="132"/>
    <m/>
    <m/>
    <n v="1.2121212121212122"/>
    <n v="28480"/>
    <n v="28480"/>
    <s v=""/>
    <m/>
    <m/>
  </r>
  <r>
    <n v="2409"/>
    <x v="252"/>
    <n v="24"/>
    <s v="V687"/>
    <s v="Jose Alberto "/>
    <s v="MONTE PLATA "/>
    <s v="vendedor directo"/>
    <n v="0"/>
    <n v="0"/>
    <n v="0"/>
    <s v="Convencional"/>
    <s v="comprobante de recepcion"/>
    <s v="0120-005991"/>
    <m/>
    <m/>
    <m/>
    <m/>
    <x v="14"/>
    <m/>
    <m/>
    <m/>
    <s v="baba"/>
    <n v="23500"/>
    <n v="178"/>
    <n v="107"/>
    <n v="132"/>
    <m/>
    <m/>
    <n v="0.81060606060606055"/>
    <n v="19046"/>
    <n v="19046"/>
    <s v=""/>
    <m/>
    <m/>
  </r>
  <r>
    <n v="2410"/>
    <x v="252"/>
    <n v="24"/>
    <s v="I020"/>
    <s v="Uribe del Rosario del Rosario"/>
    <s v="yamasa"/>
    <s v="intermediario"/>
    <s v="005-0040185-6"/>
    <s v="809-498-0092"/>
    <s v="activo"/>
    <s v="Convencional"/>
    <s v="comprobante de recepcion"/>
    <s v="0120-005990"/>
    <m/>
    <m/>
    <m/>
    <m/>
    <x v="14"/>
    <m/>
    <m/>
    <m/>
    <s v="baba"/>
    <n v="23500"/>
    <n v="178"/>
    <n v="29"/>
    <n v="132"/>
    <m/>
    <m/>
    <n v="0.2196969696969697"/>
    <n v="5162"/>
    <n v="5120"/>
    <s v=""/>
    <m/>
    <m/>
  </r>
  <r>
    <n v="2411"/>
    <x v="252"/>
    <n v="24"/>
    <s v="I029"/>
    <s v="Rosanny Manzueta "/>
    <s v="yamasa"/>
    <s v="intermediario"/>
    <s v="005-0045706-4"/>
    <n v="0"/>
    <n v="0"/>
    <s v="Convencional"/>
    <s v="comprobante de recepcion"/>
    <s v="0120-005989"/>
    <m/>
    <m/>
    <m/>
    <m/>
    <x v="14"/>
    <m/>
    <m/>
    <m/>
    <s v="baba"/>
    <n v="23500"/>
    <n v="178"/>
    <n v="210"/>
    <n v="132"/>
    <m/>
    <m/>
    <n v="1.5909090909090908"/>
    <n v="37380"/>
    <n v="37380"/>
    <s v=""/>
    <m/>
    <m/>
  </r>
  <r>
    <n v="2412"/>
    <x v="252"/>
    <n v="24"/>
    <s v="V754"/>
    <s v="Luis Manuel  Frias Heredia"/>
    <s v="Yamasa "/>
    <s v="VENDEDOR DIRECTO "/>
    <s v="402-2057911-0"/>
    <s v="809-507-8197"/>
    <n v="0"/>
    <s v="Convencional"/>
    <s v="comprobante de recepcion"/>
    <s v="0120-005988"/>
    <m/>
    <m/>
    <m/>
    <m/>
    <x v="14"/>
    <m/>
    <m/>
    <m/>
    <s v="baba"/>
    <n v="23500"/>
    <n v="178"/>
    <n v="1045"/>
    <n v="132"/>
    <m/>
    <m/>
    <n v="7.916666666666667"/>
    <n v="186010"/>
    <n v="186010"/>
    <s v=""/>
    <m/>
    <m/>
  </r>
  <r>
    <n v="2413"/>
    <x v="252"/>
    <n v="24"/>
    <s v="V153"/>
    <s v="Rafael de la cruz"/>
    <s v="monte plata"/>
    <s v="vendedor directo"/>
    <n v="0"/>
    <n v="0"/>
    <n v="0"/>
    <s v="Convencional"/>
    <s v="comprobante de recepcion"/>
    <s v="0120-005987"/>
    <m/>
    <m/>
    <m/>
    <m/>
    <x v="14"/>
    <m/>
    <m/>
    <m/>
    <s v="baba"/>
    <n v="23500"/>
    <n v="178"/>
    <n v="16"/>
    <n v="132"/>
    <m/>
    <m/>
    <n v="0.12121212121212122"/>
    <n v="2848"/>
    <n v="2850"/>
    <s v=""/>
    <m/>
    <m/>
  </r>
  <r>
    <n v="2414"/>
    <x v="252"/>
    <n v="24"/>
    <s v="V1252"/>
    <s v="Juan Amparo"/>
    <s v="MONTE PLATA "/>
    <s v="VENDEDOR DIRECTO "/>
    <n v="0"/>
    <n v="0"/>
    <n v="0"/>
    <s v="Convencional"/>
    <s v="comprobante de recepcion"/>
    <s v="0120-005986"/>
    <m/>
    <m/>
    <m/>
    <m/>
    <x v="14"/>
    <m/>
    <m/>
    <m/>
    <s v="baba"/>
    <n v="23500"/>
    <n v="178"/>
    <n v="177"/>
    <n v="132"/>
    <m/>
    <m/>
    <n v="1.3409090909090908"/>
    <n v="31506"/>
    <n v="31510"/>
    <s v=""/>
    <m/>
    <m/>
  </r>
  <r>
    <n v="2415"/>
    <x v="252"/>
    <n v="24"/>
    <s v="V660"/>
    <s v="Alejo de Leon Manzueta "/>
    <s v="Yamasa "/>
    <s v="VENDEDOR DIRECTO "/>
    <s v="005-0032306-8"/>
    <n v="0"/>
    <s v="activo"/>
    <s v="Convencional"/>
    <s v="comprobante de recepcion"/>
    <s v="0120-005985"/>
    <m/>
    <m/>
    <m/>
    <m/>
    <x v="14"/>
    <m/>
    <m/>
    <m/>
    <s v="baba"/>
    <n v="23500"/>
    <n v="178"/>
    <n v="200"/>
    <n v="132"/>
    <m/>
    <m/>
    <n v="1.5151515151515151"/>
    <n v="35600"/>
    <n v="35600"/>
    <s v=""/>
    <m/>
    <m/>
  </r>
  <r>
    <n v="2416"/>
    <x v="252"/>
    <n v="24"/>
    <s v="I017"/>
    <s v="pedro pablo"/>
    <s v="esperalvillo"/>
    <s v="intermediario"/>
    <s v="056-0331195-6"/>
    <s v="829-383-9434"/>
    <n v="0"/>
    <s v="Convencional"/>
    <s v="comprobante de recepcion"/>
    <s v="0120-005984"/>
    <m/>
    <m/>
    <m/>
    <m/>
    <x v="14"/>
    <m/>
    <m/>
    <m/>
    <s v="baba"/>
    <n v="23500"/>
    <n v="178"/>
    <n v="194"/>
    <n v="132"/>
    <m/>
    <m/>
    <n v="1.4696969696969697"/>
    <n v="34532"/>
    <n v="34532"/>
    <s v=""/>
    <m/>
    <m/>
  </r>
  <r>
    <n v="2417"/>
    <x v="252"/>
    <n v="24"/>
    <s v="V132"/>
    <s v="santana puello"/>
    <s v="yamasa"/>
    <s v="vendedor directo"/>
    <s v="005-0024952-9"/>
    <n v="0"/>
    <n v="0"/>
    <s v="Convencional"/>
    <s v="comprobante de recepcion"/>
    <s v="0120-005983"/>
    <m/>
    <m/>
    <m/>
    <m/>
    <x v="14"/>
    <m/>
    <m/>
    <m/>
    <s v="baba"/>
    <n v="23500"/>
    <n v="178"/>
    <n v="117"/>
    <n v="132"/>
    <m/>
    <m/>
    <n v="0.88636363636363635"/>
    <n v="20826"/>
    <n v="20826"/>
    <s v=""/>
    <m/>
    <m/>
  </r>
  <r>
    <n v="2418"/>
    <x v="252"/>
    <n v="24"/>
    <s v="I021"/>
    <s v="ygnacio santana"/>
    <s v="esperalvillo"/>
    <s v="intermediario"/>
    <s v="005-0005962-1"/>
    <s v="829-376-2461"/>
    <s v="activo"/>
    <s v="Convencional"/>
    <s v="recibo de ingreso por contrato"/>
    <s v="0056-002774"/>
    <m/>
    <m/>
    <m/>
    <m/>
    <x v="14"/>
    <m/>
    <m/>
    <m/>
    <s v="baba"/>
    <n v="23500"/>
    <n v="178"/>
    <n v="305"/>
    <n v="132"/>
    <m/>
    <m/>
    <n v="2.3106060606060606"/>
    <m/>
    <m/>
    <s v=""/>
    <m/>
    <m/>
  </r>
  <r>
    <n v="2419"/>
    <x v="252"/>
    <n v="24"/>
    <s v="V621"/>
    <s v="JULIANA DE LOS SANTOS DE LA CRUZ"/>
    <s v="yamasa"/>
    <s v="VENDEDOR DIRECTO "/>
    <s v="005-0014487-8"/>
    <s v="829-935-2146"/>
    <n v="0"/>
    <s v="Convencional"/>
    <s v="recibo de ingreso por contrato"/>
    <s v="0056-002775"/>
    <m/>
    <m/>
    <m/>
    <m/>
    <x v="14"/>
    <m/>
    <m/>
    <m/>
    <s v="baba"/>
    <n v="23500"/>
    <n v="178"/>
    <n v="380"/>
    <n v="132"/>
    <m/>
    <m/>
    <n v="2.8787878787878789"/>
    <m/>
    <m/>
    <s v=""/>
    <m/>
    <m/>
  </r>
  <r>
    <n v="2436"/>
    <x v="252"/>
    <n v="24"/>
    <s v="V767"/>
    <s v="Tomas Gonzalez Moreno"/>
    <s v="MONTE PLATA "/>
    <s v="VENDEDOR DIRECTO "/>
    <s v="008-0006607-8"/>
    <s v="809-464-7229"/>
    <n v="0"/>
    <s v="Convencional"/>
    <s v="comprobante de recepcion"/>
    <s v="0110-005477"/>
    <m/>
    <m/>
    <m/>
    <m/>
    <x v="0"/>
    <m/>
    <m/>
    <m/>
    <s v="baba"/>
    <n v="23500"/>
    <n v="178"/>
    <n v="38"/>
    <n v="132"/>
    <m/>
    <m/>
    <n v="0.2878787878787879"/>
    <n v="6764"/>
    <n v="6764"/>
    <s v=""/>
    <m/>
    <m/>
  </r>
  <r>
    <n v="2437"/>
    <x v="252"/>
    <n v="24"/>
    <s v="V080"/>
    <s v="juan francisco javier (ruso)"/>
    <s v="monte plata"/>
    <s v="vendedor directo"/>
    <s v="008-0025807-1"/>
    <s v="829-699-3307"/>
    <n v="0"/>
    <s v="Convencional"/>
    <s v="comprobante de recepcion"/>
    <s v="0110-005478"/>
    <m/>
    <m/>
    <m/>
    <m/>
    <x v="0"/>
    <m/>
    <m/>
    <m/>
    <s v="baba"/>
    <n v="23500"/>
    <n v="178"/>
    <n v="350"/>
    <n v="132"/>
    <m/>
    <m/>
    <n v="2.6515151515151514"/>
    <n v="62300"/>
    <n v="62300"/>
    <s v=""/>
    <m/>
    <m/>
  </r>
  <r>
    <n v="2438"/>
    <x v="252"/>
    <n v="24"/>
    <s v="I014"/>
    <s v="juan gonzalez heredia (juanito)"/>
    <s v="esperalvillo"/>
    <s v="intermediario"/>
    <s v="005-0008324-1"/>
    <s v="809-903-1839"/>
    <s v="suspendido"/>
    <s v="Convencional"/>
    <s v="comprobante de recepcion"/>
    <s v="0110-005476"/>
    <m/>
    <m/>
    <m/>
    <m/>
    <x v="0"/>
    <m/>
    <m/>
    <m/>
    <s v="seco"/>
    <n v="25000"/>
    <n v="500"/>
    <n v="155"/>
    <n v="50"/>
    <m/>
    <m/>
    <n v="3.1"/>
    <n v="77500"/>
    <n v="77500"/>
    <s v=""/>
    <m/>
    <m/>
  </r>
  <r>
    <n v="2439"/>
    <x v="252"/>
    <n v="24"/>
    <s v="I008"/>
    <s v="Euclides olivo (gonzalo)"/>
    <s v="esperalvillo"/>
    <s v="intermediario"/>
    <s v="005-0011214-9"/>
    <s v="829-558-0305"/>
    <s v="activo"/>
    <s v="Convencional"/>
    <s v="Egreso"/>
    <s v="0011-000510"/>
    <n v="193940"/>
    <s v="Efectivo"/>
    <m/>
    <m/>
    <x v="0"/>
    <m/>
    <m/>
    <m/>
    <m/>
    <m/>
    <m/>
    <m/>
    <m/>
    <m/>
    <m/>
    <s v=""/>
    <n v="0"/>
    <m/>
    <s v=""/>
    <m/>
    <m/>
  </r>
  <r>
    <n v="2440"/>
    <x v="252"/>
    <n v="24"/>
    <s v="I008"/>
    <s v="Euclides olivo (gonzalo)"/>
    <s v="esperalvillo"/>
    <s v="intermediario"/>
    <s v="005-0011214-9"/>
    <s v="829-558-0305"/>
    <s v="activo"/>
    <s v="Convencional"/>
    <s v="recibo de ingreso por contrato"/>
    <s v="0028-01383"/>
    <m/>
    <m/>
    <m/>
    <m/>
    <x v="0"/>
    <m/>
    <m/>
    <m/>
    <s v="seco"/>
    <n v="23000"/>
    <n v="460"/>
    <n v="2652"/>
    <n v="50"/>
    <m/>
    <m/>
    <n v="53.04"/>
    <m/>
    <m/>
    <s v=""/>
    <m/>
    <m/>
  </r>
  <r>
    <n v="2441"/>
    <x v="252"/>
    <n v="24"/>
    <s v="V1182"/>
    <s v="Roberto Diaz Rosario"/>
    <s v="MONTE PLATA "/>
    <s v="VENDEDOR DIRECTO "/>
    <s v="005-0007371-3"/>
    <n v="0"/>
    <s v="activo"/>
    <s v="Convencional"/>
    <s v="Egreso"/>
    <s v="0011-000511"/>
    <n v="100000"/>
    <s v="Efectivo"/>
    <m/>
    <m/>
    <x v="0"/>
    <m/>
    <m/>
    <m/>
    <m/>
    <m/>
    <m/>
    <m/>
    <m/>
    <m/>
    <m/>
    <s v=""/>
    <n v="0"/>
    <m/>
    <s v=""/>
    <m/>
    <m/>
  </r>
  <r>
    <n v="2442"/>
    <x v="252"/>
    <n v="24"/>
    <s v="V1182"/>
    <s v="Roberto Diaz Rosario"/>
    <s v="MONTE PLATA "/>
    <s v="VENDEDOR DIRECTO "/>
    <s v="005-0007371-3"/>
    <n v="0"/>
    <s v="activo"/>
    <s v="Convencional"/>
    <s v="recibo de ingreso por contrato"/>
    <s v="0028-01384"/>
    <m/>
    <m/>
    <m/>
    <m/>
    <x v="0"/>
    <m/>
    <m/>
    <m/>
    <s v="baba"/>
    <n v="23500"/>
    <n v="178"/>
    <n v="1213"/>
    <n v="132"/>
    <m/>
    <m/>
    <n v="9.1893939393939394"/>
    <m/>
    <m/>
    <s v=""/>
    <m/>
    <m/>
  </r>
  <r>
    <m/>
    <x v="252"/>
    <n v="24"/>
    <s v="V775"/>
    <s v="REYNO RUDECINDO MARIANO"/>
    <s v="yamasa"/>
    <s v="VENDEDOR DIRECTO "/>
    <s v="005-0006534-7"/>
    <s v="809-913-9490"/>
    <n v="0"/>
    <s v="Convencional"/>
    <s v="Egreso"/>
    <m/>
    <n v="1300000"/>
    <s v="transferencia"/>
    <m/>
    <m/>
    <x v="3"/>
    <m/>
    <m/>
    <m/>
    <m/>
    <m/>
    <m/>
    <m/>
    <m/>
    <m/>
    <m/>
    <s v=""/>
    <n v="0"/>
    <m/>
    <s v=""/>
    <m/>
    <m/>
  </r>
  <r>
    <n v="2309"/>
    <x v="253"/>
    <n v="24"/>
    <s v="V838"/>
    <s v="ALSIVIADES MOREL MANZUETA"/>
    <s v="Yamasa "/>
    <s v="VENDEDOR DIRECTO "/>
    <s v="005-0037959-9"/>
    <s v="809-615-9371"/>
    <n v="0"/>
    <s v="Convencional"/>
    <s v="recibo de ingreso por contrato"/>
    <s v="0036-01755"/>
    <m/>
    <m/>
    <m/>
    <m/>
    <x v="8"/>
    <m/>
    <m/>
    <m/>
    <s v="seco"/>
    <n v="25500"/>
    <n v="510"/>
    <n v="3329.8"/>
    <n v="50"/>
    <m/>
    <m/>
    <n v="66.596000000000004"/>
    <m/>
    <m/>
    <s v=""/>
    <m/>
    <m/>
  </r>
  <r>
    <n v="2305"/>
    <x v="253"/>
    <n v="24"/>
    <s v="I466"/>
    <s v="Rita osias de la cruz "/>
    <s v="Yamasa "/>
    <s v="intermediario"/>
    <s v="005-0014942-2"/>
    <n v="8298211746"/>
    <s v="activo"/>
    <s v="Convencional"/>
    <s v="Egreso"/>
    <s v="0012-00562"/>
    <n v="100000"/>
    <s v="Efectivo"/>
    <m/>
    <m/>
    <x v="8"/>
    <m/>
    <m/>
    <m/>
    <m/>
    <m/>
    <s v=""/>
    <m/>
    <m/>
    <m/>
    <m/>
    <s v=""/>
    <s v=""/>
    <m/>
    <s v=""/>
    <m/>
    <m/>
  </r>
  <r>
    <n v="2310"/>
    <x v="253"/>
    <n v="24"/>
    <s v="V1198"/>
    <s v="Clemencia Tejada Veloz de Ferreira "/>
    <s v="MONTE PLATA "/>
    <s v="VENDEDOR DIRECTO "/>
    <s v="059-00066779"/>
    <s v="809-696-3530"/>
    <s v="activo"/>
    <s v="Convencional"/>
    <s v="recibo de ingreso por contrato"/>
    <s v="0041-02013"/>
    <m/>
    <m/>
    <m/>
    <m/>
    <x v="8"/>
    <m/>
    <m/>
    <m/>
    <s v="seco"/>
    <n v="23500"/>
    <n v="470"/>
    <n v="25311"/>
    <n v="50"/>
    <m/>
    <m/>
    <n v="506.22"/>
    <s v=""/>
    <m/>
    <s v=""/>
    <m/>
    <m/>
  </r>
  <r>
    <n v="2311"/>
    <x v="253"/>
    <n v="24"/>
    <s v="I001"/>
    <s v="Adalberto Alcantara"/>
    <s v="monte plata"/>
    <s v="intermediario"/>
    <s v="008-0021014-8"/>
    <s v="809-765-5986"/>
    <s v="activo"/>
    <s v="Convencional"/>
    <s v="Egreso"/>
    <s v="0012-000563"/>
    <n v="585000"/>
    <s v="Efectivo"/>
    <m/>
    <m/>
    <x v="8"/>
    <m/>
    <m/>
    <m/>
    <m/>
    <m/>
    <s v=""/>
    <m/>
    <m/>
    <m/>
    <m/>
    <s v=""/>
    <s v=""/>
    <m/>
    <s v=""/>
    <m/>
    <m/>
  </r>
  <r>
    <n v="2312"/>
    <x v="253"/>
    <n v="24"/>
    <s v="V1235"/>
    <s v="Ramon de los santos Bisono R."/>
    <s v="MONTE PLATA "/>
    <s v="VENDEDOR DIRECTO "/>
    <s v="046-0005832-7"/>
    <s v="829-546-1256"/>
    <s v="activo"/>
    <s v="Convencional"/>
    <s v="recibo de ingreso por contrato"/>
    <s v="0036-01756"/>
    <m/>
    <m/>
    <m/>
    <m/>
    <x v="8"/>
    <m/>
    <m/>
    <m/>
    <s v="baba"/>
    <n v="23500"/>
    <n v="178"/>
    <n v="1653"/>
    <n v="132"/>
    <m/>
    <m/>
    <n v="12.522727272727273"/>
    <s v=""/>
    <m/>
    <s v=""/>
    <m/>
    <m/>
  </r>
  <r>
    <m/>
    <x v="253"/>
    <n v="24"/>
    <s v="V1235"/>
    <s v="Ramon de los santos Bisono R."/>
    <s v="MONTE PLATA "/>
    <s v="VENDEDOR DIRECTO "/>
    <s v="046-0005832-7"/>
    <s v="829-546-1256"/>
    <s v="activo"/>
    <s v="Convencional"/>
    <s v="Egreso"/>
    <m/>
    <n v="294234"/>
    <s v="transferencia"/>
    <m/>
    <m/>
    <x v="3"/>
    <m/>
    <m/>
    <m/>
    <m/>
    <m/>
    <m/>
    <m/>
    <m/>
    <m/>
    <m/>
    <s v=""/>
    <n v="0"/>
    <m/>
    <s v=""/>
    <m/>
    <m/>
  </r>
  <r>
    <n v="2313"/>
    <x v="253"/>
    <n v="24"/>
    <s v="V076"/>
    <s v="Juan Cepeda Ramirez (Barrigon)"/>
    <s v="monte plata"/>
    <s v="vendedor directo"/>
    <s v="008-0018675-1"/>
    <s v="829-431-4736"/>
    <s v="activo"/>
    <s v="Convencional"/>
    <s v="comprobante de recepcion"/>
    <s v="0121-006026"/>
    <m/>
    <m/>
    <m/>
    <m/>
    <x v="11"/>
    <m/>
    <m/>
    <m/>
    <s v="baba"/>
    <n v="20000"/>
    <n v="151"/>
    <n v="960"/>
    <n v="132"/>
    <m/>
    <m/>
    <n v="7.2727272727272725"/>
    <n v="144960"/>
    <n v="144960"/>
    <s v=""/>
    <m/>
    <m/>
  </r>
  <r>
    <n v="2314"/>
    <x v="253"/>
    <n v="24"/>
    <s v="v076"/>
    <s v="Juan Cepeda Ramirez (Barrigon)"/>
    <s v="monte plata"/>
    <s v="vendedor directo"/>
    <s v="008-0018675-1"/>
    <s v="829-431-4736"/>
    <s v="activo"/>
    <s v="Convencional"/>
    <s v="comprobante de recepcion"/>
    <s v="0121-006027"/>
    <m/>
    <m/>
    <m/>
    <m/>
    <x v="11"/>
    <m/>
    <m/>
    <m/>
    <s v="prieto"/>
    <n v="20000"/>
    <n v="100"/>
    <n v="6"/>
    <n v="200"/>
    <m/>
    <m/>
    <n v="0.03"/>
    <n v="600"/>
    <n v="600"/>
    <s v=""/>
    <m/>
    <m/>
  </r>
  <r>
    <n v="2315"/>
    <x v="253"/>
    <n v="24"/>
    <s v="V1067"/>
    <s v="Alen f. Del Rosario"/>
    <s v="MONTE PLATA "/>
    <s v="VENDEDOR DIRECTO "/>
    <s v="402-1933886-6"/>
    <n v="0"/>
    <n v="0"/>
    <s v="Convencional"/>
    <s v="comprobante de recepcion"/>
    <s v="0121-006028"/>
    <m/>
    <m/>
    <m/>
    <m/>
    <x v="11"/>
    <m/>
    <m/>
    <m/>
    <s v="baba"/>
    <n v="20000"/>
    <n v="151"/>
    <n v="588"/>
    <n v="132"/>
    <m/>
    <m/>
    <n v="4.4545454545454541"/>
    <n v="88788"/>
    <n v="88790"/>
    <s v=""/>
    <m/>
    <m/>
  </r>
  <r>
    <n v="2316"/>
    <x v="253"/>
    <n v="24"/>
    <s v="V076"/>
    <s v="Juan Cepeda Ramirez (Barrigon)"/>
    <s v="monte plata"/>
    <s v="vendedor directo"/>
    <s v="008-0018675-1"/>
    <s v="829-431-4736"/>
    <s v="activo"/>
    <s v="Convencional"/>
    <s v="comprobante de recepcion"/>
    <s v="0121-006029"/>
    <m/>
    <m/>
    <m/>
    <m/>
    <x v="11"/>
    <m/>
    <m/>
    <m/>
    <s v="baba"/>
    <n v="20000"/>
    <n v="151"/>
    <n v="21"/>
    <n v="132"/>
    <m/>
    <m/>
    <n v="0.15909090909090909"/>
    <n v="3171"/>
    <n v="3171"/>
    <s v=""/>
    <m/>
    <m/>
  </r>
  <r>
    <n v="2317"/>
    <x v="253"/>
    <n v="24"/>
    <s v="V155"/>
    <s v="Estimada ramirez"/>
    <s v="monte plata"/>
    <s v="vendedor directo"/>
    <s v="008-0009910-3"/>
    <n v="0"/>
    <n v="0"/>
    <s v="Convencional"/>
    <s v="comprobante de recepcion"/>
    <s v="0121-006030"/>
    <m/>
    <m/>
    <m/>
    <m/>
    <x v="11"/>
    <m/>
    <m/>
    <m/>
    <s v="baba"/>
    <n v="20000"/>
    <n v="151"/>
    <n v="157"/>
    <n v="132"/>
    <m/>
    <m/>
    <n v="1.1893939393939394"/>
    <n v="23707"/>
    <n v="23707"/>
    <s v=""/>
    <m/>
    <m/>
  </r>
  <r>
    <n v="2318"/>
    <x v="253"/>
    <n v="24"/>
    <s v="V1114"/>
    <s v="Jose castro"/>
    <s v="MONTE PLATA "/>
    <s v="VENDEDOR DIRECTO "/>
    <n v="0"/>
    <n v="0"/>
    <n v="0"/>
    <s v="Convencional"/>
    <s v="comprobante de recepcion"/>
    <s v="0121-006031"/>
    <m/>
    <m/>
    <m/>
    <m/>
    <x v="11"/>
    <m/>
    <m/>
    <m/>
    <s v="baba"/>
    <n v="20000"/>
    <n v="148"/>
    <n v="37"/>
    <n v="135"/>
    <m/>
    <m/>
    <n v="0.27407407407407408"/>
    <n v="5476"/>
    <n v="5476"/>
    <s v=""/>
    <m/>
    <m/>
  </r>
  <r>
    <n v="2319"/>
    <x v="253"/>
    <n v="24"/>
    <s v="I007"/>
    <s v="Ermitano Vicioso"/>
    <s v="MONTE PLATA "/>
    <s v="Intermediario "/>
    <s v="008-00308822-8"/>
    <s v="829-368-6521"/>
    <n v="0"/>
    <s v="Convencional"/>
    <s v="comprobante de recepcion"/>
    <s v="0121-006032"/>
    <m/>
    <m/>
    <m/>
    <m/>
    <x v="11"/>
    <m/>
    <m/>
    <m/>
    <s v="baba"/>
    <n v="23250"/>
    <n v="176"/>
    <n v="874"/>
    <n v="132"/>
    <m/>
    <m/>
    <n v="6.6212121212121211"/>
    <n v="153824"/>
    <n v="153830"/>
    <s v=""/>
    <m/>
    <m/>
  </r>
  <r>
    <n v="2357"/>
    <x v="253"/>
    <n v="24"/>
    <s v="V102"/>
    <s v="MAXIMINO CABRERA VALENZUELA"/>
    <s v="monte plata"/>
    <s v="vendedor directo"/>
    <s v="001-0384042-7"/>
    <s v="829-324-6677"/>
    <s v="suspendido"/>
    <s v="Convencional"/>
    <s v="comprobante de recepcion"/>
    <s v="0128-006352"/>
    <m/>
    <m/>
    <m/>
    <m/>
    <x v="8"/>
    <m/>
    <m/>
    <m/>
    <s v="baba"/>
    <n v="24500"/>
    <n v="140"/>
    <n v="146"/>
    <n v="175"/>
    <m/>
    <m/>
    <n v="0.8342857142857143"/>
    <n v="20440"/>
    <n v="20450"/>
    <s v=""/>
    <m/>
    <m/>
  </r>
  <r>
    <n v="2358"/>
    <x v="253"/>
    <n v="24"/>
    <s v="V1053"/>
    <s v="Jose Adon"/>
    <s v="MONTE PLATA "/>
    <s v="VENDEDOR DIRECTO "/>
    <n v="0"/>
    <n v="0"/>
    <n v="0"/>
    <s v="Convencional"/>
    <s v="comprobante de recepcion"/>
    <s v="0128-006353"/>
    <m/>
    <m/>
    <m/>
    <m/>
    <x v="8"/>
    <m/>
    <m/>
    <m/>
    <s v="baba"/>
    <n v="24500"/>
    <n v="140"/>
    <n v="57"/>
    <n v="175"/>
    <m/>
    <m/>
    <n v="0.32571428571428573"/>
    <n v="7980"/>
    <n v="8000"/>
    <s v=""/>
    <m/>
    <m/>
  </r>
  <r>
    <n v="2359"/>
    <x v="253"/>
    <n v="24"/>
    <s v="V1243"/>
    <s v="Luis gonzales"/>
    <s v="MONTE PLATA "/>
    <s v="VENDEDOR DIRECTO "/>
    <n v="0"/>
    <n v="0"/>
    <n v="0"/>
    <s v="Convencional"/>
    <s v="comprobante de recepcion"/>
    <s v="0128-006355"/>
    <m/>
    <m/>
    <m/>
    <m/>
    <x v="8"/>
    <m/>
    <m/>
    <m/>
    <s v="baba"/>
    <n v="19000"/>
    <n v="140"/>
    <n v="109"/>
    <n v="135"/>
    <m/>
    <m/>
    <n v="0.80740740740740746"/>
    <n v="15260"/>
    <n v="15250"/>
    <s v=""/>
    <m/>
    <m/>
  </r>
  <r>
    <n v="2360"/>
    <x v="253"/>
    <n v="24"/>
    <s v="V1244"/>
    <s v="Domingo Moreno"/>
    <s v="MONTE PLATA "/>
    <s v="VENDEDOR DIRECTO "/>
    <s v="008-0004812-3"/>
    <n v="0"/>
    <n v="0"/>
    <s v="Convencional"/>
    <s v="comprobante de recepcion"/>
    <s v="0128-006356"/>
    <m/>
    <m/>
    <m/>
    <m/>
    <x v="8"/>
    <m/>
    <m/>
    <m/>
    <s v="baba"/>
    <n v="19000"/>
    <n v="146"/>
    <n v="85"/>
    <n v="130"/>
    <m/>
    <m/>
    <n v="0.65384615384615385"/>
    <n v="12410"/>
    <n v="12400"/>
    <s v=""/>
    <m/>
    <m/>
  </r>
  <r>
    <n v="2361"/>
    <x v="253"/>
    <n v="24"/>
    <s v="V1245"/>
    <s v="Willian Toribio"/>
    <s v="MONTE PLATA "/>
    <s v="VENDEDOR DIRECTO "/>
    <s v="001-1289833-3"/>
    <n v="0"/>
    <n v="0"/>
    <s v="Convencional"/>
    <s v="comprobante de recepcion"/>
    <s v="0102-005097"/>
    <m/>
    <m/>
    <m/>
    <m/>
    <x v="8"/>
    <m/>
    <m/>
    <m/>
    <s v="seco"/>
    <n v="20000"/>
    <n v="400"/>
    <n v="15"/>
    <n v="50"/>
    <m/>
    <m/>
    <n v="0.3"/>
    <n v="6000"/>
    <n v="6000"/>
    <s v=""/>
    <m/>
    <m/>
  </r>
  <r>
    <n v="2362"/>
    <x v="253"/>
    <n v="24"/>
    <s v="V1053"/>
    <s v="Jose Adon"/>
    <s v="MONTE PLATA "/>
    <s v="VENDEDOR DIRECTO "/>
    <n v="0"/>
    <n v="0"/>
    <n v="0"/>
    <s v="Convencional"/>
    <s v="comprobante de recepcion"/>
    <s v="0128-006354"/>
    <m/>
    <m/>
    <m/>
    <m/>
    <x v="8"/>
    <m/>
    <m/>
    <m/>
    <s v="seco"/>
    <n v="20000"/>
    <n v="400"/>
    <n v="1.5"/>
    <n v="50"/>
    <m/>
    <m/>
    <n v="0.03"/>
    <n v="600"/>
    <n v="600"/>
    <s v=""/>
    <m/>
    <m/>
  </r>
  <r>
    <n v="2363"/>
    <x v="253"/>
    <n v="24"/>
    <s v="V1074"/>
    <s v="Ramon de jesus "/>
    <s v="MONTE PLATA "/>
    <s v="VENDEDOR DIRECTO "/>
    <n v="0"/>
    <n v="0"/>
    <n v="0"/>
    <s v="Convencional"/>
    <s v="comprobante de recepcion"/>
    <s v="0102-005096"/>
    <m/>
    <m/>
    <m/>
    <m/>
    <x v="8"/>
    <m/>
    <m/>
    <m/>
    <s v="seco"/>
    <n v="20000"/>
    <n v="400"/>
    <n v="190"/>
    <n v="50"/>
    <m/>
    <m/>
    <n v="3.8"/>
    <n v="76000"/>
    <n v="76000"/>
    <s v=""/>
    <m/>
    <m/>
  </r>
  <r>
    <n v="2364"/>
    <x v="253"/>
    <n v="24"/>
    <s v="V428"/>
    <s v="Carmelo Rubio Aquino Caraballo "/>
    <s v="MONTE PLATA "/>
    <s v="vendedor directo"/>
    <s v="008-0012673-2"/>
    <s v="809-461-5962"/>
    <s v="activo"/>
    <s v="Convencional"/>
    <s v="comprobante de recepcion"/>
    <s v="0128-006363"/>
    <m/>
    <m/>
    <m/>
    <m/>
    <x v="8"/>
    <m/>
    <m/>
    <m/>
    <s v="baba"/>
    <n v="19000"/>
    <n v="143"/>
    <n v="57"/>
    <n v="132"/>
    <m/>
    <m/>
    <n v="0.43181818181818182"/>
    <n v="8151"/>
    <n v="8150"/>
    <s v=""/>
    <m/>
    <m/>
  </r>
  <r>
    <n v="2365"/>
    <x v="253"/>
    <n v="24"/>
    <s v="V418"/>
    <s v="Aquiles Fabian de los Santos "/>
    <s v="MONTE PLATA "/>
    <s v="vendedor directo"/>
    <s v="008-00225641"/>
    <n v="0"/>
    <s v="activo"/>
    <s v="Convencional"/>
    <s v="comprobante de recepcion"/>
    <s v="0117-005842"/>
    <m/>
    <m/>
    <m/>
    <m/>
    <x v="11"/>
    <m/>
    <m/>
    <m/>
    <s v="baba"/>
    <n v="20000"/>
    <n v="148"/>
    <n v="29"/>
    <n v="135"/>
    <m/>
    <m/>
    <n v="0.21481481481481482"/>
    <n v="4292"/>
    <n v="4300"/>
    <s v=""/>
    <m/>
    <m/>
  </r>
  <r>
    <n v="2386"/>
    <x v="253"/>
    <n v="24"/>
    <s v="V1164"/>
    <s v="Juan Humberto"/>
    <s v="MONTE PLATA "/>
    <s v="VENDEDOR DIRECTO "/>
    <s v="008-0020695-5"/>
    <n v="0"/>
    <n v="0"/>
    <s v="Convencional"/>
    <s v="comprobante de recepcion"/>
    <s v="0128-006362"/>
    <m/>
    <m/>
    <m/>
    <m/>
    <x v="8"/>
    <m/>
    <m/>
    <m/>
    <s v="seco"/>
    <n v="20000"/>
    <n v="400"/>
    <n v="8"/>
    <n v="50"/>
    <m/>
    <m/>
    <n v="0.16"/>
    <n v="3200"/>
    <n v="3200"/>
    <s v=""/>
    <m/>
    <m/>
  </r>
  <r>
    <n v="2387"/>
    <x v="253"/>
    <n v="24"/>
    <s v="V450"/>
    <s v="JOSE E. NAUT OGANDO "/>
    <s v="MONTE PLATA "/>
    <s v="vendedor directo"/>
    <s v="402-1476338-1"/>
    <n v="0"/>
    <n v="0"/>
    <s v="Convencional"/>
    <s v="comprobante de recepcion"/>
    <s v="0128-006360"/>
    <m/>
    <m/>
    <m/>
    <m/>
    <x v="8"/>
    <m/>
    <m/>
    <m/>
    <s v="seco"/>
    <n v="20000"/>
    <n v="400"/>
    <n v="23.5"/>
    <n v="50"/>
    <m/>
    <m/>
    <n v="0.47"/>
    <n v="9400"/>
    <n v="9400"/>
    <s v=""/>
    <m/>
    <m/>
  </r>
  <r>
    <n v="2388"/>
    <x v="253"/>
    <n v="24"/>
    <s v="V1250"/>
    <s v="Federico Ascencion"/>
    <s v="MONTE PLATA "/>
    <s v="VENDEDOR DIRECTO "/>
    <n v="0"/>
    <n v="0"/>
    <n v="0"/>
    <s v="Convencional"/>
    <s v="comprobante de recepcion"/>
    <s v="0128-006359"/>
    <m/>
    <m/>
    <m/>
    <m/>
    <x v="8"/>
    <m/>
    <m/>
    <m/>
    <s v="seco"/>
    <n v="20000"/>
    <n v="400"/>
    <n v="58.5"/>
    <n v="50"/>
    <m/>
    <m/>
    <n v="1.17"/>
    <n v="23400"/>
    <n v="23400"/>
    <s v=""/>
    <m/>
    <m/>
  </r>
  <r>
    <n v="2389"/>
    <x v="253"/>
    <n v="24"/>
    <s v="V1251"/>
    <s v="Fritzner Pierre"/>
    <s v="MONTE PLATA "/>
    <s v="VENDEDOR DIRECTO "/>
    <n v="0"/>
    <n v="0"/>
    <n v="0"/>
    <s v="Convencional"/>
    <s v="comprobante de recepcion"/>
    <s v="0128-006357"/>
    <m/>
    <m/>
    <m/>
    <m/>
    <x v="8"/>
    <m/>
    <m/>
    <m/>
    <s v="oreado"/>
    <n v="20000"/>
    <n v="400"/>
    <n v="20"/>
    <n v="100"/>
    <m/>
    <m/>
    <n v="0.2"/>
    <n v="8000"/>
    <n v="8000"/>
    <s v=""/>
    <m/>
    <m/>
  </r>
  <r>
    <n v="2390"/>
    <x v="253"/>
    <n v="24"/>
    <s v="V1251"/>
    <s v="Fritzner Pierre"/>
    <s v="MONTE PLATA "/>
    <s v="VENDEDOR DIRECTO "/>
    <n v="0"/>
    <n v="0"/>
    <n v="0"/>
    <s v="Convencional"/>
    <s v="comprobante de recepcion"/>
    <s v="0128-006358"/>
    <m/>
    <m/>
    <m/>
    <m/>
    <x v="8"/>
    <m/>
    <m/>
    <m/>
    <s v="seco"/>
    <n v="20000"/>
    <n v="400"/>
    <n v="25"/>
    <n v="50"/>
    <m/>
    <m/>
    <n v="0.5"/>
    <n v="10000"/>
    <n v="10000"/>
    <s v=""/>
    <m/>
    <m/>
  </r>
  <r>
    <n v="2391"/>
    <x v="253"/>
    <n v="24"/>
    <s v="V428"/>
    <s v="Carmelo Rubio Aquino Caraballo "/>
    <s v="MONTE PLATA "/>
    <s v="vendedor directo"/>
    <s v="008-0012673-2"/>
    <s v="809-461-5962"/>
    <s v="activo"/>
    <s v="Convencional"/>
    <s v="comprobante de recepcion"/>
    <s v="0128-006364"/>
    <m/>
    <m/>
    <m/>
    <m/>
    <x v="8"/>
    <m/>
    <m/>
    <m/>
    <s v="seco"/>
    <n v="20000"/>
    <n v="400"/>
    <n v="31"/>
    <n v="50"/>
    <m/>
    <m/>
    <n v="0.62"/>
    <n v="12400"/>
    <n v="12400"/>
    <s v=""/>
    <m/>
    <m/>
  </r>
  <r>
    <n v="2392"/>
    <x v="253"/>
    <n v="24"/>
    <s v="V838"/>
    <s v="ALSIVIADES MOREL MANZUETA"/>
    <s v="Yamasa "/>
    <s v="VENDEDOR DIRECTO "/>
    <s v="005-0037959-9"/>
    <s v="809-615-9371"/>
    <n v="0"/>
    <s v="Convencional"/>
    <s v="recibo de ingreso por contrato"/>
    <s v="0035-01736"/>
    <m/>
    <m/>
    <m/>
    <m/>
    <x v="13"/>
    <m/>
    <m/>
    <m/>
    <s v="fermentado"/>
    <n v="20000"/>
    <n v="200"/>
    <n v="2316"/>
    <n v="100"/>
    <m/>
    <m/>
    <n v="23.16"/>
    <s v=""/>
    <m/>
    <s v=""/>
    <m/>
    <m/>
  </r>
  <r>
    <n v="2393"/>
    <x v="253"/>
    <n v="24"/>
    <s v="V436"/>
    <s v="MARY SEVERINO MANZUETA"/>
    <s v="yamasa"/>
    <s v="vendedor directo"/>
    <s v="005-0025974-2"/>
    <n v="0"/>
    <s v="activo"/>
    <s v="Convencional"/>
    <s v="recibo de ingreso por contrato"/>
    <s v="0035-01737"/>
    <m/>
    <m/>
    <m/>
    <m/>
    <x v="13"/>
    <m/>
    <m/>
    <m/>
    <s v="baba"/>
    <n v="20000"/>
    <n v="151"/>
    <n v="2231"/>
    <n v="132"/>
    <m/>
    <m/>
    <n v="16.901515151515152"/>
    <s v=""/>
    <m/>
    <s v=""/>
    <m/>
    <m/>
  </r>
  <r>
    <n v="2394"/>
    <x v="253"/>
    <n v="24"/>
    <s v="V1087"/>
    <s v="Modesto de los Santos "/>
    <s v="Yamasa "/>
    <s v="VENDEDOR DIRECTO "/>
    <s v="005-0014328-4"/>
    <n v="0"/>
    <n v="0"/>
    <s v="Convencional"/>
    <s v="comprobante de recepcion"/>
    <s v="0120-005994"/>
    <m/>
    <m/>
    <m/>
    <m/>
    <x v="14"/>
    <m/>
    <m/>
    <m/>
    <s v="baba"/>
    <n v="23250"/>
    <n v="176"/>
    <n v="207"/>
    <n v="132"/>
    <m/>
    <m/>
    <n v="1.5681818181818181"/>
    <n v="36432"/>
    <n v="36452"/>
    <s v=""/>
    <m/>
    <m/>
  </r>
  <r>
    <n v="2395"/>
    <x v="253"/>
    <n v="24"/>
    <s v="V299"/>
    <s v="Francisco Contreras Martinez "/>
    <s v="MONTE PLATA "/>
    <s v="vendedor directo"/>
    <s v="005-0041022-0"/>
    <n v="0"/>
    <s v="activo"/>
    <s v="Convencional"/>
    <s v="comprobante de recepcion"/>
    <s v="0120-005993"/>
    <m/>
    <m/>
    <m/>
    <m/>
    <x v="14"/>
    <m/>
    <m/>
    <m/>
    <s v="baba"/>
    <n v="23500"/>
    <n v="178"/>
    <n v="361"/>
    <n v="132"/>
    <m/>
    <m/>
    <n v="2.7348484848484849"/>
    <n v="64258"/>
    <n v="64260"/>
    <s v=""/>
    <m/>
    <m/>
  </r>
  <r>
    <n v="2396"/>
    <x v="253"/>
    <n v="24"/>
    <s v="I020"/>
    <s v="Uribe del Rosario del Rosario"/>
    <s v="yamasa"/>
    <s v="intermediario"/>
    <s v="005-0040185-6"/>
    <s v="809-498-0092"/>
    <s v="activo"/>
    <s v="Convencional"/>
    <s v="comprobante de recepcion"/>
    <s v="0118-005882"/>
    <m/>
    <m/>
    <m/>
    <m/>
    <x v="7"/>
    <m/>
    <m/>
    <m/>
    <s v="baba"/>
    <n v="23250"/>
    <n v="176"/>
    <n v="338"/>
    <n v="132"/>
    <m/>
    <m/>
    <n v="2.5606060606060606"/>
    <n v="59488"/>
    <n v="59500"/>
    <s v=""/>
    <m/>
    <m/>
  </r>
  <r>
    <n v="2397"/>
    <x v="253"/>
    <n v="24"/>
    <s v="I003"/>
    <s v="apolonio de la cruz Belén"/>
    <s v="yamasa"/>
    <s v="intermediario"/>
    <s v="005-0049650-0"/>
    <n v="0"/>
    <n v="0"/>
    <s v="Convencional"/>
    <s v="comprobante de recepcion"/>
    <s v="0118-005883"/>
    <m/>
    <m/>
    <m/>
    <m/>
    <x v="7"/>
    <m/>
    <m/>
    <m/>
    <s v="baba"/>
    <n v="23250"/>
    <n v="176"/>
    <n v="277"/>
    <n v="132"/>
    <m/>
    <m/>
    <n v="2.0984848484848486"/>
    <n v="48752"/>
    <n v="48750"/>
    <s v=""/>
    <m/>
    <m/>
  </r>
  <r>
    <n v="2398"/>
    <x v="253"/>
    <n v="24"/>
    <s v="V1043"/>
    <s v="ANTONIO DILONE DE LEON"/>
    <s v="yamasa"/>
    <s v="VENDEDOR DIRECTO "/>
    <s v="001-1674012-7"/>
    <s v="809-654-7767"/>
    <n v="0"/>
    <s v="Convencional"/>
    <s v="comprobante de recepcion"/>
    <s v="0118-005884"/>
    <m/>
    <m/>
    <m/>
    <m/>
    <x v="7"/>
    <m/>
    <m/>
    <m/>
    <s v="baba"/>
    <n v="23250"/>
    <n v="172"/>
    <n v="120"/>
    <n v="135"/>
    <m/>
    <m/>
    <n v="0.88888888888888884"/>
    <n v="20640"/>
    <n v="20650"/>
    <s v=""/>
    <m/>
    <m/>
  </r>
  <r>
    <n v="2399"/>
    <x v="253"/>
    <n v="24"/>
    <s v="V298"/>
    <s v="Juan Contreras "/>
    <s v="yamasa"/>
    <s v="vendedor directo"/>
    <s v="005-0017068-3"/>
    <n v="0"/>
    <n v="0"/>
    <s v="Convencional"/>
    <s v="comprobante de recepcion"/>
    <s v="0118-005885"/>
    <m/>
    <m/>
    <m/>
    <m/>
    <x v="7"/>
    <m/>
    <m/>
    <m/>
    <s v="baba"/>
    <n v="23250"/>
    <n v="172"/>
    <n v="396"/>
    <n v="135"/>
    <m/>
    <m/>
    <n v="2.9333333333333331"/>
    <n v="68112"/>
    <n v="68112"/>
    <s v=""/>
    <m/>
    <m/>
  </r>
  <r>
    <n v="2400"/>
    <x v="253"/>
    <n v="24"/>
    <s v="V863"/>
    <s v="Ramon Cruz Martinez "/>
    <s v="MONTE PLATA "/>
    <s v="VENDEDOR DIRECTO "/>
    <s v="005-0045715-5"/>
    <s v="829-944-9520"/>
    <n v="0"/>
    <s v="Convencional"/>
    <s v="comprobante de recepcion"/>
    <s v="0118-005886"/>
    <m/>
    <m/>
    <m/>
    <m/>
    <x v="7"/>
    <m/>
    <m/>
    <m/>
    <s v="baba"/>
    <n v="23250"/>
    <n v="172"/>
    <n v="459"/>
    <n v="135"/>
    <m/>
    <m/>
    <n v="3.4"/>
    <n v="78948"/>
    <n v="78950"/>
    <s v=""/>
    <m/>
    <m/>
  </r>
  <r>
    <n v="2401"/>
    <x v="253"/>
    <n v="24"/>
    <s v="I012"/>
    <s v="joan nuñez de león"/>
    <s v="yamasa"/>
    <s v="intermediario"/>
    <s v="005-0019114-3"/>
    <s v="829-696-7652"/>
    <n v="0"/>
    <s v="Convencional"/>
    <s v="comprobante de recepcion"/>
    <s v="0118-005887"/>
    <m/>
    <m/>
    <m/>
    <m/>
    <x v="7"/>
    <m/>
    <m/>
    <m/>
    <s v="baba"/>
    <n v="23250"/>
    <n v="176"/>
    <n v="448"/>
    <n v="132"/>
    <m/>
    <m/>
    <n v="3.393939393939394"/>
    <n v="78848"/>
    <n v="78850"/>
    <s v=""/>
    <m/>
    <m/>
  </r>
  <r>
    <n v="2402"/>
    <x v="253"/>
    <n v="24"/>
    <s v="V142"/>
    <s v="Tomas De La Cruz "/>
    <s v="Yamasa "/>
    <s v="vendedor directo"/>
    <s v="005-0032977-6"/>
    <s v="809-778-3786"/>
    <s v="activo"/>
    <s v="Convencional"/>
    <s v="comprobante de recepcion"/>
    <s v="0118-005888"/>
    <m/>
    <m/>
    <m/>
    <m/>
    <x v="7"/>
    <m/>
    <m/>
    <m/>
    <s v="baba"/>
    <n v="23250"/>
    <n v="172"/>
    <n v="467"/>
    <n v="135"/>
    <m/>
    <m/>
    <n v="3.4592592592592593"/>
    <n v="80324"/>
    <n v="80324"/>
    <s v=""/>
    <m/>
    <m/>
  </r>
  <r>
    <n v="2403"/>
    <x v="253"/>
    <n v="24"/>
    <s v="V431"/>
    <s v="eleno gonzalez "/>
    <s v="MONTE PLATA "/>
    <s v="vendedor directo"/>
    <s v="402-2638025-7"/>
    <s v="849-880-2767"/>
    <n v="0"/>
    <s v="Convencional"/>
    <s v="comprobante de recepcion"/>
    <s v="0118-005889"/>
    <m/>
    <m/>
    <m/>
    <m/>
    <x v="7"/>
    <m/>
    <m/>
    <m/>
    <s v="baba"/>
    <n v="23250"/>
    <n v="176"/>
    <n v="53"/>
    <n v="132"/>
    <m/>
    <m/>
    <n v="0.40151515151515149"/>
    <n v="9328"/>
    <n v="9328"/>
    <s v=""/>
    <m/>
    <m/>
  </r>
  <r>
    <n v="2404"/>
    <x v="253"/>
    <n v="24"/>
    <s v="V044"/>
    <s v="felipe ramirez"/>
    <s v="monte plata"/>
    <s v="vendedor directo"/>
    <s v="008-0036152-7"/>
    <s v="829-369-5597"/>
    <n v="0"/>
    <s v="Convencional"/>
    <s v="comprobante de recepcion"/>
    <s v="0118-005890"/>
    <m/>
    <m/>
    <m/>
    <m/>
    <x v="7"/>
    <m/>
    <m/>
    <m/>
    <s v="baba"/>
    <n v="23250"/>
    <n v="176.1"/>
    <n v="524"/>
    <n v="132"/>
    <m/>
    <m/>
    <n v="3.9696969696969697"/>
    <n v="92276.4"/>
    <n v="92276"/>
    <s v=""/>
    <m/>
    <m/>
  </r>
  <r>
    <n v="2405"/>
    <x v="253"/>
    <n v="24"/>
    <s v="I016"/>
    <s v="noelia moreno (la morena)"/>
    <s v="yamasa"/>
    <s v="intermediario"/>
    <s v="402-1271187-8"/>
    <s v="829-852-1597"/>
    <n v="0"/>
    <s v="Convencional"/>
    <s v="recibo de ingreso por contrato"/>
    <s v="0060-002984"/>
    <m/>
    <m/>
    <m/>
    <m/>
    <x v="7"/>
    <m/>
    <m/>
    <m/>
    <s v="baba"/>
    <n v="23250"/>
    <n v="176"/>
    <n v="792"/>
    <n v="132"/>
    <m/>
    <m/>
    <n v="6"/>
    <s v=""/>
    <m/>
    <s v=""/>
    <m/>
    <m/>
  </r>
  <r>
    <n v="2406"/>
    <x v="253"/>
    <n v="24"/>
    <s v="I002"/>
    <s v="andres adon pallano"/>
    <s v="yamasa"/>
    <s v="intermediario"/>
    <s v="005-0032083-3"/>
    <s v="809-665-5845"/>
    <s v="activo"/>
    <s v="Convencional"/>
    <s v="recibo de ingreso por contrato"/>
    <s v="0060-002983"/>
    <m/>
    <m/>
    <m/>
    <m/>
    <x v="7"/>
    <m/>
    <m/>
    <m/>
    <s v="baba"/>
    <n v="23250"/>
    <n v="176"/>
    <n v="61"/>
    <n v="132"/>
    <m/>
    <m/>
    <n v="0.4621212121212121"/>
    <s v=""/>
    <m/>
    <s v=""/>
    <m/>
    <m/>
  </r>
  <r>
    <n v="2407"/>
    <x v="253"/>
    <n v="24"/>
    <s v="I004"/>
    <s v="Carlos Manuel Mateo (bulito)"/>
    <s v="yamasa"/>
    <s v="intermediario"/>
    <n v="0"/>
    <s v="829-613-1057"/>
    <n v="0"/>
    <s v="Convencional"/>
    <s v="recibo de ingreso por contrato"/>
    <s v="0060-002985"/>
    <m/>
    <m/>
    <m/>
    <m/>
    <x v="7"/>
    <m/>
    <m/>
    <m/>
    <s v="baba"/>
    <n v="23250"/>
    <n v="176"/>
    <n v="359"/>
    <n v="132"/>
    <m/>
    <m/>
    <n v="2.7196969696969697"/>
    <s v=""/>
    <m/>
    <s v=""/>
    <m/>
    <m/>
  </r>
  <r>
    <n v="2420"/>
    <x v="253"/>
    <n v="24"/>
    <s v="V862"/>
    <s v="Estefani Bello"/>
    <s v="MONTE PLATA "/>
    <s v="VENDEDOR DIRECTO "/>
    <n v="0"/>
    <n v="0"/>
    <n v="0"/>
    <s v="Convencional"/>
    <s v="comprobante de recepcion"/>
    <s v="0128-006368"/>
    <m/>
    <m/>
    <m/>
    <m/>
    <x v="14"/>
    <m/>
    <m/>
    <m/>
    <s v="baba"/>
    <n v="23250"/>
    <n v="176"/>
    <n v="153"/>
    <n v="132"/>
    <m/>
    <m/>
    <n v="1.1590909090909092"/>
    <n v="26928"/>
    <n v="26928"/>
    <s v=""/>
    <m/>
    <m/>
  </r>
  <r>
    <n v="2421"/>
    <x v="253"/>
    <n v="24"/>
    <s v="V039"/>
    <s v="Emilio Medina"/>
    <s v="monte plata"/>
    <s v="vendedor directo"/>
    <s v="008-0021776-2"/>
    <s v="809-742-1292"/>
    <n v="0"/>
    <s v="Convencional"/>
    <s v="comprobante de recepcion"/>
    <s v="0120-005995"/>
    <m/>
    <m/>
    <m/>
    <m/>
    <x v="14"/>
    <m/>
    <m/>
    <m/>
    <s v="baba"/>
    <n v="23250"/>
    <n v="140"/>
    <n v="14"/>
    <n v="166"/>
    <m/>
    <m/>
    <n v="8.4337349397590355E-2"/>
    <n v="1960"/>
    <n v="1960"/>
    <s v=""/>
    <m/>
    <m/>
  </r>
  <r>
    <n v="2422"/>
    <x v="253"/>
    <n v="24"/>
    <s v="V687"/>
    <s v="Jose Alberto "/>
    <s v="MONTE PLATA "/>
    <s v="vendedor directo"/>
    <n v="0"/>
    <n v="0"/>
    <n v="0"/>
    <s v="Convencional"/>
    <s v="comprobante de recepcion"/>
    <s v="0120-006000"/>
    <m/>
    <m/>
    <m/>
    <m/>
    <x v="14"/>
    <m/>
    <m/>
    <m/>
    <s v="baba"/>
    <n v="23250"/>
    <n v="176"/>
    <n v="134"/>
    <n v="132"/>
    <m/>
    <m/>
    <n v="1.0151515151515151"/>
    <n v="23584"/>
    <n v="23584"/>
    <s v=""/>
    <m/>
    <m/>
  </r>
  <r>
    <n v="2423"/>
    <x v="253"/>
    <n v="24"/>
    <s v="V1253"/>
    <s v="Bianny "/>
    <s v="MONTE PLATA "/>
    <s v="VENDEDOR DIRECTO "/>
    <n v="0"/>
    <n v="0"/>
    <n v="0"/>
    <s v="Convencional"/>
    <s v="comprobante de recepcion"/>
    <s v="0120-005997"/>
    <m/>
    <m/>
    <m/>
    <m/>
    <x v="14"/>
    <m/>
    <m/>
    <m/>
    <s v="baba"/>
    <n v="23250"/>
    <n v="176"/>
    <n v="334"/>
    <n v="132"/>
    <m/>
    <m/>
    <n v="2.5303030303030303"/>
    <n v="58784"/>
    <n v="58754"/>
    <s v=""/>
    <m/>
    <m/>
  </r>
  <r>
    <n v="2424"/>
    <x v="253"/>
    <n v="24"/>
    <s v="I014"/>
    <s v="juan gonzalez heredia (juanito)"/>
    <s v="esperalvillo"/>
    <s v="intermediario"/>
    <s v="005-0008324-1"/>
    <s v="809-903-1839"/>
    <s v="suspendido"/>
    <s v="Convencional"/>
    <s v="comprobante de recepcion"/>
    <s v="0120-005996"/>
    <m/>
    <m/>
    <m/>
    <m/>
    <x v="14"/>
    <m/>
    <m/>
    <m/>
    <s v="baba"/>
    <n v="23250"/>
    <n v="176"/>
    <n v="15"/>
    <n v="132"/>
    <m/>
    <m/>
    <n v="0.11363636363636363"/>
    <n v="2640"/>
    <n v="2640"/>
    <s v=""/>
    <m/>
    <m/>
  </r>
  <r>
    <n v="2425"/>
    <x v="253"/>
    <n v="24"/>
    <s v="V1254"/>
    <s v="Rina Rocio Diaz "/>
    <s v="MONTE PLATA "/>
    <s v="VENDEDOR DIRECTO "/>
    <n v="0"/>
    <n v="0"/>
    <n v="0"/>
    <s v="Convencional"/>
    <s v="comprobante de recepcion"/>
    <s v="0120-005998"/>
    <m/>
    <m/>
    <m/>
    <m/>
    <x v="14"/>
    <m/>
    <m/>
    <m/>
    <s v="baba"/>
    <n v="23250"/>
    <n v="176"/>
    <n v="58"/>
    <n v="132"/>
    <m/>
    <m/>
    <n v="0.43939393939393939"/>
    <n v="10208"/>
    <n v="10208"/>
    <s v=""/>
    <m/>
    <m/>
  </r>
  <r>
    <n v="2426"/>
    <x v="253"/>
    <n v="24"/>
    <s v="V1214"/>
    <s v="Luis Frias "/>
    <s v="MONTE PLATA "/>
    <s v="VENDEDOR DIRECTO "/>
    <n v="0"/>
    <n v="0"/>
    <n v="0"/>
    <s v="Convencional"/>
    <s v="comprobante de recepcion"/>
    <s v="0120-005999"/>
    <m/>
    <m/>
    <m/>
    <m/>
    <x v="14"/>
    <m/>
    <m/>
    <m/>
    <s v="baba"/>
    <n v="23250"/>
    <n v="176"/>
    <n v="298"/>
    <n v="132"/>
    <m/>
    <m/>
    <n v="2.2575757575757578"/>
    <n v="52448"/>
    <n v="52448"/>
    <s v=""/>
    <m/>
    <m/>
  </r>
  <r>
    <n v="2427"/>
    <x v="253"/>
    <n v="24"/>
    <s v="I029"/>
    <s v="Rosanny Manzueta "/>
    <s v="yamasa"/>
    <s v="intermediario"/>
    <s v="005-0045706-4"/>
    <n v="0"/>
    <n v="0"/>
    <s v="Convencional"/>
    <s v="comprobante de recepcion"/>
    <s v="0128-006365"/>
    <m/>
    <m/>
    <m/>
    <m/>
    <x v="14"/>
    <m/>
    <m/>
    <m/>
    <s v="baba"/>
    <n v="23250"/>
    <n v="176"/>
    <n v="194"/>
    <n v="132"/>
    <m/>
    <m/>
    <n v="1.4696969696969697"/>
    <n v="34144"/>
    <n v="34144"/>
    <s v=""/>
    <m/>
    <m/>
  </r>
  <r>
    <n v="2428"/>
    <x v="253"/>
    <n v="24"/>
    <s v="I017"/>
    <s v="pedro pablo"/>
    <s v="esperalvillo"/>
    <s v="intermediario"/>
    <s v="056-0331195-6"/>
    <s v="829-383-9434"/>
    <n v="0"/>
    <s v="Convencional"/>
    <s v="comprobante de recepcion"/>
    <s v="0128-006366"/>
    <m/>
    <m/>
    <m/>
    <m/>
    <x v="14"/>
    <m/>
    <m/>
    <m/>
    <s v="baba"/>
    <n v="23250"/>
    <n v="176"/>
    <n v="120"/>
    <n v="132"/>
    <m/>
    <m/>
    <n v="0.90909090909090906"/>
    <n v="21120"/>
    <n v="21120"/>
    <s v=""/>
    <m/>
    <m/>
  </r>
  <r>
    <n v="2429"/>
    <x v="253"/>
    <n v="24"/>
    <s v="V132"/>
    <s v="santana puello"/>
    <s v="yamasa"/>
    <s v="vendedor directo"/>
    <s v="005-0024952-9"/>
    <n v="0"/>
    <n v="0"/>
    <s v="Convencional"/>
    <s v="comprobante de recepcion"/>
    <s v="0128-006367"/>
    <m/>
    <m/>
    <m/>
    <m/>
    <x v="14"/>
    <m/>
    <m/>
    <m/>
    <s v="baba"/>
    <n v="23250"/>
    <n v="176"/>
    <n v="100"/>
    <n v="132"/>
    <m/>
    <m/>
    <n v="0.75757575757575757"/>
    <n v="17600"/>
    <n v="17600"/>
    <s v=""/>
    <m/>
    <m/>
  </r>
  <r>
    <n v="2430"/>
    <x v="253"/>
    <n v="24"/>
    <s v="I004"/>
    <s v="Carlos Manuel Mateo (bulito)"/>
    <s v="yamasa"/>
    <s v="intermediario"/>
    <n v="0"/>
    <s v="829-613-1057"/>
    <n v="0"/>
    <s v="Convencional"/>
    <s v="comprobante de recepcion"/>
    <s v="0056-002781"/>
    <m/>
    <m/>
    <m/>
    <m/>
    <x v="14"/>
    <m/>
    <m/>
    <m/>
    <s v="baba"/>
    <n v="23250"/>
    <n v="176"/>
    <n v="271"/>
    <n v="132"/>
    <m/>
    <m/>
    <n v="2.0530303030303032"/>
    <n v="47696"/>
    <n v="47696"/>
    <m/>
    <m/>
    <m/>
  </r>
  <r>
    <m/>
    <x v="253"/>
    <n v="24"/>
    <s v="I004"/>
    <s v="Carlos Manuel Mateo (bulito)"/>
    <s v="yamasa"/>
    <s v="intermediario"/>
    <n v="0"/>
    <s v="829-613-1057"/>
    <n v="0"/>
    <s v="Convencional"/>
    <s v="Egreso"/>
    <m/>
    <n v="47696"/>
    <s v="transferencia"/>
    <m/>
    <m/>
    <x v="3"/>
    <m/>
    <m/>
    <m/>
    <m/>
    <m/>
    <m/>
    <m/>
    <m/>
    <m/>
    <m/>
    <s v=""/>
    <n v="0"/>
    <m/>
    <s v=""/>
    <m/>
    <m/>
  </r>
  <r>
    <n v="2431"/>
    <x v="253"/>
    <n v="24"/>
    <s v="V621"/>
    <s v="JULIANA DE LOS SANTOS DE LA CRUZ"/>
    <s v="yamasa"/>
    <s v="VENDEDOR DIRECTO "/>
    <s v="005-0014487-8"/>
    <s v="829-935-2146"/>
    <n v="0"/>
    <s v="Convencional"/>
    <s v="recibo de ingreso por contrato"/>
    <s v="0056-002779"/>
    <m/>
    <m/>
    <m/>
    <m/>
    <x v="14"/>
    <m/>
    <m/>
    <m/>
    <s v="baba"/>
    <n v="23250"/>
    <n v="176"/>
    <n v="260"/>
    <n v="132"/>
    <m/>
    <m/>
    <n v="1.9696969696969697"/>
    <s v=""/>
    <m/>
    <s v=""/>
    <m/>
    <m/>
  </r>
  <r>
    <m/>
    <x v="253"/>
    <n v="24"/>
    <s v="V621"/>
    <s v="JULIANA DE LOS SANTOS DE LA CRUZ"/>
    <s v="yamasa"/>
    <s v="VENDEDOR DIRECTO "/>
    <s v="005-0014487-8"/>
    <s v="829-935-2146"/>
    <n v="0"/>
    <s v="Convencional"/>
    <s v="Egreso"/>
    <m/>
    <n v="45762"/>
    <s v="transferencia"/>
    <m/>
    <m/>
    <x v="3"/>
    <m/>
    <m/>
    <m/>
    <m/>
    <m/>
    <m/>
    <m/>
    <m/>
    <m/>
    <m/>
    <s v=""/>
    <n v="0"/>
    <m/>
    <s v=""/>
    <m/>
    <m/>
  </r>
  <r>
    <n v="2432"/>
    <x v="253"/>
    <n v="24"/>
    <s v="V621"/>
    <s v="JULIANA DE LOS SANTOS DE LA CRUZ"/>
    <s v="yamasa"/>
    <s v="VENDEDOR DIRECTO "/>
    <s v="005-0014487-8"/>
    <s v="829-935-2146"/>
    <n v="0"/>
    <s v="Convencional"/>
    <s v="recibo de ingreso por contrato"/>
    <s v="0056-002777"/>
    <m/>
    <m/>
    <m/>
    <m/>
    <x v="14"/>
    <m/>
    <m/>
    <m/>
    <s v="baba"/>
    <n v="23250"/>
    <n v="176"/>
    <n v="531"/>
    <n v="132"/>
    <m/>
    <m/>
    <n v="4.0227272727272725"/>
    <s v=""/>
    <m/>
    <s v=""/>
    <m/>
    <m/>
  </r>
  <r>
    <m/>
    <x v="253"/>
    <n v="24"/>
    <s v="V621"/>
    <s v="JULIANA DE LOS SANTOS DE LA CRUZ"/>
    <s v="yamasa"/>
    <s v="VENDEDOR DIRECTO "/>
    <s v="005-0014487-8"/>
    <s v="829-935-2146"/>
    <n v="0"/>
    <s v="Convencional"/>
    <s v="Egreso"/>
    <m/>
    <n v="93456"/>
    <s v="transferencia"/>
    <m/>
    <m/>
    <x v="3"/>
    <m/>
    <m/>
    <m/>
    <m/>
    <m/>
    <m/>
    <m/>
    <m/>
    <m/>
    <m/>
    <s v=""/>
    <n v="0"/>
    <m/>
    <s v=""/>
    <m/>
    <m/>
  </r>
  <r>
    <n v="2433"/>
    <x v="253"/>
    <n v="24"/>
    <s v="I021"/>
    <s v="ygnacio santana"/>
    <s v="esperalvillo"/>
    <s v="intermediario"/>
    <s v="005-0005962-1"/>
    <s v="829-376-2461"/>
    <s v="activo"/>
    <s v="Convencional"/>
    <s v="recibo de ingreso por contrato"/>
    <s v="0056-002780"/>
    <m/>
    <m/>
    <m/>
    <m/>
    <x v="14"/>
    <m/>
    <m/>
    <m/>
    <s v="baba"/>
    <n v="23250"/>
    <n v="176"/>
    <n v="387"/>
    <n v="132"/>
    <m/>
    <m/>
    <n v="2.9318181818181817"/>
    <s v=""/>
    <m/>
    <s v=""/>
    <m/>
    <m/>
  </r>
  <r>
    <m/>
    <x v="253"/>
    <n v="24"/>
    <s v="I021"/>
    <s v="ygnacio santana"/>
    <s v="esperalvillo"/>
    <s v="intermediario"/>
    <s v="005-0005962-1"/>
    <s v="829-376-2461"/>
    <s v="activo"/>
    <s v="Convencional"/>
    <s v="Egreso"/>
    <m/>
    <n v="68112"/>
    <s v="transferencia"/>
    <m/>
    <m/>
    <x v="3"/>
    <m/>
    <m/>
    <m/>
    <m/>
    <m/>
    <m/>
    <m/>
    <m/>
    <m/>
    <m/>
    <s v=""/>
    <n v="0"/>
    <m/>
    <s v=""/>
    <m/>
    <m/>
  </r>
  <r>
    <n v="2434"/>
    <x v="253"/>
    <n v="24"/>
    <s v="I466"/>
    <s v="Rita osias de la cruz "/>
    <s v="Yamasa "/>
    <s v="intermediario"/>
    <s v="005-0014942-2"/>
    <n v="8298211746"/>
    <s v="activo"/>
    <s v="Convencional"/>
    <s v="recibo de ingreso por contrato"/>
    <s v="0056-002778"/>
    <m/>
    <m/>
    <m/>
    <m/>
    <x v="14"/>
    <m/>
    <m/>
    <m/>
    <s v="baba"/>
    <n v="23250"/>
    <n v="176"/>
    <n v="614"/>
    <n v="132"/>
    <m/>
    <m/>
    <n v="4.6515151515151514"/>
    <s v=""/>
    <m/>
    <s v=""/>
    <m/>
    <m/>
  </r>
  <r>
    <m/>
    <x v="253"/>
    <n v="24"/>
    <s v="I466"/>
    <s v="Rita osias de la cruz "/>
    <s v="Yamasa "/>
    <s v="intermediario"/>
    <s v="005-0014942-2"/>
    <n v="8298211746"/>
    <s v="activo"/>
    <s v="Convencional"/>
    <s v="Egreso"/>
    <m/>
    <n v="108064"/>
    <s v="transferencia"/>
    <m/>
    <m/>
    <x v="3"/>
    <m/>
    <m/>
    <m/>
    <m/>
    <m/>
    <m/>
    <m/>
    <m/>
    <m/>
    <m/>
    <s v=""/>
    <n v="0"/>
    <m/>
    <s v=""/>
    <m/>
    <m/>
  </r>
  <r>
    <n v="2436"/>
    <x v="253"/>
    <n v="24"/>
    <s v="I007"/>
    <s v="Ermitano Vicioso"/>
    <s v="MONTE PLATA "/>
    <s v="Intermediario "/>
    <s v="008-00308822-8"/>
    <s v="829-368-6521"/>
    <n v="0"/>
    <s v="Convencional"/>
    <s v="comprobante de recepcion"/>
    <s v="0121-006032"/>
    <m/>
    <m/>
    <m/>
    <m/>
    <x v="11"/>
    <m/>
    <m/>
    <m/>
    <s v="baba"/>
    <n v="23250"/>
    <n v="176"/>
    <n v="874"/>
    <n v="132"/>
    <m/>
    <m/>
    <n v="6.6212121212121211"/>
    <n v="153824"/>
    <n v="153830"/>
    <s v=""/>
    <m/>
    <m/>
  </r>
  <r>
    <n v="2443"/>
    <x v="253"/>
    <n v="24"/>
    <s v="V1168"/>
    <s v="Estarlin  Natera"/>
    <s v="MONTE PLATA "/>
    <s v="VENDEDOR DIRECTO "/>
    <s v="402-1034125-7"/>
    <s v="829-464-5233"/>
    <n v="0"/>
    <s v="Convencional"/>
    <s v="comprobante de recepcion"/>
    <s v="0112-005594"/>
    <m/>
    <m/>
    <m/>
    <m/>
    <x v="13"/>
    <m/>
    <m/>
    <m/>
    <s v="seco"/>
    <n v="20000"/>
    <n v="400"/>
    <n v="1.5"/>
    <n v="50"/>
    <m/>
    <m/>
    <n v="0.03"/>
    <n v="600"/>
    <n v="600"/>
    <s v=""/>
    <m/>
    <m/>
  </r>
  <r>
    <n v="2435"/>
    <x v="254"/>
    <n v="25"/>
    <s v="V647"/>
    <s v="VICTOR MANUEL DE LA CRUZ "/>
    <s v="MONTE PLATA "/>
    <s v="VENDEDOR DIRECTO "/>
    <s v="053-0007539-6"/>
    <s v="809-969-4618"/>
    <s v="suspendido"/>
    <s v="Convencional"/>
    <s v="comprobante de recepcion"/>
    <s v="0106-005283"/>
    <m/>
    <m/>
    <m/>
    <m/>
    <x v="14"/>
    <m/>
    <m/>
    <m/>
    <s v="seco"/>
    <n v="20000"/>
    <n v="400"/>
    <n v="23"/>
    <n v="50"/>
    <m/>
    <m/>
    <n v="0.46"/>
    <n v="9200"/>
    <n v="9200"/>
    <s v=""/>
    <m/>
    <m/>
  </r>
  <r>
    <m/>
    <x v="254"/>
    <n v="25"/>
    <s v="I021"/>
    <s v="ygnacio santana"/>
    <s v="esperalvillo"/>
    <s v="intermediario"/>
    <s v="005-0005962-1"/>
    <s v="829-376-2461"/>
    <s v="activo"/>
    <s v="Convencional"/>
    <s v="Egreso"/>
    <m/>
    <n v="54290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002"/>
    <s v="andres adon pallano"/>
    <s v="yamasa"/>
    <s v="intermediario"/>
    <s v="005-0032083-3"/>
    <s v="809-665-5845"/>
    <s v="activo"/>
    <s v="Convencional"/>
    <s v="Egreso"/>
    <m/>
    <n v="73692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002"/>
    <s v="andres adon pallano"/>
    <s v="yamasa"/>
    <s v="intermediario"/>
    <s v="005-0032083-3"/>
    <s v="809-665-5845"/>
    <s v="activo"/>
    <s v="Convencional"/>
    <s v="Egreso"/>
    <m/>
    <n v="10736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016"/>
    <s v="noelia moreno (la morena)"/>
    <s v="yamasa"/>
    <s v="intermediario"/>
    <s v="402-1271187-8"/>
    <s v="829-852-1597"/>
    <n v="0"/>
    <s v="Convencional"/>
    <s v="Egreso"/>
    <m/>
    <n v="178890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016"/>
    <s v="noelia moreno (la morena)"/>
    <s v="yamasa"/>
    <s v="intermediario"/>
    <s v="402-1271187-8"/>
    <s v="829-852-1597"/>
    <n v="0"/>
    <s v="Convencional"/>
    <s v="Egreso"/>
    <m/>
    <n v="139392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V1235"/>
    <s v="Ramon de los santos Bisono R."/>
    <s v="MONTE PLATA "/>
    <s v="VENDEDOR DIRECTO "/>
    <s v="046-0005832-7"/>
    <s v="829-546-1256"/>
    <s v="activo"/>
    <s v="Convencional"/>
    <s v="Egreso"/>
    <m/>
    <n v="294234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466"/>
    <s v="Rita osias de la cruz "/>
    <s v="Yamasa "/>
    <s v="intermediario"/>
    <s v="005-0014942-2"/>
    <n v="8298211746"/>
    <s v="activo"/>
    <s v="Convencional"/>
    <s v="Egreso"/>
    <m/>
    <n v="108064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466"/>
    <s v="Rita osias de la cruz "/>
    <s v="Yamasa "/>
    <s v="intermediario"/>
    <s v="005-0014942-2"/>
    <n v="8298211746"/>
    <s v="activo"/>
    <s v="Convencional"/>
    <s v="Egreso"/>
    <m/>
    <n v="341796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004"/>
    <s v="Carlos Manuel Mateo (bulito)"/>
    <s v="yamasa"/>
    <s v="intermediario"/>
    <n v="0"/>
    <s v="829-613-1057"/>
    <n v="0"/>
    <s v="Convencional"/>
    <s v="Egreso"/>
    <m/>
    <n v="47696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004"/>
    <s v="Carlos Manuel Mateo (bulito)"/>
    <s v="yamasa"/>
    <s v="intermediario"/>
    <n v="0"/>
    <s v="829-613-1057"/>
    <n v="0"/>
    <s v="Convencional"/>
    <s v="Egreso"/>
    <m/>
    <n v="63184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V1198"/>
    <s v="Clemencia Tejada Veloz de Ferreira "/>
    <s v="MONTE PLATA "/>
    <s v="VENDEDOR DIRECTO "/>
    <s v="059-00066779"/>
    <s v="809-696-3530"/>
    <s v="activo"/>
    <s v="Convencional"/>
    <s v="Egreso"/>
    <m/>
    <n v="1905500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V1198"/>
    <s v="Clemencia Tejada Veloz de Ferreira "/>
    <s v="MONTE PLATA "/>
    <s v="VENDEDOR DIRECTO "/>
    <s v="059-00066779"/>
    <s v="809-696-3530"/>
    <s v="activo"/>
    <s v="Convencional"/>
    <s v="Egreso"/>
    <m/>
    <n v="63184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V436"/>
    <s v="MARY SEVERINO MANZUETA"/>
    <s v="yamasa"/>
    <s v="vendedor directo"/>
    <s v="005-0025974-2"/>
    <n v="0"/>
    <s v="activo"/>
    <s v="Convencional"/>
    <s v="Egreso"/>
    <m/>
    <n v="139835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V436"/>
    <s v="MARY SEVERINO MANZUETA"/>
    <s v="yamasa"/>
    <s v="vendedor directo"/>
    <s v="005-0025974-2"/>
    <n v="0"/>
    <s v="activo"/>
    <s v="Convencional"/>
    <s v="Egreso"/>
    <m/>
    <n v="210000"/>
    <s v="transferencia"/>
    <m/>
    <m/>
    <x v="3"/>
    <m/>
    <m/>
    <m/>
    <m/>
    <m/>
    <s v=""/>
    <m/>
    <m/>
    <m/>
    <m/>
    <s v=""/>
    <s v=""/>
    <m/>
    <s v=""/>
    <m/>
    <m/>
  </r>
  <r>
    <m/>
    <x v="254"/>
    <n v="25"/>
    <s v="I008"/>
    <s v="Euclides olivo (gonzalo)"/>
    <s v="esperalvillo"/>
    <s v="intermediario"/>
    <s v="005-0011214-9"/>
    <s v="829-558-0305"/>
    <s v="activo"/>
    <s v="Convencional"/>
    <s v="Egreso"/>
    <m/>
    <n v="680110"/>
    <s v="transferencia"/>
    <m/>
    <m/>
    <x v="3"/>
    <m/>
    <m/>
    <m/>
    <m/>
    <n v="23000"/>
    <s v=""/>
    <m/>
    <m/>
    <m/>
    <m/>
    <s v=""/>
    <s v=""/>
    <m/>
    <s v=""/>
    <m/>
    <m/>
  </r>
  <r>
    <n v="2436"/>
    <x v="254"/>
    <n v="25"/>
    <s v="I0027"/>
    <s v="Elpidio Guerrero"/>
    <s v="monte plata"/>
    <s v="intermediario"/>
    <s v="008-0007972-5"/>
    <s v="809-812-8861"/>
    <s v="activo"/>
    <s v="Convencional"/>
    <s v="recibo de ingreso por contrato"/>
    <s v="0038-01874"/>
    <m/>
    <m/>
    <m/>
    <m/>
    <x v="11"/>
    <m/>
    <m/>
    <m/>
    <s v="seco"/>
    <n v="18500"/>
    <n v="370"/>
    <n v="285"/>
    <n v="50"/>
    <m/>
    <m/>
    <n v="5.7"/>
    <s v=""/>
    <m/>
    <s v=""/>
    <m/>
    <m/>
  </r>
  <r>
    <n v="2437"/>
    <x v="254"/>
    <n v="25"/>
    <s v="V1110"/>
    <s v="Ramon Montilla Vicioso"/>
    <s v="MONTE PLATA "/>
    <s v="VENDEDOR DIRECTO "/>
    <s v="008-0018595-1"/>
    <n v="0"/>
    <n v="0"/>
    <s v="Convencional"/>
    <s v="comprobante de recepcion"/>
    <s v="0121-006033"/>
    <m/>
    <m/>
    <m/>
    <m/>
    <x v="11"/>
    <m/>
    <m/>
    <m/>
    <s v="baba"/>
    <n v="20000"/>
    <n v="151"/>
    <n v="67"/>
    <n v="132"/>
    <m/>
    <m/>
    <n v="0.50757575757575757"/>
    <n v="10117"/>
    <n v="10117"/>
    <s v=""/>
    <m/>
    <m/>
  </r>
  <r>
    <n v="2438"/>
    <x v="254"/>
    <n v="25"/>
    <s v="I007"/>
    <s v="Ermitano Vicioso"/>
    <s v="MONTE PLATA "/>
    <s v="Intermediario "/>
    <s v="008-00308822-8"/>
    <s v="829-368-6521"/>
    <n v="0"/>
    <s v="Convencional"/>
    <s v="comprobante de recepcion"/>
    <s v="0121-006034"/>
    <m/>
    <m/>
    <m/>
    <m/>
    <x v="11"/>
    <m/>
    <m/>
    <m/>
    <s v="baba"/>
    <n v="23000"/>
    <n v="174"/>
    <n v="309"/>
    <n v="132"/>
    <m/>
    <m/>
    <n v="2.3409090909090908"/>
    <n v="53766"/>
    <n v="53766"/>
    <s v=""/>
    <m/>
    <m/>
  </r>
  <r>
    <n v="2439"/>
    <x v="254"/>
    <n v="25"/>
    <s v="I007"/>
    <s v="Ermitano Vicioso"/>
    <s v="MONTE PLATA "/>
    <s v="Intermediario "/>
    <s v="008-00308822-8"/>
    <s v="829-368-6521"/>
    <n v="0"/>
    <s v="Convencional"/>
    <s v="comprobante de recepcion"/>
    <s v="0121-006035"/>
    <m/>
    <m/>
    <m/>
    <m/>
    <x v="11"/>
    <m/>
    <m/>
    <m/>
    <s v="baba"/>
    <n v="21000"/>
    <n v="159"/>
    <n v="100"/>
    <n v="132"/>
    <m/>
    <m/>
    <n v="0.75757575757575757"/>
    <n v="15900"/>
    <n v="15900"/>
    <s v=""/>
    <m/>
    <m/>
  </r>
  <r>
    <n v="2440"/>
    <x v="254"/>
    <n v="25"/>
    <s v="V825"/>
    <s v="Algenis Jorge Florentino"/>
    <s v="MONTE PLATA "/>
    <s v="vendedor directo"/>
    <s v="008-0024289-3"/>
    <n v="0"/>
    <n v="0"/>
    <s v="Convencional"/>
    <s v="comprobante de recepcion"/>
    <s v="0106-005290"/>
    <m/>
    <m/>
    <m/>
    <m/>
    <x v="8"/>
    <m/>
    <m/>
    <m/>
    <s v="baba"/>
    <n v="19000"/>
    <n v="140"/>
    <n v="7"/>
    <n v="135"/>
    <m/>
    <m/>
    <n v="5.185185185185185E-2"/>
    <n v="980"/>
    <n v="980"/>
    <s v=""/>
    <m/>
    <m/>
  </r>
  <r>
    <n v="2441"/>
    <x v="254"/>
    <n v="25"/>
    <s v="V199"/>
    <s v="Alminio Leocadio "/>
    <s v="monte plata"/>
    <s v="vendedor directo"/>
    <s v="008-0027564-6"/>
    <s v="829-558-9633"/>
    <s v="activo"/>
    <s v="Convencional"/>
    <s v="comprobante de recepcion"/>
    <s v="0106-005279"/>
    <m/>
    <m/>
    <m/>
    <m/>
    <x v="9"/>
    <m/>
    <m/>
    <m/>
    <s v="baba"/>
    <n v="19000"/>
    <n v="140"/>
    <n v="17"/>
    <n v="135"/>
    <m/>
    <m/>
    <n v="0.12592592592592591"/>
    <n v="2380"/>
    <n v="2380"/>
    <s v=""/>
    <m/>
    <m/>
  </r>
  <r>
    <n v="2442"/>
    <x v="254"/>
    <n v="25"/>
    <s v="V438"/>
    <s v="MIGUELITO"/>
    <s v="MONTE PLATA "/>
    <s v="vendedor directo"/>
    <n v="0"/>
    <n v="0"/>
    <n v="0"/>
    <s v="Convencional"/>
    <s v="comprobante de recepcion"/>
    <s v="0106-005288"/>
    <m/>
    <m/>
    <m/>
    <m/>
    <x v="9"/>
    <m/>
    <m/>
    <m/>
    <s v="baba"/>
    <n v="19000"/>
    <n v="140"/>
    <n v="6"/>
    <n v="135"/>
    <m/>
    <m/>
    <n v="4.4444444444444446E-2"/>
    <n v="840"/>
    <n v="840"/>
    <s v=""/>
    <m/>
    <m/>
  </r>
  <r>
    <n v="2443"/>
    <x v="254"/>
    <n v="25"/>
    <s v="V1150"/>
    <s v="Francisco Berroa "/>
    <s v="MONTE PLATA "/>
    <s v="vendedor directo"/>
    <n v="0"/>
    <n v="0"/>
    <n v="0"/>
    <s v="Convencional"/>
    <s v="comprobante de recepcion"/>
    <s v="0106-005289"/>
    <m/>
    <m/>
    <m/>
    <m/>
    <x v="9"/>
    <m/>
    <m/>
    <m/>
    <s v="baba"/>
    <n v="19000"/>
    <n v="140"/>
    <n v="450"/>
    <n v="135"/>
    <m/>
    <m/>
    <n v="3.3333333333333335"/>
    <n v="63000"/>
    <n v="63000"/>
    <s v=""/>
    <m/>
    <m/>
  </r>
  <r>
    <n v="2444"/>
    <x v="254"/>
    <n v="25"/>
    <s v="V232"/>
    <s v="Pedro Santana"/>
    <s v="monte plata"/>
    <s v="vendedor directo"/>
    <n v="0"/>
    <s v="829-509-5207"/>
    <n v="0"/>
    <s v="Convencional"/>
    <s v="comprobante de recepcion"/>
    <s v="0113-005601"/>
    <m/>
    <m/>
    <m/>
    <m/>
    <x v="9"/>
    <m/>
    <m/>
    <m/>
    <s v="baba"/>
    <n v="19000"/>
    <n v="140"/>
    <n v="208"/>
    <n v="135"/>
    <m/>
    <m/>
    <n v="1.5407407407407407"/>
    <n v="29120"/>
    <n v="29120"/>
    <s v=""/>
    <m/>
    <m/>
  </r>
  <r>
    <n v="2445"/>
    <x v="254"/>
    <n v="25"/>
    <s v="V1255"/>
    <s v="Nelson Cirilo"/>
    <s v="MONTE PLATA "/>
    <s v="VENDEDOR DIRECTO "/>
    <s v="008-0038008-1"/>
    <s v="829-218-0491"/>
    <n v="0"/>
    <s v="Convencional"/>
    <s v="comprobante de recepcion"/>
    <s v="0106-005280"/>
    <m/>
    <m/>
    <m/>
    <m/>
    <x v="9"/>
    <m/>
    <m/>
    <m/>
    <s v="baba"/>
    <n v="19000"/>
    <n v="140"/>
    <n v="32"/>
    <n v="135"/>
    <m/>
    <m/>
    <n v="0.23703703703703705"/>
    <n v="4480"/>
    <n v="4480"/>
    <s v=""/>
    <m/>
    <m/>
  </r>
  <r>
    <n v="2446"/>
    <x v="254"/>
    <n v="25"/>
    <s v="V659"/>
    <s v="Jesus Maria Castro "/>
    <s v="monte plata"/>
    <s v="VENDEDOR DIRECTO "/>
    <s v="008-0017175-3"/>
    <n v="0"/>
    <n v="0"/>
    <s v="Convencional"/>
    <s v="comprobante de recepcion"/>
    <s v="0106-005285"/>
    <m/>
    <m/>
    <m/>
    <m/>
    <x v="9"/>
    <m/>
    <m/>
    <m/>
    <s v="baba"/>
    <n v="19000"/>
    <n v="140"/>
    <n v="35"/>
    <n v="135"/>
    <m/>
    <m/>
    <n v="0.25925925925925924"/>
    <n v="4900"/>
    <n v="4900"/>
    <s v=""/>
    <m/>
    <m/>
  </r>
  <r>
    <n v="2447"/>
    <x v="254"/>
    <n v="25"/>
    <s v="V1213"/>
    <s v="Julio Mueses"/>
    <s v="MONTE PLATA "/>
    <s v="VENDEDOR DIRECTO "/>
    <s v="008-0012598-1"/>
    <s v="829-790-7935"/>
    <n v="0"/>
    <s v="Convencional"/>
    <s v="comprobante de recepcion"/>
    <s v="0106-005284"/>
    <m/>
    <m/>
    <m/>
    <m/>
    <x v="9"/>
    <m/>
    <m/>
    <m/>
    <s v="baba"/>
    <n v="19000"/>
    <n v="140"/>
    <n v="23"/>
    <n v="135"/>
    <m/>
    <m/>
    <n v="0.17037037037037037"/>
    <n v="3220"/>
    <n v="3220"/>
    <s v=""/>
    <m/>
    <m/>
  </r>
  <r>
    <n v="2448"/>
    <x v="254"/>
    <n v="25"/>
    <s v="I006"/>
    <s v="enriquez gonzalez Martinez "/>
    <s v="yamasa"/>
    <s v="intermediario"/>
    <s v="005-0000296-9"/>
    <s v="829-910-4902"/>
    <s v="activo"/>
    <s v="Convencional"/>
    <s v="comprobante de recepcion"/>
    <s v="0113-005602"/>
    <m/>
    <m/>
    <m/>
    <m/>
    <x v="1"/>
    <m/>
    <m/>
    <m/>
    <s v="seco"/>
    <n v="23000"/>
    <n v="460"/>
    <n v="227"/>
    <n v="50"/>
    <m/>
    <m/>
    <n v="4.54"/>
    <n v="50000"/>
    <n v="50000"/>
    <s v="efectivo"/>
    <n v="54420"/>
    <s v="transferencia "/>
  </r>
  <r>
    <n v="2449"/>
    <x v="254"/>
    <n v="25"/>
    <s v="V1256"/>
    <s v="Ramon Ferrer"/>
    <s v="MONTE PLATA "/>
    <s v="VENDEDOR DIRECTO "/>
    <s v="001-0584868-3"/>
    <s v="829-781-9829"/>
    <n v="0"/>
    <s v="Convencional"/>
    <s v="comprobante de recepcion"/>
    <s v="0106-005286"/>
    <m/>
    <m/>
    <m/>
    <m/>
    <x v="13"/>
    <m/>
    <m/>
    <m/>
    <s v="baba"/>
    <n v="19000"/>
    <n v="140"/>
    <n v="59"/>
    <n v="135"/>
    <m/>
    <m/>
    <n v="0.43703703703703706"/>
    <n v="8260"/>
    <n v="8260"/>
    <s v=""/>
    <m/>
    <m/>
  </r>
  <r>
    <n v="2450"/>
    <x v="254"/>
    <n v="25"/>
    <s v="V236"/>
    <s v="Julio cesar Ramirez"/>
    <s v="monte plata"/>
    <s v="vendedor directo"/>
    <s v="008-0008225-7"/>
    <s v="829-526-6443"/>
    <n v="0"/>
    <s v="Convencional"/>
    <s v="comprobante de recepcion"/>
    <s v="0106-005287"/>
    <m/>
    <m/>
    <m/>
    <m/>
    <x v="13"/>
    <m/>
    <m/>
    <m/>
    <s v="baba"/>
    <n v="19000"/>
    <n v="140"/>
    <n v="23"/>
    <n v="135"/>
    <m/>
    <m/>
    <n v="0.17037037037037037"/>
    <n v="3220"/>
    <n v="3220"/>
    <s v=""/>
    <m/>
    <m/>
  </r>
  <r>
    <n v="2451"/>
    <x v="254"/>
    <n v="25"/>
    <s v="I001"/>
    <s v="Adalberto Alcantara"/>
    <s v="monte plata"/>
    <s v="intermediario"/>
    <s v="008-0021014-8"/>
    <s v="809-765-5986"/>
    <s v="activo"/>
    <s v="Convencional"/>
    <s v="recibo de ingreso por contrato"/>
    <s v="0035-01738"/>
    <m/>
    <m/>
    <m/>
    <m/>
    <x v="13"/>
    <m/>
    <m/>
    <m/>
    <s v="seco"/>
    <n v="19000"/>
    <n v="380"/>
    <n v="773"/>
    <n v="50"/>
    <m/>
    <m/>
    <n v="15.46"/>
    <s v=""/>
    <m/>
    <s v=""/>
    <m/>
    <m/>
  </r>
  <r>
    <n v="2452"/>
    <x v="254"/>
    <n v="25"/>
    <s v="V1257"/>
    <s v="RUBEN DE PAULA "/>
    <s v="yamasa"/>
    <s v="VENDEDOR DIRECTO "/>
    <s v="001-1798713-1"/>
    <n v="0"/>
    <n v="0"/>
    <s v="Convencional"/>
    <s v="comprobante de recepcion"/>
    <s v="0110-005479"/>
    <m/>
    <m/>
    <m/>
    <m/>
    <x v="0"/>
    <m/>
    <m/>
    <m/>
    <s v="seco"/>
    <n v="23000"/>
    <n v="460"/>
    <n v="713"/>
    <n v="50"/>
    <m/>
    <m/>
    <n v="14.26"/>
    <n v="327980"/>
    <n v="328000"/>
    <s v=""/>
    <m/>
    <m/>
  </r>
  <r>
    <n v="2453"/>
    <x v="254"/>
    <n v="25"/>
    <s v="V080"/>
    <s v="juan francisco javier (ruso)"/>
    <s v="monte plata"/>
    <s v="vendedor directo"/>
    <s v="008-0025807-1"/>
    <s v="829-699-3307"/>
    <n v="0"/>
    <s v="Convencional"/>
    <s v="Egreso"/>
    <s v="0011-000514"/>
    <n v="42000"/>
    <s v="Efectivo"/>
    <m/>
    <m/>
    <x v="0"/>
    <m/>
    <m/>
    <m/>
    <m/>
    <m/>
    <s v=""/>
    <n v="3"/>
    <m/>
    <m/>
    <m/>
    <s v=""/>
    <s v=""/>
    <m/>
    <s v=""/>
    <m/>
    <m/>
  </r>
  <r>
    <n v="2454"/>
    <x v="254"/>
    <n v="25"/>
    <s v="V080"/>
    <s v="juan francisco javier (ruso)"/>
    <s v="monte plata"/>
    <s v="vendedor directo"/>
    <s v="008-0025807-1"/>
    <s v="829-699-3307"/>
    <n v="0"/>
    <s v="Convencional"/>
    <s v="Corto plazo"/>
    <s v="0012-000584"/>
    <m/>
    <m/>
    <d v="2024-07-02T00:00:00"/>
    <n v="2"/>
    <x v="0"/>
    <m/>
    <m/>
    <m/>
    <s v="baba"/>
    <n v="21000"/>
    <s v=""/>
    <m/>
    <m/>
    <m/>
    <m/>
    <s v=""/>
    <s v=""/>
    <m/>
    <s v=""/>
    <m/>
    <m/>
  </r>
  <r>
    <n v="2455"/>
    <x v="254"/>
    <n v="25"/>
    <s v="I001"/>
    <s v="Adalberto Alcantara"/>
    <s v="monte plata"/>
    <s v="intermediario"/>
    <s v="008-0021014-8"/>
    <s v="809-765-5986"/>
    <s v="activo"/>
    <s v="Convencional"/>
    <s v="Egreso"/>
    <s v="0011-000513"/>
    <n v="575000"/>
    <s v="Efectivo"/>
    <m/>
    <m/>
    <x v="0"/>
    <m/>
    <m/>
    <m/>
    <m/>
    <m/>
    <s v=""/>
    <m/>
    <m/>
    <m/>
    <m/>
    <s v=""/>
    <s v=""/>
    <m/>
    <s v=""/>
    <m/>
    <m/>
  </r>
  <r>
    <n v="2456"/>
    <x v="254"/>
    <n v="25"/>
    <s v="I011"/>
    <s v="Ismael Muñoz"/>
    <s v="yamasa"/>
    <s v="intermediario"/>
    <s v="005-0049973-6"/>
    <s v="809-994-6231"/>
    <s v="activo"/>
    <s v="Convencional"/>
    <s v="recibo de ingreso por contrato"/>
    <s v="0035-01739"/>
    <m/>
    <m/>
    <m/>
    <m/>
    <x v="13"/>
    <m/>
    <m/>
    <m/>
    <s v="baba"/>
    <n v="23250"/>
    <n v="176"/>
    <n v="251"/>
    <n v="132"/>
    <m/>
    <m/>
    <n v="1.9015151515151516"/>
    <n v="44176"/>
    <n v="44176"/>
    <s v=""/>
    <m/>
    <m/>
  </r>
  <r>
    <n v="2457"/>
    <x v="254"/>
    <n v="25"/>
    <s v="I011"/>
    <s v="Ismael Muñoz"/>
    <s v="yamasa"/>
    <s v="intermediario"/>
    <s v="005-0049973-6"/>
    <s v="809-994-6231"/>
    <s v="activo"/>
    <s v="Convencional"/>
    <s v="recibo de ingreso por contrato"/>
    <s v="0035-01740"/>
    <m/>
    <m/>
    <m/>
    <m/>
    <x v="13"/>
    <m/>
    <m/>
    <m/>
    <s v="baba"/>
    <n v="21000"/>
    <n v="159"/>
    <n v="65"/>
    <n v="132"/>
    <m/>
    <m/>
    <n v="0.49242424242424243"/>
    <n v="10335"/>
    <n v="10335"/>
    <s v=""/>
    <m/>
    <m/>
  </r>
  <r>
    <n v="2458"/>
    <x v="254"/>
    <n v="25"/>
    <s v="I020"/>
    <s v="Uribe del Rosario del Rosario"/>
    <s v="yamasa"/>
    <s v="intermediario"/>
    <s v="005-0040185-6"/>
    <s v="809-498-0092"/>
    <s v="activo"/>
    <s v="Convencional"/>
    <s v="comprobante de recepcion"/>
    <s v="0112-005595"/>
    <m/>
    <m/>
    <m/>
    <m/>
    <x v="13"/>
    <m/>
    <m/>
    <m/>
    <s v="baba"/>
    <n v="21000"/>
    <n v="159"/>
    <n v="24"/>
    <n v="132"/>
    <m/>
    <m/>
    <n v="0.18181818181818182"/>
    <n v="3816"/>
    <n v="3820"/>
    <s v=""/>
    <m/>
    <m/>
  </r>
  <r>
    <n v="2459"/>
    <x v="254"/>
    <n v="25"/>
    <s v="V621"/>
    <s v="JULIANA DE LOS SANTOS DE LA CRUZ"/>
    <s v="yamasa"/>
    <s v="VENDEDOR DIRECTO "/>
    <s v="005-0014487-8"/>
    <s v="829-935-2146"/>
    <n v="0"/>
    <s v="Convencional"/>
    <s v="recibo de ingreso por contrato"/>
    <s v="0056-002783"/>
    <m/>
    <m/>
    <m/>
    <m/>
    <x v="14"/>
    <m/>
    <m/>
    <m/>
    <s v="baba"/>
    <n v="21000"/>
    <n v="159"/>
    <n v="319"/>
    <n v="132"/>
    <m/>
    <m/>
    <n v="2.4166666666666665"/>
    <s v=""/>
    <m/>
    <s v=""/>
    <m/>
    <m/>
  </r>
  <r>
    <m/>
    <x v="254"/>
    <n v="25"/>
    <s v="V621"/>
    <s v="JULIANA DE LOS SANTOS DE LA CRUZ"/>
    <s v="yamasa"/>
    <s v="VENDEDOR DIRECTO "/>
    <s v="005-0014487-8"/>
    <s v="829-935-2146"/>
    <n v="0"/>
    <s v="Convencional"/>
    <s v="Egreso"/>
    <m/>
    <n v="50721"/>
    <s v="transferencia"/>
    <m/>
    <m/>
    <x v="3"/>
    <m/>
    <m/>
    <m/>
    <m/>
    <m/>
    <m/>
    <m/>
    <m/>
    <m/>
    <m/>
    <s v=""/>
    <n v="0"/>
    <m/>
    <s v=""/>
    <m/>
    <m/>
  </r>
  <r>
    <n v="2460"/>
    <x v="254"/>
    <n v="25"/>
    <s v="I021"/>
    <s v="ygnacio santana"/>
    <s v="esperalvillo"/>
    <s v="intermediario"/>
    <s v="005-0005962-1"/>
    <s v="829-376-2461"/>
    <s v="activo"/>
    <s v="Convencional"/>
    <s v="recibo de ingreso por contrato"/>
    <s v="0056-002782"/>
    <m/>
    <m/>
    <m/>
    <m/>
    <x v="14"/>
    <m/>
    <m/>
    <m/>
    <s v="baba"/>
    <n v="21000"/>
    <n v="159"/>
    <n v="530"/>
    <n v="132"/>
    <m/>
    <m/>
    <n v="4.0151515151515156"/>
    <m/>
    <m/>
    <s v=""/>
    <m/>
    <m/>
  </r>
  <r>
    <m/>
    <x v="254"/>
    <n v="25"/>
    <s v="I021"/>
    <s v="ygnacio santana"/>
    <s v="esperalvillo"/>
    <s v="intermediario"/>
    <s v="005-0005962-1"/>
    <s v="829-376-2461"/>
    <s v="activo"/>
    <s v="Convencional"/>
    <s v="Egreso"/>
    <m/>
    <n v="84270"/>
    <s v="transferencia"/>
    <m/>
    <m/>
    <x v="3"/>
    <m/>
    <m/>
    <m/>
    <m/>
    <m/>
    <m/>
    <m/>
    <m/>
    <m/>
    <m/>
    <s v=""/>
    <n v="0"/>
    <m/>
    <s v=""/>
    <m/>
    <m/>
  </r>
  <r>
    <n v="2461"/>
    <x v="254"/>
    <n v="25"/>
    <s v="V969"/>
    <s v="Rafi Frio"/>
    <s v="MONTE PLATA "/>
    <s v="VENDEDOR DIRECTO "/>
    <n v="0"/>
    <n v="0"/>
    <n v="0"/>
    <s v="Convencional"/>
    <s v="comprobante de recepcion"/>
    <s v="0128-006371"/>
    <m/>
    <m/>
    <m/>
    <m/>
    <x v="14"/>
    <m/>
    <m/>
    <m/>
    <s v="baba"/>
    <n v="21000"/>
    <n v="159"/>
    <n v="38"/>
    <n v="132"/>
    <m/>
    <m/>
    <n v="0.2878787878787879"/>
    <n v="6042"/>
    <n v="6042"/>
    <s v=""/>
    <m/>
    <m/>
  </r>
  <r>
    <n v="2462"/>
    <x v="254"/>
    <n v="25"/>
    <s v="I029"/>
    <s v="Rosanny Manzueta "/>
    <s v="yamasa"/>
    <s v="intermediario"/>
    <s v="005-0045706-4"/>
    <n v="0"/>
    <n v="0"/>
    <s v="Convencional"/>
    <s v="comprobante de recepcion"/>
    <s v="0128-006370"/>
    <m/>
    <m/>
    <m/>
    <m/>
    <x v="14"/>
    <m/>
    <m/>
    <m/>
    <s v="baba"/>
    <n v="21000"/>
    <n v="159"/>
    <n v="208"/>
    <n v="132"/>
    <m/>
    <m/>
    <n v="1.5757575757575757"/>
    <n v="33072"/>
    <n v="33075"/>
    <s v=""/>
    <m/>
    <m/>
  </r>
  <r>
    <n v="2463"/>
    <x v="254"/>
    <n v="25"/>
    <s v="I017"/>
    <s v="pedro pablo"/>
    <s v="esperalvillo"/>
    <s v="intermediario"/>
    <s v="056-0331195-6"/>
    <s v="829-383-9434"/>
    <n v="0"/>
    <s v="Convencional"/>
    <s v="comprobante de recepcion"/>
    <s v="0128-006369"/>
    <m/>
    <m/>
    <m/>
    <m/>
    <x v="14"/>
    <m/>
    <m/>
    <m/>
    <s v="baba"/>
    <n v="21000"/>
    <n v="159"/>
    <n v="21"/>
    <n v="132"/>
    <m/>
    <m/>
    <n v="0.15909090909090909"/>
    <n v="3339"/>
    <n v="3339"/>
    <s v=""/>
    <m/>
    <m/>
  </r>
  <r>
    <n v="2464"/>
    <x v="254"/>
    <n v="25"/>
    <s v="V754"/>
    <s v="Luis Manuel  Frias Heredia"/>
    <s v="Yamasa "/>
    <s v="VENDEDOR DIRECTO "/>
    <s v="402-2057911-0"/>
    <s v="809-507-8197"/>
    <n v="0"/>
    <s v="Convencional"/>
    <s v="comprobante de recepcion"/>
    <s v="0128-006372"/>
    <m/>
    <m/>
    <m/>
    <m/>
    <x v="14"/>
    <m/>
    <m/>
    <m/>
    <s v="baba"/>
    <n v="21000"/>
    <n v="159"/>
    <n v="211"/>
    <n v="132"/>
    <m/>
    <m/>
    <n v="1.5984848484848484"/>
    <m/>
    <m/>
    <s v=""/>
    <m/>
    <m/>
  </r>
  <r>
    <m/>
    <x v="254"/>
    <n v="25"/>
    <s v="V754"/>
    <s v="Luis Manuel  Frias Heredia"/>
    <s v="Yamasa "/>
    <s v="VENDEDOR DIRECTO "/>
    <s v="402-2057911-0"/>
    <s v="809-507-8197"/>
    <n v="0"/>
    <s v="Convencional"/>
    <s v="Egreso"/>
    <m/>
    <n v="33549"/>
    <s v="transferencia"/>
    <m/>
    <m/>
    <x v="3"/>
    <m/>
    <m/>
    <m/>
    <m/>
    <m/>
    <m/>
    <m/>
    <m/>
    <m/>
    <m/>
    <s v=""/>
    <n v="0"/>
    <m/>
    <s v=""/>
    <m/>
    <m/>
  </r>
  <r>
    <n v="2465"/>
    <x v="254"/>
    <n v="25"/>
    <s v="I016"/>
    <s v="noelia moreno (la morena)"/>
    <s v="yamasa"/>
    <s v="intermediario"/>
    <s v="402-1271187-8"/>
    <s v="829-852-1597"/>
    <n v="0"/>
    <s v="Convencional"/>
    <s v="recibo de ingreso por contrato"/>
    <s v="0060-002987"/>
    <m/>
    <m/>
    <m/>
    <m/>
    <x v="7"/>
    <m/>
    <m/>
    <m/>
    <s v="baba"/>
    <n v="21000"/>
    <n v="159"/>
    <n v="1195"/>
    <n v="132"/>
    <m/>
    <m/>
    <n v="9.0530303030303028"/>
    <s v=""/>
    <m/>
    <s v=""/>
    <m/>
    <m/>
  </r>
  <r>
    <m/>
    <x v="254"/>
    <n v="25"/>
    <s v="I016"/>
    <s v="noelia moreno (la morena)"/>
    <s v="yamasa"/>
    <s v="intermediario"/>
    <s v="402-1271187-8"/>
    <s v="829-852-1597"/>
    <n v="0"/>
    <s v="Convencional"/>
    <s v="Egreso"/>
    <m/>
    <n v="190005"/>
    <s v="transferencia"/>
    <m/>
    <m/>
    <x v="3"/>
    <m/>
    <m/>
    <m/>
    <m/>
    <m/>
    <m/>
    <m/>
    <m/>
    <m/>
    <m/>
    <s v=""/>
    <n v="0"/>
    <m/>
    <s v=""/>
    <m/>
    <m/>
  </r>
  <r>
    <n v="2466"/>
    <x v="254"/>
    <n v="25"/>
    <s v="V298"/>
    <s v="Juan Contreras "/>
    <s v="yamasa"/>
    <s v="vendedor directo"/>
    <s v="005-0017068-3"/>
    <n v="0"/>
    <n v="0"/>
    <s v="Convencional"/>
    <s v="comprobante de recepcion"/>
    <s v="0118-005892"/>
    <m/>
    <m/>
    <m/>
    <m/>
    <x v="7"/>
    <m/>
    <m/>
    <m/>
    <s v="baba"/>
    <n v="21000"/>
    <n v="159"/>
    <n v="618"/>
    <n v="132"/>
    <m/>
    <m/>
    <n v="4.6818181818181817"/>
    <n v="98262"/>
    <n v="98262"/>
    <s v=""/>
    <m/>
    <m/>
  </r>
  <r>
    <n v="2467"/>
    <x v="254"/>
    <n v="25"/>
    <s v="I002"/>
    <s v="andres adon pallano"/>
    <s v="yamasa"/>
    <s v="intermediario"/>
    <s v="005-0032083-3"/>
    <s v="809-665-5845"/>
    <s v="activo"/>
    <s v="Convencional"/>
    <s v="recibo de ingreso por contrato"/>
    <s v="0060-002986"/>
    <m/>
    <m/>
    <m/>
    <m/>
    <x v="7"/>
    <m/>
    <m/>
    <m/>
    <s v="baba"/>
    <n v="21000"/>
    <n v="159"/>
    <n v="136"/>
    <n v="132"/>
    <m/>
    <m/>
    <n v="1.0303030303030303"/>
    <s v=""/>
    <m/>
    <s v=""/>
    <m/>
    <m/>
  </r>
  <r>
    <m/>
    <x v="254"/>
    <n v="25"/>
    <s v="I002"/>
    <s v="andres adon pallano"/>
    <s v="yamasa"/>
    <s v="intermediario"/>
    <s v="005-0032083-3"/>
    <s v="809-665-5845"/>
    <s v="activo"/>
    <s v="Convencional"/>
    <s v="Egreso"/>
    <m/>
    <n v="21624"/>
    <s v="transferencia"/>
    <m/>
    <m/>
    <x v="3"/>
    <m/>
    <m/>
    <m/>
    <m/>
    <m/>
    <m/>
    <m/>
    <m/>
    <m/>
    <m/>
    <s v=""/>
    <n v="0"/>
    <m/>
    <s v=""/>
    <m/>
    <m/>
  </r>
  <r>
    <n v="2468"/>
    <x v="254"/>
    <n v="25"/>
    <s v="V293"/>
    <s v="Martin David Fabian"/>
    <s v="monte plata"/>
    <s v="vendedor directo"/>
    <s v="008-0028870-6"/>
    <s v="809-478-0674"/>
    <n v="0"/>
    <s v="Convencional"/>
    <s v="comprobante de recepcion"/>
    <s v="0106-005281"/>
    <m/>
    <m/>
    <m/>
    <m/>
    <x v="7"/>
    <m/>
    <m/>
    <m/>
    <s v="baba"/>
    <n v="19000"/>
    <n v="140"/>
    <n v="45"/>
    <n v="135"/>
    <m/>
    <m/>
    <n v="0.33333333333333331"/>
    <n v="6300"/>
    <n v="6300"/>
    <s v=""/>
    <m/>
    <m/>
  </r>
  <r>
    <n v="2467"/>
    <x v="254"/>
    <n v="25"/>
    <s v="V863"/>
    <s v="Ramon Cruz Martinez "/>
    <s v="MONTE PLATA "/>
    <s v="VENDEDOR DIRECTO "/>
    <s v="005-0045715-5"/>
    <s v="829-944-9520"/>
    <n v="0"/>
    <s v="Convencional"/>
    <s v="comprobante de recepcion"/>
    <s v="0118-005893"/>
    <m/>
    <m/>
    <m/>
    <m/>
    <x v="7"/>
    <m/>
    <m/>
    <m/>
    <s v="baba"/>
    <n v="21000"/>
    <n v="159"/>
    <n v="151"/>
    <n v="132"/>
    <m/>
    <m/>
    <n v="1.143939393939394"/>
    <n v="24009"/>
    <n v="24009"/>
    <s v=""/>
    <m/>
    <m/>
  </r>
  <r>
    <n v="2468"/>
    <x v="254"/>
    <n v="25"/>
    <s v="V142"/>
    <s v="Tomas De La Cruz "/>
    <s v="Yamasa "/>
    <s v="vendedor directo"/>
    <s v="005-0032977-6"/>
    <s v="809-778-3786"/>
    <s v="activo"/>
    <s v="Convencional"/>
    <s v="comprobante de recepcion"/>
    <s v="0118-005895"/>
    <m/>
    <m/>
    <m/>
    <m/>
    <x v="7"/>
    <m/>
    <m/>
    <m/>
    <s v="baba"/>
    <n v="21000"/>
    <n v="159"/>
    <n v="94"/>
    <n v="132"/>
    <m/>
    <m/>
    <n v="0.71212121212121215"/>
    <n v="14946"/>
    <n v="14946"/>
    <s v=""/>
    <m/>
    <m/>
  </r>
  <r>
    <n v="2469"/>
    <x v="254"/>
    <n v="25"/>
    <s v="I016"/>
    <s v="noelia moreno (la morena)"/>
    <s v="yamasa"/>
    <s v="intermediario"/>
    <s v="402-1271187-8"/>
    <s v="829-852-1597"/>
    <n v="0"/>
    <s v="Convencional"/>
    <s v="comprobante de recepcion"/>
    <s v="0118-005896"/>
    <m/>
    <m/>
    <m/>
    <m/>
    <x v="7"/>
    <m/>
    <m/>
    <m/>
    <s v="seco"/>
    <n v="23000"/>
    <n v="460"/>
    <n v="11"/>
    <n v="50"/>
    <m/>
    <m/>
    <n v="0.22"/>
    <n v="5060"/>
    <n v="5060"/>
    <s v=""/>
    <m/>
    <m/>
  </r>
  <r>
    <m/>
    <x v="254"/>
    <n v="25"/>
    <s v="I021"/>
    <s v="ygnacio santana"/>
    <s v="esperalvillo"/>
    <s v="intermediario"/>
    <s v="005-0005962-1"/>
    <s v="829-376-2461"/>
    <s v="activo"/>
    <s v="Convencional"/>
    <s v="Egreso"/>
    <m/>
    <n v="84270"/>
    <s v="transferencia"/>
    <m/>
    <m/>
    <x v="3"/>
    <m/>
    <m/>
    <m/>
    <m/>
    <m/>
    <s v=""/>
    <m/>
    <m/>
    <m/>
    <m/>
    <s v=""/>
    <s v=""/>
    <m/>
    <s v=""/>
    <m/>
    <m/>
  </r>
  <r>
    <n v="2470"/>
    <x v="254"/>
    <n v="25"/>
    <s v="I012"/>
    <s v="joan nuñez de león"/>
    <s v="yamasa"/>
    <s v="intermediario"/>
    <s v="005-0019114-3"/>
    <s v="829-696-7652"/>
    <n v="0"/>
    <s v="Convencional"/>
    <s v="comprobante de recepcion"/>
    <s v="0118-005894"/>
    <m/>
    <m/>
    <m/>
    <m/>
    <x v="7"/>
    <m/>
    <m/>
    <m/>
    <s v="baba"/>
    <n v="21000"/>
    <n v="159"/>
    <n v="291"/>
    <n v="132"/>
    <m/>
    <m/>
    <n v="2.2045454545454546"/>
    <n v="46269"/>
    <n v="43905"/>
    <s v=""/>
    <m/>
    <m/>
  </r>
  <r>
    <n v="2471"/>
    <x v="254"/>
    <n v="25"/>
    <s v="I020"/>
    <s v="Uribe del Rosario del Rosario"/>
    <s v="yamasa"/>
    <s v="intermediario"/>
    <s v="005-0040185-6"/>
    <s v="809-498-0092"/>
    <s v="activo"/>
    <s v="Convencional"/>
    <s v="comprobante de recepcion"/>
    <s v="0118-005891"/>
    <m/>
    <m/>
    <m/>
    <m/>
    <x v="7"/>
    <m/>
    <m/>
    <m/>
    <s v="baba"/>
    <n v="21000"/>
    <n v="159"/>
    <n v="168"/>
    <n v="132"/>
    <m/>
    <m/>
    <n v="1.2727272727272727"/>
    <n v="26712"/>
    <n v="26712"/>
    <s v=""/>
    <m/>
    <m/>
  </r>
  <r>
    <n v="2472"/>
    <x v="255"/>
    <n v="25"/>
    <s v="V1258"/>
    <s v="Hatuey Rodriguez"/>
    <s v="MONTE PLATA "/>
    <s v="VENDEDOR DIRECTO "/>
    <s v="094-0016955-4"/>
    <s v="829-769-6977"/>
    <n v="0"/>
    <s v="Convencional"/>
    <s v="comprobante de recepcion"/>
    <s v="0113-005607"/>
    <m/>
    <m/>
    <s v=" "/>
    <m/>
    <x v="0"/>
    <m/>
    <m/>
    <m/>
    <s v="baba"/>
    <n v="18000"/>
    <n v="133"/>
    <n v="10"/>
    <n v="135"/>
    <m/>
    <m/>
    <n v="7.407407407407407E-2"/>
    <n v="1330"/>
    <n v="1330"/>
    <s v=""/>
    <m/>
    <m/>
  </r>
  <r>
    <m/>
    <x v="255"/>
    <n v="25"/>
    <s v="I008"/>
    <s v="Euclides olivo (gonzalo)"/>
    <s v="esperalvillo"/>
    <s v="intermediario"/>
    <s v="005-0011214-9"/>
    <s v="829-558-0305"/>
    <s v="activo"/>
    <s v="Convencional"/>
    <s v="Egreso"/>
    <m/>
    <n v="220000"/>
    <s v="transferencia"/>
    <m/>
    <m/>
    <x v="3"/>
    <m/>
    <m/>
    <m/>
    <m/>
    <n v="22000"/>
    <s v=""/>
    <m/>
    <m/>
    <m/>
    <m/>
    <s v=""/>
    <s v=""/>
    <m/>
    <s v=""/>
    <m/>
    <m/>
  </r>
  <r>
    <n v="2473"/>
    <x v="255"/>
    <n v="25"/>
    <s v="I0027"/>
    <s v="Elpidio Guerrero"/>
    <s v="monte plata"/>
    <s v="intermediario"/>
    <s v="008-0007972-5"/>
    <s v="809-812-8861"/>
    <s v="activo"/>
    <s v="Convencional"/>
    <s v="Corto plazo"/>
    <s v="0002-000060"/>
    <m/>
    <m/>
    <d v="2024-07-03T00:00:00"/>
    <n v="5"/>
    <x v="11"/>
    <m/>
    <m/>
    <m/>
    <s v="seco"/>
    <n v="22000"/>
    <s v=""/>
    <m/>
    <m/>
    <m/>
    <m/>
    <s v=""/>
    <s v=""/>
    <m/>
    <s v=""/>
    <m/>
    <m/>
  </r>
  <r>
    <n v="2474"/>
    <x v="255"/>
    <n v="25"/>
    <s v="I0027"/>
    <s v="Elpidio Guerrero"/>
    <s v="monte plata"/>
    <s v="intermediario"/>
    <s v="008-0007972-5"/>
    <s v="809-812-8861"/>
    <s v="activo"/>
    <s v="Convencional"/>
    <s v="Egreso"/>
    <s v="0008-000363"/>
    <n v="110000"/>
    <s v="Efectivo"/>
    <m/>
    <m/>
    <x v="3"/>
    <m/>
    <m/>
    <m/>
    <m/>
    <m/>
    <s v=""/>
    <m/>
    <m/>
    <m/>
    <m/>
    <s v=""/>
    <s v=""/>
    <m/>
    <s v=""/>
    <m/>
    <m/>
  </r>
  <r>
    <n v="2475"/>
    <x v="255"/>
    <n v="25"/>
    <s v="V812"/>
    <s v="Syllabe Joacan"/>
    <s v="MONTE PLATA "/>
    <s v="vendedor directo"/>
    <n v="0"/>
    <n v="0"/>
    <n v="0"/>
    <s v="Convencional"/>
    <s v="comprobante de recepcion"/>
    <s v="0133-006601"/>
    <m/>
    <m/>
    <m/>
    <m/>
    <x v="11"/>
    <m/>
    <m/>
    <m/>
    <s v="baba"/>
    <n v="18000"/>
    <n v="133"/>
    <n v="121"/>
    <n v="135"/>
    <m/>
    <m/>
    <n v="0.89629629629629626"/>
    <n v="16093"/>
    <n v="16093"/>
    <s v=""/>
    <m/>
    <m/>
  </r>
  <r>
    <n v="2476"/>
    <x v="255"/>
    <n v="25"/>
    <s v="V275"/>
    <s v="Matias Coronado Beltran"/>
    <s v="monte plata"/>
    <s v="vendedor directo"/>
    <s v="008-0009741-2"/>
    <n v="0"/>
    <s v="activo"/>
    <s v="Convencional"/>
    <s v="recibo de ingreso por contrato"/>
    <s v="0039-01927"/>
    <n v="50000"/>
    <s v="Efectivo"/>
    <m/>
    <m/>
    <x v="11"/>
    <m/>
    <m/>
    <m/>
    <s v="seco"/>
    <n v="22000"/>
    <n v="440"/>
    <n v="705"/>
    <n v="50"/>
    <m/>
    <m/>
    <n v="14.1"/>
    <s v=""/>
    <m/>
    <s v=""/>
    <m/>
    <m/>
  </r>
  <r>
    <n v="2477"/>
    <x v="255"/>
    <n v="25"/>
    <s v="V434"/>
    <s v="Nicola Jorge Belen "/>
    <s v="MONTE PLATA "/>
    <s v="vendedor directo"/>
    <s v="008-0022834-8"/>
    <n v="0"/>
    <s v="activo"/>
    <s v="Convencional"/>
    <s v="comprobante de recepcion"/>
    <s v="0133-006605"/>
    <m/>
    <m/>
    <m/>
    <m/>
    <x v="11"/>
    <m/>
    <m/>
    <m/>
    <s v="baba"/>
    <n v="18000"/>
    <n v="133"/>
    <n v="114"/>
    <n v="135"/>
    <m/>
    <m/>
    <n v="0.84444444444444444"/>
    <n v="15162"/>
    <n v="15165"/>
    <s v=""/>
    <m/>
    <m/>
  </r>
  <r>
    <n v="2478"/>
    <x v="255"/>
    <n v="25"/>
    <s v="I007"/>
    <s v="Ermitano Vicioso"/>
    <s v="MONTE PLATA "/>
    <s v="Intermediario "/>
    <s v="008-00308822-8"/>
    <s v="829-368-6521"/>
    <n v="0"/>
    <s v="Convencional"/>
    <s v="comprobante de recepcion"/>
    <s v="0133-006604"/>
    <m/>
    <m/>
    <m/>
    <m/>
    <x v="11"/>
    <m/>
    <m/>
    <m/>
    <s v="baba"/>
    <n v="20000"/>
    <n v="151"/>
    <n v="99"/>
    <n v="132"/>
    <m/>
    <m/>
    <n v="0.75"/>
    <n v="14949"/>
    <n v="14950"/>
    <s v=""/>
    <m/>
    <m/>
  </r>
  <r>
    <n v="2479"/>
    <x v="255"/>
    <n v="25"/>
    <s v="V068"/>
    <s v="JENAO CHE JOSE LUIS"/>
    <s v="monte plata"/>
    <s v="vendedor directo"/>
    <s v="008-0019990-3"/>
    <n v="0"/>
    <s v="activo"/>
    <s v="Convencional"/>
    <s v="comprobante de recepcion"/>
    <s v="0133-006603"/>
    <m/>
    <m/>
    <m/>
    <m/>
    <x v="11"/>
    <m/>
    <m/>
    <m/>
    <s v="baba"/>
    <n v="20000"/>
    <n v="148"/>
    <n v="161"/>
    <n v="135"/>
    <m/>
    <m/>
    <n v="1.1925925925925926"/>
    <n v="23828"/>
    <n v="23828"/>
    <s v=""/>
    <m/>
    <m/>
  </r>
  <r>
    <n v="2480"/>
    <x v="255"/>
    <n v="25"/>
    <s v="V076"/>
    <s v="Juan Cepeda Ramirez (Barrigon)"/>
    <s v="monte plata"/>
    <s v="vendedor directo"/>
    <s v="008-0018675-1"/>
    <s v="829-431-4736"/>
    <s v="activo"/>
    <s v="Convencional"/>
    <s v="comprobante de recepcion"/>
    <s v="0133-006602"/>
    <m/>
    <m/>
    <m/>
    <m/>
    <x v="11"/>
    <m/>
    <m/>
    <m/>
    <s v="baba"/>
    <n v="20000"/>
    <n v="151"/>
    <n v="75"/>
    <n v="132"/>
    <m/>
    <m/>
    <n v="0.56818181818181823"/>
    <n v="11325"/>
    <n v="11325"/>
    <s v=""/>
    <m/>
    <m/>
  </r>
  <r>
    <n v="2481"/>
    <x v="255"/>
    <n v="25"/>
    <s v="I002"/>
    <s v="andres adon pallano"/>
    <s v="yamasa"/>
    <s v="intermediario"/>
    <s v="005-0032083-3"/>
    <s v="809-665-5845"/>
    <s v="activo"/>
    <s v="Convencional"/>
    <s v="recibo de ingreso por contrato"/>
    <s v="0060-002989"/>
    <m/>
    <m/>
    <m/>
    <m/>
    <x v="7"/>
    <m/>
    <m/>
    <m/>
    <s v="baba"/>
    <n v="20000"/>
    <n v="151"/>
    <n v="256"/>
    <n v="132"/>
    <m/>
    <m/>
    <n v="1.9393939393939394"/>
    <s v=""/>
    <m/>
    <s v=""/>
    <m/>
    <m/>
  </r>
  <r>
    <m/>
    <x v="255"/>
    <n v="25"/>
    <s v="I002"/>
    <s v="andres adon pallano"/>
    <s v="yamasa"/>
    <s v="intermediario"/>
    <s v="005-0032083-3"/>
    <s v="809-665-5845"/>
    <s v="activo"/>
    <s v="Convencional"/>
    <s v="Egreso"/>
    <m/>
    <n v="38656"/>
    <s v="transferencia"/>
    <m/>
    <m/>
    <x v="3"/>
    <m/>
    <m/>
    <m/>
    <m/>
    <m/>
    <m/>
    <m/>
    <m/>
    <m/>
    <m/>
    <s v=""/>
    <n v="0"/>
    <m/>
    <s v=""/>
    <m/>
    <m/>
  </r>
  <r>
    <n v="2482"/>
    <x v="255"/>
    <n v="25"/>
    <s v="I016"/>
    <s v="noelia moreno (la morena)"/>
    <s v="yamasa"/>
    <s v="intermediario"/>
    <s v="402-1271187-8"/>
    <s v="829-852-1597"/>
    <n v="0"/>
    <s v="Convencional"/>
    <s v="recibo de ingreso por contrato"/>
    <s v="0060-002990"/>
    <m/>
    <m/>
    <m/>
    <m/>
    <x v="7"/>
    <m/>
    <m/>
    <m/>
    <s v="baba"/>
    <n v="20000"/>
    <n v="151"/>
    <n v="667"/>
    <n v="132"/>
    <m/>
    <m/>
    <n v="5.0530303030303028"/>
    <s v=""/>
    <m/>
    <s v=""/>
    <m/>
    <m/>
  </r>
  <r>
    <n v="2483"/>
    <x v="255"/>
    <n v="25"/>
    <s v="V298"/>
    <s v="Juan Contreras "/>
    <s v="yamasa"/>
    <s v="vendedor directo"/>
    <s v="005-0017068-3"/>
    <n v="0"/>
    <n v="0"/>
    <s v="Convencional"/>
    <s v="comprobante de recepcion"/>
    <s v="0118-005897"/>
    <m/>
    <m/>
    <m/>
    <m/>
    <x v="7"/>
    <m/>
    <m/>
    <m/>
    <s v="baba"/>
    <n v="20000"/>
    <n v="151"/>
    <n v="196"/>
    <n v="132"/>
    <m/>
    <m/>
    <n v="1.4848484848484849"/>
    <n v="29596"/>
    <n v="29596"/>
    <s v=""/>
    <m/>
    <m/>
  </r>
  <r>
    <n v="2484"/>
    <x v="255"/>
    <n v="25"/>
    <s v="I006"/>
    <s v="enriquez gonzalez Martinez "/>
    <s v="yamasa"/>
    <s v="intermediario"/>
    <s v="005-0000296-9"/>
    <s v="829-910-4902"/>
    <s v="activo"/>
    <s v="Convencional"/>
    <s v="comprobante de recepcion"/>
    <s v="0118-005898"/>
    <m/>
    <m/>
    <m/>
    <m/>
    <x v="7"/>
    <m/>
    <m/>
    <m/>
    <s v="baba"/>
    <n v="20000"/>
    <n v="151"/>
    <n v="87"/>
    <n v="132"/>
    <m/>
    <m/>
    <n v="0.65909090909090906"/>
    <n v="13137"/>
    <n v="13137"/>
    <s v=""/>
    <m/>
    <m/>
  </r>
  <r>
    <n v="2485"/>
    <x v="255"/>
    <n v="25"/>
    <s v="V085"/>
    <s v="Juan Mariano Geraldo "/>
    <s v="MONTE PLATA "/>
    <s v="vendedor directo"/>
    <s v="008-0023278-7"/>
    <n v="0"/>
    <s v="activo"/>
    <s v="Convencional"/>
    <s v="comprobante de recepcion"/>
    <s v="0106-005291"/>
    <m/>
    <m/>
    <m/>
    <m/>
    <x v="7"/>
    <m/>
    <m/>
    <m/>
    <s v="baba"/>
    <n v="18000"/>
    <n v="133"/>
    <n v="118"/>
    <n v="135"/>
    <m/>
    <m/>
    <n v="0.87407407407407411"/>
    <n v="15694"/>
    <n v="15695"/>
    <s v=""/>
    <m/>
    <m/>
  </r>
  <r>
    <n v="2486"/>
    <x v="255"/>
    <n v="25"/>
    <s v="V1054"/>
    <s v="ALVARO JOSE RODRIGUEZ ENCARNACION"/>
    <s v="MONTE PLATA "/>
    <s v="VENDEDOR DIRECTO "/>
    <s v="001-1533125-8"/>
    <s v="809-654-3583"/>
    <n v="0"/>
    <s v="Convencional"/>
    <s v="comprobante de recepcion"/>
    <s v="0113-005606"/>
    <m/>
    <m/>
    <m/>
    <m/>
    <x v="7"/>
    <m/>
    <m/>
    <m/>
    <s v="baba"/>
    <n v="18000"/>
    <n v="133"/>
    <n v="256"/>
    <n v="135"/>
    <m/>
    <m/>
    <n v="1.8962962962962964"/>
    <n v="34048"/>
    <n v="34048"/>
    <s v=""/>
    <m/>
    <m/>
  </r>
  <r>
    <n v="2487"/>
    <x v="255"/>
    <n v="25"/>
    <s v="V1259"/>
    <s v="Dendi"/>
    <s v="MONTE PLATA "/>
    <s v="VENDEDOR DIRECTO "/>
    <n v="0"/>
    <s v="849-450-4236"/>
    <n v="0"/>
    <s v="Convencional"/>
    <s v="comprobante de recepcion"/>
    <s v="0106-005293"/>
    <m/>
    <m/>
    <m/>
    <m/>
    <x v="7"/>
    <m/>
    <m/>
    <m/>
    <s v="baba"/>
    <n v="18000"/>
    <n v="133"/>
    <n v="48"/>
    <n v="135"/>
    <m/>
    <m/>
    <n v="0.35555555555555557"/>
    <n v="6384"/>
    <n v="6400"/>
    <s v=""/>
    <m/>
    <m/>
  </r>
  <r>
    <n v="2488"/>
    <x v="255"/>
    <n v="25"/>
    <s v="V1260"/>
    <s v="Nicarral cena "/>
    <s v="MONTE PLATA "/>
    <s v="VENDEDOR DIRECTO "/>
    <n v="0"/>
    <n v="0"/>
    <n v="0"/>
    <s v="Convencional"/>
    <s v="comprobante de recepcion"/>
    <s v="0106-005292"/>
    <m/>
    <m/>
    <m/>
    <m/>
    <x v="7"/>
    <m/>
    <m/>
    <m/>
    <s v="baba"/>
    <n v="18000"/>
    <n v="133"/>
    <n v="93"/>
    <n v="135"/>
    <m/>
    <m/>
    <n v="0.68888888888888888"/>
    <n v="12369"/>
    <n v="12370"/>
    <s v=""/>
    <m/>
    <m/>
  </r>
  <r>
    <n v="2489"/>
    <x v="255"/>
    <n v="25"/>
    <s v="I020"/>
    <s v="Uribe del Rosario del Rosario"/>
    <s v="yamasa"/>
    <s v="intermediario"/>
    <s v="005-0040185-6"/>
    <s v="809-498-0092"/>
    <s v="activo"/>
    <s v="Convencional"/>
    <s v="comprobante de recepcion"/>
    <s v="0128-006373"/>
    <m/>
    <m/>
    <m/>
    <m/>
    <x v="14"/>
    <s v=" "/>
    <m/>
    <m/>
    <s v="baba"/>
    <n v="20000"/>
    <n v="151"/>
    <n v="8"/>
    <n v="132"/>
    <m/>
    <m/>
    <n v="6.0606060606060608E-2"/>
    <n v="1208"/>
    <n v="1208"/>
    <s v=""/>
    <m/>
    <m/>
  </r>
  <r>
    <n v="2490"/>
    <x v="255"/>
    <n v="25"/>
    <s v="I015"/>
    <s v="julio cesar morla"/>
    <s v="esperalvillo"/>
    <s v="intermediario"/>
    <s v="005-0041094-9"/>
    <n v="0"/>
    <n v="0"/>
    <s v="Convencional"/>
    <s v="comprobante de recepcion"/>
    <s v="0128-006374"/>
    <m/>
    <m/>
    <m/>
    <m/>
    <x v="14"/>
    <m/>
    <m/>
    <m/>
    <s v="baba"/>
    <n v="20000"/>
    <n v="151"/>
    <n v="122"/>
    <n v="132"/>
    <m/>
    <m/>
    <n v="0.9242424242424242"/>
    <n v="18422"/>
    <n v="18422"/>
    <s v=""/>
    <m/>
    <m/>
  </r>
  <r>
    <n v="2491"/>
    <x v="255"/>
    <n v="25"/>
    <s v="I015"/>
    <s v="julio cesar morla"/>
    <s v="esperalvillo"/>
    <s v="intermediario"/>
    <s v="005-0041094-9"/>
    <n v="0"/>
    <n v="0"/>
    <s v="Convencional"/>
    <s v="comprobante de recepcion"/>
    <s v="0128-006375"/>
    <m/>
    <m/>
    <m/>
    <m/>
    <x v="14"/>
    <m/>
    <m/>
    <m/>
    <s v="baba"/>
    <n v="20000"/>
    <n v="151"/>
    <n v="23"/>
    <n v="132"/>
    <m/>
    <m/>
    <n v="0.17424242424242425"/>
    <n v="3473"/>
    <n v="3473"/>
    <s v=""/>
    <m/>
    <m/>
  </r>
  <r>
    <n v="2492"/>
    <x v="255"/>
    <n v="25"/>
    <s v="V830"/>
    <s v="Jose Contreras "/>
    <s v="MONTE PLATA "/>
    <s v="vendedor directo"/>
    <n v="0"/>
    <n v="0"/>
    <n v="0"/>
    <s v="Convencional"/>
    <s v="comprobante de recepcion"/>
    <s v="0128-006376"/>
    <m/>
    <m/>
    <m/>
    <m/>
    <x v="14"/>
    <m/>
    <m/>
    <m/>
    <s v="baba"/>
    <n v="20000"/>
    <n v="151"/>
    <n v="74"/>
    <n v="132"/>
    <m/>
    <m/>
    <n v="0.56060606060606055"/>
    <n v="11174"/>
    <n v="11174"/>
    <s v=""/>
    <m/>
    <m/>
  </r>
  <r>
    <n v="2493"/>
    <x v="255"/>
    <n v="25"/>
    <s v="I029"/>
    <s v="Rosanny Manzueta "/>
    <s v="yamasa"/>
    <s v="intermediario"/>
    <s v="005-0045706-4"/>
    <n v="0"/>
    <n v="0"/>
    <s v="Convencional"/>
    <s v="comprobante de recepcion"/>
    <s v="0128-006377"/>
    <m/>
    <m/>
    <m/>
    <m/>
    <x v="14"/>
    <m/>
    <m/>
    <m/>
    <s v="baba"/>
    <n v="20000"/>
    <n v="151"/>
    <n v="32"/>
    <n v="132"/>
    <m/>
    <m/>
    <n v="0.24242424242424243"/>
    <n v="4832"/>
    <n v="4832"/>
    <s v=""/>
    <m/>
    <m/>
  </r>
  <r>
    <n v="2494"/>
    <x v="255"/>
    <n v="25"/>
    <s v="V827"/>
    <s v="Rafael "/>
    <s v="MONTE PLATA "/>
    <s v="vendedor directo"/>
    <n v="0"/>
    <n v="0"/>
    <n v="0"/>
    <s v="Convencional"/>
    <s v="comprobante de recepcion"/>
    <s v="0128-006378"/>
    <m/>
    <m/>
    <m/>
    <m/>
    <x v="14"/>
    <m/>
    <m/>
    <m/>
    <s v="baba"/>
    <n v="20000"/>
    <n v="151"/>
    <n v="84"/>
    <n v="132"/>
    <m/>
    <m/>
    <n v="0.63636363636363635"/>
    <n v="12684"/>
    <n v="12684"/>
    <s v=""/>
    <m/>
    <m/>
  </r>
  <r>
    <n v="2496"/>
    <x v="255"/>
    <n v="25"/>
    <s v="V621"/>
    <s v="JULIANA DE LOS SANTOS DE LA CRUZ"/>
    <s v="yamasa"/>
    <s v="VENDEDOR DIRECTO "/>
    <s v="005-0014487-8"/>
    <s v="829-935-2146"/>
    <n v="0"/>
    <s v="Convencional"/>
    <s v="recibo de ingreso por contrato"/>
    <s v="0056-002789"/>
    <m/>
    <m/>
    <m/>
    <m/>
    <x v="14"/>
    <m/>
    <m/>
    <m/>
    <s v="baba"/>
    <n v="20000"/>
    <n v="151"/>
    <n v="562"/>
    <n v="132"/>
    <m/>
    <m/>
    <n v="4.2575757575757578"/>
    <s v=""/>
    <m/>
    <s v=""/>
    <m/>
    <m/>
  </r>
  <r>
    <m/>
    <x v="255"/>
    <n v="25"/>
    <s v="V621"/>
    <s v="JULIANA DE LOS SANTOS DE LA CRUZ"/>
    <s v="yamasa"/>
    <s v="VENDEDOR DIRECTO "/>
    <s v="005-0014487-8"/>
    <s v="829-935-2146"/>
    <n v="0"/>
    <s v="Convencional"/>
    <s v="Egreso"/>
    <m/>
    <n v="84862"/>
    <s v="transferencia"/>
    <m/>
    <m/>
    <x v="3"/>
    <m/>
    <m/>
    <m/>
    <m/>
    <m/>
    <m/>
    <m/>
    <m/>
    <m/>
    <m/>
    <s v=""/>
    <n v="0"/>
    <m/>
    <s v=""/>
    <m/>
    <m/>
  </r>
  <r>
    <n v="2497"/>
    <x v="255"/>
    <n v="25"/>
    <s v="I021"/>
    <s v="ygnacio santana"/>
    <s v="esperalvillo"/>
    <s v="intermediario"/>
    <s v="005-0005962-1"/>
    <s v="829-376-2461"/>
    <s v="activo"/>
    <s v="Convencional"/>
    <s v="recibo de ingreso por contrato"/>
    <s v="0056-002788"/>
    <m/>
    <m/>
    <m/>
    <m/>
    <x v="14"/>
    <m/>
    <m/>
    <m/>
    <s v="baba"/>
    <n v="20000"/>
    <n v="151"/>
    <n v="1907"/>
    <n v="132"/>
    <m/>
    <m/>
    <n v="14.446969696969697"/>
    <s v=""/>
    <m/>
    <s v=""/>
    <m/>
    <m/>
  </r>
  <r>
    <m/>
    <x v="255"/>
    <n v="25"/>
    <s v="I021"/>
    <s v="ygnacio santana"/>
    <s v="esperalvillo"/>
    <s v="intermediario"/>
    <s v="005-0005962-1"/>
    <s v="829-376-2461"/>
    <s v="activo"/>
    <s v="Convencional"/>
    <s v="Egreso"/>
    <m/>
    <n v="287957"/>
    <s v="transferencia"/>
    <m/>
    <m/>
    <x v="3"/>
    <m/>
    <m/>
    <m/>
    <m/>
    <m/>
    <m/>
    <m/>
    <m/>
    <m/>
    <m/>
    <s v=""/>
    <n v="0"/>
    <m/>
    <s v=""/>
    <m/>
    <m/>
  </r>
  <r>
    <n v="2498"/>
    <x v="204"/>
    <n v="16"/>
    <s v="V969"/>
    <s v="Rafi Frio"/>
    <s v="MONTE PLATA "/>
    <s v="VENDEDOR DIRECTO "/>
    <n v="0"/>
    <n v="0"/>
    <n v="0"/>
    <s v="Convencional"/>
    <s v="recibo de ingreso por contrato"/>
    <s v="0056-002786"/>
    <m/>
    <m/>
    <m/>
    <m/>
    <x v="14"/>
    <m/>
    <m/>
    <m/>
    <s v="baba"/>
    <n v="20000"/>
    <n v="151"/>
    <n v="464"/>
    <n v="132"/>
    <m/>
    <m/>
    <n v="3.5151515151515151"/>
    <s v=""/>
    <m/>
    <s v=""/>
    <m/>
    <m/>
  </r>
  <r>
    <m/>
    <x v="204"/>
    <n v="16"/>
    <s v="V969"/>
    <s v="Rafi Frio"/>
    <s v="MONTE PLATA "/>
    <s v="VENDEDOR DIRECTO "/>
    <n v="0"/>
    <n v="0"/>
    <n v="0"/>
    <s v="Convencional"/>
    <s v="Egreso"/>
    <m/>
    <n v="70064"/>
    <s v="transferencia"/>
    <m/>
    <m/>
    <x v="3"/>
    <m/>
    <m/>
    <m/>
    <m/>
    <m/>
    <m/>
    <m/>
    <m/>
    <m/>
    <m/>
    <s v=""/>
    <n v="0"/>
    <m/>
    <s v=""/>
    <m/>
    <m/>
  </r>
  <r>
    <m/>
    <x v="204"/>
    <n v="16"/>
    <s v="V1149"/>
    <s v="Rafael Vasquez Espinola "/>
    <s v="MONTE PLATA "/>
    <s v="VENDEDOR DIRECTO "/>
    <s v="071-0033357-9"/>
    <n v="0"/>
    <n v="0"/>
    <s v="Convencional"/>
    <s v="Egreso"/>
    <m/>
    <n v="31500"/>
    <s v="transferencia"/>
    <m/>
    <m/>
    <x v="3"/>
    <m/>
    <m/>
    <m/>
    <m/>
    <m/>
    <s v=""/>
    <m/>
    <m/>
    <m/>
    <m/>
    <s v=""/>
    <s v=""/>
    <m/>
    <s v=""/>
    <m/>
    <m/>
  </r>
  <r>
    <m/>
    <x v="204"/>
    <n v="16"/>
    <s v="V1118"/>
    <s v="Carlos Delfin Cruz "/>
    <s v="MONTE PLATA "/>
    <s v="VENDEDOR DIRECTO "/>
    <s v="059-0020556-7"/>
    <n v="0"/>
    <s v="activo"/>
    <s v="Convencional"/>
    <s v="Egreso"/>
    <m/>
    <n v="2340000"/>
    <s v="transferencia"/>
    <m/>
    <m/>
    <x v="3"/>
    <m/>
    <m/>
    <m/>
    <m/>
    <m/>
    <s v=""/>
    <m/>
    <m/>
    <m/>
    <m/>
    <s v=""/>
    <s v=""/>
    <m/>
    <s v=""/>
    <m/>
    <m/>
  </r>
  <r>
    <n v="2502"/>
    <x v="255"/>
    <n v="25"/>
    <s v="V863"/>
    <s v="Ramon Cruz Martinez "/>
    <s v="MONTE PLATA "/>
    <s v="VENDEDOR DIRECTO "/>
    <s v="005-0045715-5"/>
    <s v="829-944-9520"/>
    <n v="0"/>
    <s v="Convencional"/>
    <s v="Egreso"/>
    <s v="0002-000088"/>
    <n v="1834"/>
    <s v="Efectivo"/>
    <m/>
    <m/>
    <x v="7"/>
    <m/>
    <m/>
    <m/>
    <m/>
    <m/>
    <s v=""/>
    <m/>
    <m/>
    <m/>
    <m/>
    <s v=""/>
    <s v=""/>
    <m/>
    <s v=""/>
    <m/>
    <m/>
  </r>
  <r>
    <n v="2499"/>
    <x v="255"/>
    <n v="25"/>
    <s v="V838"/>
    <s v="ALSIVIADES MOREL MANZUETA"/>
    <s v="Yamasa "/>
    <s v="VENDEDOR DIRECTO "/>
    <s v="005-0037959-9"/>
    <s v="809-615-9371"/>
    <n v="0"/>
    <s v="Convencional"/>
    <s v="recibo de ingreso por contrato"/>
    <s v="0056-002785"/>
    <m/>
    <m/>
    <m/>
    <m/>
    <x v="14"/>
    <m/>
    <m/>
    <m/>
    <s v="seco"/>
    <n v="20000"/>
    <n v="400"/>
    <n v="1551"/>
    <n v="50"/>
    <m/>
    <m/>
    <n v="31.02"/>
    <s v=""/>
    <m/>
    <s v=""/>
    <m/>
    <m/>
  </r>
  <r>
    <n v="2500"/>
    <x v="255"/>
    <n v="25"/>
    <s v="V1118"/>
    <s v="Carlos Delfin Cruz "/>
    <s v="MONTE PLATA "/>
    <s v="VENDEDOR DIRECTO "/>
    <s v="059-0020556-7"/>
    <n v="0"/>
    <s v="activo"/>
    <s v="Convencional"/>
    <s v="recibo de ingreso por contrato"/>
    <s v="0036-01757"/>
    <m/>
    <m/>
    <m/>
    <m/>
    <x v="1"/>
    <m/>
    <m/>
    <m/>
    <s v="seco"/>
    <n v="20000"/>
    <n v="400"/>
    <n v="9517"/>
    <n v="50"/>
    <m/>
    <m/>
    <n v="190.34"/>
    <s v=""/>
    <m/>
    <s v=""/>
    <m/>
    <m/>
  </r>
  <r>
    <n v="2501"/>
    <x v="255"/>
    <n v="25"/>
    <s v="V864"/>
    <s v="DIONICIO PEREZ PEREZ"/>
    <s v="MONTE PLATA "/>
    <s v="VENDEDOR DIRECTO "/>
    <s v="005-0006502-4"/>
    <s v="809-759-6829"/>
    <n v="0"/>
    <s v="Convencional"/>
    <s v="recibo de ingreso por contrato"/>
    <s v="0035-01743"/>
    <m/>
    <m/>
    <m/>
    <m/>
    <x v="13"/>
    <m/>
    <m/>
    <m/>
    <s v="seco"/>
    <n v="20000"/>
    <n v="400"/>
    <n v="555"/>
    <n v="50"/>
    <m/>
    <m/>
    <n v="11.1"/>
    <s v=""/>
    <m/>
    <s v=""/>
    <m/>
    <m/>
  </r>
  <r>
    <n v="2503"/>
    <x v="255"/>
    <n v="25"/>
    <s v="V775"/>
    <s v="REYNO RUDECINDO MARIANO"/>
    <s v="yamasa"/>
    <s v="VENDEDOR DIRECTO "/>
    <s v="005-0006534-7"/>
    <s v="809-913-9490"/>
    <n v="0"/>
    <s v="Convencional"/>
    <s v="recibo de ingreso por contrato"/>
    <s v="0035-01742"/>
    <m/>
    <m/>
    <m/>
    <m/>
    <x v="13"/>
    <m/>
    <m/>
    <m/>
    <s v="fermentado"/>
    <n v="20000"/>
    <n v="200"/>
    <n v="5053"/>
    <n v="100"/>
    <m/>
    <m/>
    <n v="50.53"/>
    <s v=""/>
    <m/>
    <s v=""/>
    <m/>
    <m/>
  </r>
  <r>
    <n v="2504"/>
    <x v="255"/>
    <n v="25"/>
    <s v="V864"/>
    <s v="DIONICIO PEREZ PEREZ"/>
    <s v="MONTE PLATA "/>
    <s v="VENDEDOR DIRECTO "/>
    <s v="005-0006502-4"/>
    <s v="809-759-6829"/>
    <n v="0"/>
    <s v="Convencional"/>
    <s v="recibo de ingreso por contrato"/>
    <s v="0035-01741"/>
    <m/>
    <m/>
    <m/>
    <m/>
    <x v="13"/>
    <m/>
    <m/>
    <m/>
    <s v="fermentado"/>
    <n v="20000"/>
    <n v="200"/>
    <n v="1773"/>
    <n v="100"/>
    <m/>
    <m/>
    <n v="17.73"/>
    <s v=""/>
    <m/>
    <s v=""/>
    <m/>
    <m/>
  </r>
  <r>
    <n v="2505"/>
    <x v="255"/>
    <n v="25"/>
    <s v="V457"/>
    <s v="AURELIO RAMIREZ "/>
    <s v="MONTE PLATA "/>
    <s v="vendedor directo"/>
    <s v="008-3339051-3"/>
    <s v="829-428-6751"/>
    <n v="0"/>
    <s v="Convencional"/>
    <s v="comprobante de recepcion"/>
    <s v="0113-005609"/>
    <m/>
    <m/>
    <m/>
    <m/>
    <x v="9"/>
    <m/>
    <m/>
    <m/>
    <s v="baba"/>
    <n v="18000"/>
    <n v="132"/>
    <n v="5"/>
    <n v="136"/>
    <m/>
    <m/>
    <n v="3.6764705882352942E-2"/>
    <n v="660"/>
    <n v="660"/>
    <s v=""/>
    <m/>
    <m/>
  </r>
  <r>
    <n v="2506"/>
    <x v="255"/>
    <n v="25"/>
    <s v="V809"/>
    <s v="Eustaquio Heredia "/>
    <s v="MONTE PLATA "/>
    <s v="vendedor directo"/>
    <n v="0"/>
    <n v="0"/>
    <n v="0"/>
    <s v="Convencional"/>
    <s v="comprobante de recepcion"/>
    <s v="0113-005608"/>
    <m/>
    <m/>
    <m/>
    <m/>
    <x v="9"/>
    <m/>
    <m/>
    <m/>
    <s v="baba"/>
    <n v="18000"/>
    <n v="133"/>
    <n v="16"/>
    <n v="135"/>
    <m/>
    <m/>
    <n v="0.11851851851851852"/>
    <n v="2128"/>
    <n v="2128"/>
    <s v=""/>
    <m/>
    <m/>
  </r>
  <r>
    <n v="2507"/>
    <x v="255"/>
    <n v="25"/>
    <s v="V1003"/>
    <s v="Felipe de Paula "/>
    <s v="MONTE PLATA "/>
    <s v="VENDEDOR DIRECTO "/>
    <s v="008-0024406-3"/>
    <n v="0"/>
    <n v="0"/>
    <s v="Convencional"/>
    <s v="comprobante de recepcion"/>
    <s v="0113-005611"/>
    <m/>
    <m/>
    <m/>
    <m/>
    <x v="9"/>
    <m/>
    <m/>
    <m/>
    <s v="baba"/>
    <n v="18000"/>
    <n v="133"/>
    <n v="14"/>
    <n v="135"/>
    <m/>
    <m/>
    <n v="0.1037037037037037"/>
    <n v="1862"/>
    <n v="1862"/>
    <s v=""/>
    <m/>
    <m/>
  </r>
  <r>
    <n v="2508"/>
    <x v="255"/>
    <n v="25"/>
    <s v="V1261"/>
    <s v="Paula bellerive"/>
    <s v="MONTE PLATA "/>
    <s v="VENDEDOR DIRECTO "/>
    <n v="0"/>
    <s v="829-487-8704"/>
    <n v="0"/>
    <s v="Convencional"/>
    <s v="comprobante de recepcion"/>
    <s v="0113-005610"/>
    <m/>
    <m/>
    <m/>
    <m/>
    <x v="9"/>
    <m/>
    <m/>
    <m/>
    <s v="seco"/>
    <n v="20000"/>
    <n v="400"/>
    <n v="10"/>
    <n v="50"/>
    <m/>
    <m/>
    <n v="0.2"/>
    <n v="4000"/>
    <n v="4000"/>
    <s v=""/>
    <m/>
    <m/>
  </r>
  <r>
    <n v="2509"/>
    <x v="255"/>
    <n v="25"/>
    <s v="V753"/>
    <s v="Cornelio Adon "/>
    <s v="MONTE PLATA "/>
    <s v="VENDEDOR DIRECTO "/>
    <s v="402-5014433-0"/>
    <s v="829-882-2859"/>
    <n v="0"/>
    <s v="Convencional"/>
    <s v="comprobante de recepcion"/>
    <s v="0113-005613"/>
    <m/>
    <m/>
    <m/>
    <m/>
    <x v="9"/>
    <m/>
    <m/>
    <m/>
    <s v="baba"/>
    <n v="18000"/>
    <n v="133"/>
    <n v="106"/>
    <n v="135"/>
    <m/>
    <m/>
    <n v="0.78518518518518521"/>
    <n v="14098"/>
    <n v="14100"/>
    <s v=""/>
    <m/>
    <m/>
  </r>
  <r>
    <n v="2510"/>
    <x v="255"/>
    <n v="25"/>
    <s v="V966"/>
    <s v="Francisco Antonio Contreras Acosta "/>
    <s v="MONTE PLATA "/>
    <s v="VENDEDOR DIRECTO "/>
    <s v="001-0777254-3"/>
    <s v="829-781-2113"/>
    <s v="activo"/>
    <s v="Convencional"/>
    <s v="comprobante de recepcion"/>
    <s v="0113-005612"/>
    <m/>
    <m/>
    <m/>
    <m/>
    <x v="9"/>
    <m/>
    <m/>
    <m/>
    <s v="baba"/>
    <n v="18000"/>
    <n v="133"/>
    <n v="120"/>
    <n v="135"/>
    <m/>
    <m/>
    <n v="0.88888888888888884"/>
    <n v="15960"/>
    <n v="15960"/>
    <s v=""/>
    <m/>
    <m/>
  </r>
  <r>
    <n v="2511"/>
    <x v="255"/>
    <n v="25"/>
    <s v="V056"/>
    <s v="Francisco Alberto Perez Berroa"/>
    <s v="monte plata"/>
    <s v="vendedor directo"/>
    <s v="001-1641007-7"/>
    <s v="849-210-9719"/>
    <s v="suspendido"/>
    <s v="Convencional"/>
    <s v="comprobante de recepcion"/>
    <s v="0113-005603"/>
    <m/>
    <m/>
    <m/>
    <m/>
    <x v="9"/>
    <m/>
    <m/>
    <m/>
    <s v="baba"/>
    <n v="18000"/>
    <n v="133"/>
    <n v="61"/>
    <n v="135"/>
    <m/>
    <m/>
    <n v="0.45185185185185184"/>
    <n v="8113"/>
    <n v="8113"/>
    <s v=""/>
    <m/>
    <m/>
  </r>
  <r>
    <n v="2512"/>
    <x v="255"/>
    <n v="25"/>
    <s v="V753"/>
    <s v="Cornelio Adon "/>
    <s v="MONTE PLATA "/>
    <s v="VENDEDOR DIRECTO "/>
    <s v="402-5014433-0"/>
    <s v="829-882-2859"/>
    <n v="0"/>
    <s v="Convencional"/>
    <s v="comprobante de recepcion"/>
    <s v="0113-005614"/>
    <m/>
    <m/>
    <m/>
    <m/>
    <x v="9"/>
    <m/>
    <m/>
    <m/>
    <s v="seco"/>
    <n v="20000"/>
    <n v="400"/>
    <n v="5"/>
    <n v="50"/>
    <m/>
    <m/>
    <n v="0.1"/>
    <n v="2000"/>
    <n v="2000"/>
    <s v=""/>
    <m/>
    <m/>
  </r>
  <r>
    <n v="2513"/>
    <x v="255"/>
    <n v="25"/>
    <s v="V3000"/>
    <s v="Pascual de Jesus Perez Medrano"/>
    <s v="monte plata"/>
    <s v="vendedor directo"/>
    <s v="001-1189129-7"/>
    <s v="809--13-7501"/>
    <s v="activo"/>
    <s v="Convencional"/>
    <s v="comprobante de recepcion"/>
    <s v="0113-005605"/>
    <m/>
    <m/>
    <m/>
    <m/>
    <x v="9"/>
    <m/>
    <m/>
    <m/>
    <s v="seco"/>
    <n v="20000"/>
    <n v="400"/>
    <n v="5"/>
    <n v="50"/>
    <m/>
    <m/>
    <n v="0.1"/>
    <n v="2000"/>
    <n v="2000"/>
    <s v=""/>
    <m/>
    <m/>
  </r>
  <r>
    <n v="2514"/>
    <x v="255"/>
    <n v="25"/>
    <s v="V1184"/>
    <s v="Marcelo Elde"/>
    <s v="MONTE PLATA "/>
    <s v="VENDEDOR DIRECTO "/>
    <n v="0"/>
    <s v="809-492-2999"/>
    <n v="0"/>
    <s v="Convencional"/>
    <s v="comprobante de recepcion"/>
    <s v="0113-005604"/>
    <m/>
    <m/>
    <m/>
    <m/>
    <x v="9"/>
    <m/>
    <m/>
    <m/>
    <s v="baba"/>
    <n v="18000"/>
    <n v="133"/>
    <n v="41"/>
    <n v="135"/>
    <m/>
    <m/>
    <n v="0.3037037037037037"/>
    <n v="5453"/>
    <n v="5453"/>
    <s v=""/>
    <m/>
    <m/>
  </r>
  <r>
    <m/>
    <x v="256"/>
    <n v="25"/>
    <s v="V1041"/>
    <s v="Finca Bayacao "/>
    <s v="Bayaguana "/>
    <s v="VENDEDOR DIRECTO "/>
    <n v="0"/>
    <n v="0"/>
    <n v="0"/>
    <s v="Convencional"/>
    <s v="recibo de ingreso por contrato"/>
    <s v="0041-02014"/>
    <m/>
    <m/>
    <m/>
    <m/>
    <x v="8"/>
    <m/>
    <m/>
    <m/>
    <s v="seco"/>
    <m/>
    <n v="0"/>
    <n v="193.4"/>
    <n v="50"/>
    <m/>
    <m/>
    <n v="3.8680000000000003"/>
    <s v=""/>
    <m/>
    <s v=""/>
    <m/>
    <m/>
  </r>
  <r>
    <m/>
    <x v="256"/>
    <n v="25"/>
    <s v="i001"/>
    <s v="Adalberto Alcantara"/>
    <s v="monte plata"/>
    <s v="intermediario"/>
    <s v="008-0021014-8"/>
    <s v="809-765-5986"/>
    <s v="activo"/>
    <s v="Convencional"/>
    <s v="Egreso"/>
    <s v="0012-000564"/>
    <n v="585000"/>
    <s v="Efectivo"/>
    <m/>
    <m/>
    <x v="8"/>
    <m/>
    <m/>
    <m/>
    <m/>
    <m/>
    <s v=""/>
    <m/>
    <m/>
    <m/>
    <m/>
    <s v=""/>
    <s v=""/>
    <m/>
    <s v=""/>
    <m/>
    <m/>
  </r>
  <r>
    <m/>
    <x v="256"/>
    <n v="25"/>
    <s v="V1118"/>
    <s v="Carlos Delfin Cruz "/>
    <s v="MONTE PLATA "/>
    <s v="VENDEDOR DIRECTO "/>
    <s v="059-0020556-7"/>
    <n v="0"/>
    <s v="activo"/>
    <s v="Convencional"/>
    <s v="Egreso"/>
    <m/>
    <n v="2350000"/>
    <s v="transferencia"/>
    <m/>
    <m/>
    <x v="3"/>
    <m/>
    <m/>
    <m/>
    <m/>
    <m/>
    <s v=""/>
    <m/>
    <m/>
    <m/>
    <m/>
    <s v=""/>
    <s v=""/>
    <m/>
    <s v=""/>
    <m/>
    <m/>
  </r>
  <r>
    <m/>
    <x v="256"/>
    <n v="25"/>
    <s v="V838"/>
    <s v="ALSIVIADES MOREL MANZUETA"/>
    <s v="Yamasa "/>
    <s v="VENDEDOR DIRECTO "/>
    <s v="005-0037959-9"/>
    <s v="809-615-9371"/>
    <n v="0"/>
    <s v="Convencional"/>
    <s v="Egreso"/>
    <m/>
    <n v="2400000"/>
    <s v="transferencia"/>
    <m/>
    <n v="100"/>
    <x v="3"/>
    <m/>
    <m/>
    <m/>
    <m/>
    <m/>
    <s v=""/>
    <m/>
    <m/>
    <m/>
    <m/>
    <s v=""/>
    <s v=""/>
    <m/>
    <s v=""/>
    <m/>
    <m/>
  </r>
  <r>
    <m/>
    <x v="256"/>
    <n v="25"/>
    <s v="I016"/>
    <s v="noelia moreno (la morena)"/>
    <s v="yamasa"/>
    <s v="intermediario"/>
    <s v="402-1271187-8"/>
    <s v="829-852-1597"/>
    <n v="0"/>
    <s v="Convencional"/>
    <s v="Egreso"/>
    <m/>
    <n v="100717"/>
    <s v="transferencia"/>
    <m/>
    <m/>
    <x v="3"/>
    <m/>
    <m/>
    <m/>
    <m/>
    <m/>
    <s v=""/>
    <m/>
    <m/>
    <m/>
    <m/>
    <s v=""/>
    <s v=""/>
    <m/>
    <s v=""/>
    <m/>
    <m/>
  </r>
  <r>
    <m/>
    <x v="256"/>
    <n v="25"/>
    <s v="I002"/>
    <s v="andres adon pallano"/>
    <s v="yamasa"/>
    <s v="intermediario"/>
    <s v="005-0032083-3"/>
    <s v="809-665-5845"/>
    <s v="activo"/>
    <s v="Convencional"/>
    <s v="Egreso"/>
    <m/>
    <n v="38656"/>
    <s v="transferencia"/>
    <m/>
    <m/>
    <x v="3"/>
    <m/>
    <m/>
    <m/>
    <m/>
    <m/>
    <s v=""/>
    <m/>
    <m/>
    <m/>
    <m/>
    <s v=""/>
    <s v=""/>
    <m/>
    <s v=""/>
    <m/>
    <m/>
  </r>
  <r>
    <m/>
    <x v="256"/>
    <n v="25"/>
    <s v="V969"/>
    <s v="Rafi Frio"/>
    <s v="MONTE PLATA "/>
    <s v="VENDEDOR DIRECTO "/>
    <n v="0"/>
    <n v="0"/>
    <n v="0"/>
    <s v="Convencional"/>
    <s v="Egreso"/>
    <m/>
    <n v="70064"/>
    <s v="transferencia"/>
    <m/>
    <m/>
    <x v="3"/>
    <m/>
    <m/>
    <m/>
    <m/>
    <m/>
    <s v=""/>
    <m/>
    <m/>
    <m/>
    <m/>
    <s v=""/>
    <s v=""/>
    <m/>
    <s v=""/>
    <m/>
    <m/>
  </r>
  <r>
    <m/>
    <x v="256"/>
    <n v="25"/>
    <s v="V1118"/>
    <s v="Carlos Delfin Cruz "/>
    <s v="MONTE PLATA "/>
    <s v="VENDEDOR DIRECTO "/>
    <s v="059-0020556-7"/>
    <n v="0"/>
    <s v="activo"/>
    <s v="Convencional"/>
    <s v="Egreso"/>
    <m/>
    <n v="195000"/>
    <s v="transferencia"/>
    <s v="  "/>
    <m/>
    <x v="3"/>
    <m/>
    <m/>
    <m/>
    <m/>
    <m/>
    <s v=""/>
    <m/>
    <m/>
    <m/>
    <m/>
    <s v=""/>
    <s v=""/>
    <m/>
    <s v=""/>
    <m/>
    <m/>
  </r>
  <r>
    <n v="2515"/>
    <x v="256"/>
    <n v="25"/>
    <s v="I016"/>
    <s v="noelia moreno (la morena)"/>
    <s v="yamasa"/>
    <s v="intermediario"/>
    <s v="402-1271187-8"/>
    <s v="829-852-1597"/>
    <n v="0"/>
    <s v="Convencional"/>
    <s v="recibo de ingreso por contrato"/>
    <s v="0060-002993"/>
    <n v="55870"/>
    <s v="transferencia"/>
    <m/>
    <m/>
    <x v="7"/>
    <m/>
    <m/>
    <m/>
    <s v="baba"/>
    <n v="20000"/>
    <n v="151"/>
    <n v="370"/>
    <n v="132"/>
    <m/>
    <m/>
    <n v="2.8030303030303032"/>
    <s v=""/>
    <m/>
    <s v=""/>
    <m/>
    <m/>
  </r>
  <r>
    <n v="2516"/>
    <x v="256"/>
    <n v="25"/>
    <s v="I006"/>
    <s v="enriquez gonzalez Martinez "/>
    <s v="yamasa"/>
    <s v="intermediario"/>
    <s v="005-0000296-9"/>
    <s v="829-910-4902"/>
    <s v="activo"/>
    <s v="Convencional"/>
    <s v="recibo de ingreso por contrato"/>
    <s v="0060-002992"/>
    <m/>
    <m/>
    <m/>
    <m/>
    <x v="7"/>
    <m/>
    <m/>
    <m/>
    <s v="baba"/>
    <n v="16000"/>
    <n v="121"/>
    <n v="28"/>
    <n v="132"/>
    <m/>
    <m/>
    <n v="0.21212121212121213"/>
    <s v=""/>
    <m/>
    <s v=""/>
    <m/>
    <m/>
  </r>
  <r>
    <n v="2517"/>
    <x v="256"/>
    <n v="25"/>
    <s v="V1120"/>
    <s v="Pablo Martinez Quezada"/>
    <s v="MONTE PLATA "/>
    <s v="VENDEDOR DIRECTO "/>
    <s v="005-0044520-0"/>
    <s v="809-229-0891"/>
    <s v="activo"/>
    <s v="Convencional"/>
    <s v="comprobante de recepcion"/>
    <s v="0131-006502"/>
    <m/>
    <m/>
    <m/>
    <m/>
    <x v="7"/>
    <m/>
    <m/>
    <m/>
    <s v="baba"/>
    <n v="20000"/>
    <n v="151"/>
    <n v="96"/>
    <n v="132"/>
    <m/>
    <m/>
    <n v="0.72727272727272729"/>
    <n v="14496"/>
    <n v="14496"/>
    <s v=""/>
    <m/>
    <m/>
  </r>
  <r>
    <n v="2518"/>
    <x v="256"/>
    <n v="25"/>
    <s v="V650"/>
    <s v="ROBERT MARTE DE LA CRUZ"/>
    <s v="MONTE PLATA "/>
    <s v="VENDEDOR DIRECTO "/>
    <s v="008-0023986-5"/>
    <s v="829-636-3877"/>
    <s v="activo"/>
    <s v="Convencional"/>
    <s v="comprobante de recepcion"/>
    <s v="0118-005899"/>
    <m/>
    <m/>
    <m/>
    <m/>
    <x v="7"/>
    <m/>
    <m/>
    <m/>
    <s v="baba"/>
    <n v="20000"/>
    <n v="151"/>
    <n v="515"/>
    <n v="132"/>
    <m/>
    <m/>
    <n v="3.9015151515151514"/>
    <n v="77765"/>
    <n v="77765"/>
    <s v=""/>
    <m/>
    <m/>
  </r>
  <r>
    <n v="2519"/>
    <x v="256"/>
    <n v="25"/>
    <s v="V298"/>
    <s v="Juan Contreras "/>
    <s v="yamasa"/>
    <s v="vendedor directo"/>
    <s v="005-0017068-3"/>
    <n v="0"/>
    <n v="0"/>
    <s v="Convencional"/>
    <s v="comprobante de recepcion"/>
    <s v="0118-005900"/>
    <m/>
    <m/>
    <m/>
    <m/>
    <x v="7"/>
    <m/>
    <m/>
    <m/>
    <s v="baba"/>
    <n v="20000"/>
    <n v="151"/>
    <n v="123"/>
    <n v="132"/>
    <m/>
    <m/>
    <n v="0.93181818181818177"/>
    <n v="18573"/>
    <n v="18573"/>
    <s v=""/>
    <m/>
    <m/>
  </r>
  <r>
    <n v="2520"/>
    <x v="256"/>
    <n v="25"/>
    <s v="V431"/>
    <s v="eleno gonzalez "/>
    <s v="MONTE PLATA "/>
    <s v="vendedor directo"/>
    <s v="402-2638025-7"/>
    <s v="849-880-2767"/>
    <n v="0"/>
    <s v="Convencional"/>
    <s v="comprobante de recepcion"/>
    <s v="0131-006501"/>
    <m/>
    <m/>
    <m/>
    <m/>
    <x v="7"/>
    <m/>
    <m/>
    <m/>
    <s v="baba"/>
    <n v="20000"/>
    <n v="151"/>
    <n v="88"/>
    <n v="132"/>
    <m/>
    <m/>
    <n v="0.66666666666666663"/>
    <n v="13288"/>
    <n v="13288"/>
    <s v=""/>
    <m/>
    <m/>
  </r>
  <r>
    <n v="2521"/>
    <x v="256"/>
    <n v="25"/>
    <s v="I016"/>
    <s v="noelia moreno (la morena)"/>
    <s v="yamasa"/>
    <s v="intermediario"/>
    <s v="402-1271187-8"/>
    <s v="829-852-1597"/>
    <n v="0"/>
    <s v="Convencional"/>
    <s v="comprobante de recepcion"/>
    <s v="0131-006503"/>
    <m/>
    <m/>
    <m/>
    <m/>
    <x v="7"/>
    <m/>
    <m/>
    <m/>
    <s v="seco"/>
    <n v="22000"/>
    <n v="440"/>
    <n v="2"/>
    <n v="50"/>
    <m/>
    <m/>
    <n v="0.04"/>
    <n v="880"/>
    <n v="880"/>
    <s v=""/>
    <m/>
    <m/>
  </r>
  <r>
    <n v="2522"/>
    <x v="256"/>
    <n v="25"/>
    <s v="V271"/>
    <s v="DANIEL ROSA VALENZUELA"/>
    <s v="MONTE PLATA "/>
    <s v="vendedor directo"/>
    <s v="002-0149025-7"/>
    <s v="809-909-2597"/>
    <s v="activo"/>
    <s v="Convencional"/>
    <s v="comprobante de recepcion"/>
    <s v="0113-005627"/>
    <m/>
    <m/>
    <m/>
    <m/>
    <x v="8"/>
    <m/>
    <m/>
    <m/>
    <s v="baba"/>
    <n v="18000"/>
    <n v="133"/>
    <n v="32"/>
    <n v="135"/>
    <m/>
    <m/>
    <n v="0.23703703703703705"/>
    <n v="4256"/>
    <n v="4250"/>
    <s v=""/>
    <m/>
    <m/>
  </r>
  <r>
    <n v="2523"/>
    <x v="256"/>
    <n v="25"/>
    <s v="V1142"/>
    <s v="Eduardo Ramirez Manzueta "/>
    <s v="MONTE PLATA "/>
    <s v="VENDEDOR DIRECTO "/>
    <s v="402-2011737-4"/>
    <n v="0"/>
    <n v="0"/>
    <s v="Convencional"/>
    <s v="comprobante de recepcion"/>
    <s v="0113-005625"/>
    <m/>
    <m/>
    <m/>
    <m/>
    <x v="9"/>
    <m/>
    <m/>
    <m/>
    <s v="seco"/>
    <n v="20000"/>
    <n v="400"/>
    <n v="17"/>
    <n v="50"/>
    <m/>
    <m/>
    <n v="0.34"/>
    <n v="6800"/>
    <n v="6800"/>
    <s v=""/>
    <m/>
    <m/>
  </r>
  <r>
    <n v="2524"/>
    <x v="256"/>
    <n v="25"/>
    <s v="V1262"/>
    <s v="Eddy Charles "/>
    <s v="MONTE PLATA "/>
    <s v="VENDEDOR DIRECTO "/>
    <n v="0"/>
    <s v="829-438-7398"/>
    <n v="0"/>
    <s v="Convencional"/>
    <s v="comprobante de recepcion"/>
    <s v="0113-005626"/>
    <m/>
    <m/>
    <m/>
    <m/>
    <x v="9"/>
    <m/>
    <m/>
    <m/>
    <s v="seco"/>
    <n v="20000"/>
    <n v="400"/>
    <n v="2"/>
    <n v="50"/>
    <m/>
    <m/>
    <n v="0.04"/>
    <n v="800"/>
    <n v="800"/>
    <s v=""/>
    <m/>
    <m/>
  </r>
  <r>
    <n v="2525"/>
    <x v="256"/>
    <n v="25"/>
    <s v="V806"/>
    <s v="Seferia Ferrer "/>
    <s v="MONTE PLATA "/>
    <s v="vendedor directo"/>
    <s v="005-0000850-3"/>
    <s v="809-764-8447"/>
    <n v="0"/>
    <s v="Convencional"/>
    <s v="comprobante de recepcion"/>
    <s v="0106-005294"/>
    <m/>
    <m/>
    <m/>
    <m/>
    <x v="9"/>
    <m/>
    <m/>
    <m/>
    <s v="baba"/>
    <n v="18000"/>
    <n v="133"/>
    <n v="146"/>
    <n v="135"/>
    <m/>
    <m/>
    <n v="1.0814814814814815"/>
    <n v="19418"/>
    <n v="19420"/>
    <s v=""/>
    <m/>
    <m/>
  </r>
  <r>
    <n v="2526"/>
    <x v="256"/>
    <n v="25"/>
    <s v="V770"/>
    <s v="Ticanor cena"/>
    <s v="MONTE PLATA "/>
    <s v="VENDEDOR DIRECTO "/>
    <n v="0"/>
    <s v="849-450-4236"/>
    <n v="0"/>
    <s v="Convencional"/>
    <s v="comprobante de recepcion"/>
    <s v="0113-005619"/>
    <m/>
    <m/>
    <m/>
    <m/>
    <x v="9"/>
    <m/>
    <m/>
    <m/>
    <s v="baba"/>
    <n v="18000"/>
    <n v="133"/>
    <n v="43"/>
    <n v="135"/>
    <m/>
    <m/>
    <n v="0.31851851851851853"/>
    <n v="5719"/>
    <n v="5720"/>
    <s v=""/>
    <m/>
    <m/>
  </r>
  <r>
    <n v="2527"/>
    <x v="256"/>
    <n v="25"/>
    <s v="V704"/>
    <s v="Suje de la cruz Miniel"/>
    <s v="MONTE PLATA "/>
    <s v="VENDEDOR DIRECTO "/>
    <s v="402-3791363-3"/>
    <s v="829-371-7257"/>
    <n v="0"/>
    <s v="Convencional"/>
    <s v="comprobante de recepcion"/>
    <s v="0113-005620"/>
    <m/>
    <m/>
    <m/>
    <m/>
    <x v="9"/>
    <m/>
    <m/>
    <m/>
    <s v="baba"/>
    <n v="18000"/>
    <n v="133"/>
    <n v="21"/>
    <n v="135"/>
    <m/>
    <m/>
    <n v="0.15555555555555556"/>
    <n v="2793"/>
    <n v="2790"/>
    <s v=""/>
    <m/>
    <m/>
  </r>
  <r>
    <n v="2528"/>
    <x v="256"/>
    <n v="25"/>
    <s v="V1144"/>
    <s v="Emilio Belen Vasquez"/>
    <s v="MONTE PLATA "/>
    <s v="VENDEDOR DIRECTO "/>
    <s v="008-0020555-1"/>
    <s v="809-893-9037"/>
    <s v="activo"/>
    <s v="Convencional"/>
    <s v="comprobante de recepcion"/>
    <s v="0113-005621"/>
    <m/>
    <m/>
    <m/>
    <m/>
    <x v="9"/>
    <m/>
    <m/>
    <m/>
    <s v="baba"/>
    <n v="18000"/>
    <n v="133"/>
    <n v="162"/>
    <n v="135"/>
    <m/>
    <m/>
    <n v="1.2"/>
    <n v="21546"/>
    <n v="21550"/>
    <s v=""/>
    <m/>
    <m/>
  </r>
  <r>
    <n v="2529"/>
    <x v="256"/>
    <n v="25"/>
    <s v="V251"/>
    <s v="Eduardo Solano Lay "/>
    <s v="monte plata"/>
    <s v="vendedor directo"/>
    <s v="051-0006176-0"/>
    <n v="0"/>
    <s v="activo"/>
    <s v="Convencional"/>
    <s v="comprobante de recepcion"/>
    <s v="0113-005623"/>
    <m/>
    <m/>
    <m/>
    <m/>
    <x v="9"/>
    <m/>
    <m/>
    <m/>
    <s v="baba"/>
    <n v="21000"/>
    <n v="159"/>
    <n v="243"/>
    <n v="132"/>
    <m/>
    <m/>
    <n v="1.8409090909090908"/>
    <n v="38637"/>
    <n v="38637"/>
    <s v=""/>
    <m/>
    <m/>
  </r>
  <r>
    <n v="2530"/>
    <x v="256"/>
    <n v="25"/>
    <s v="V251"/>
    <s v="Eduardo Solano Lay "/>
    <s v="monte plata"/>
    <s v="vendedor directo"/>
    <s v="051-0006176-0"/>
    <n v="0"/>
    <s v="activo"/>
    <s v="Convencional"/>
    <s v="comprobante de recepcion"/>
    <s v="0113-005624"/>
    <m/>
    <m/>
    <m/>
    <m/>
    <x v="9"/>
    <m/>
    <m/>
    <m/>
    <s v="prieto"/>
    <n v="18000"/>
    <n v="133"/>
    <n v="7"/>
    <n v="135"/>
    <m/>
    <m/>
    <n v="5.185185185185185E-2"/>
    <n v="931"/>
    <n v="931"/>
    <s v=""/>
    <m/>
    <m/>
  </r>
  <r>
    <n v="2531"/>
    <x v="256"/>
    <n v="25"/>
    <s v="V726"/>
    <s v="Marcos Heredia "/>
    <s v="MONTE PLATA "/>
    <s v="VENDEDOR DIRECTO "/>
    <s v="008-0030861-1"/>
    <n v="0"/>
    <n v="0"/>
    <s v="Convencional"/>
    <s v="comprobante de recepcion"/>
    <s v="0113-005617"/>
    <m/>
    <m/>
    <m/>
    <m/>
    <x v="13"/>
    <m/>
    <m/>
    <m/>
    <s v="baba"/>
    <n v="18000"/>
    <n v="133"/>
    <n v="17"/>
    <n v="135"/>
    <m/>
    <m/>
    <n v="0.12592592592592591"/>
    <n v="2261"/>
    <n v="2260"/>
    <s v=""/>
    <m/>
    <m/>
  </r>
  <r>
    <n v="2532"/>
    <x v="256"/>
    <n v="25"/>
    <s v="V193"/>
    <s v="Leocadio Valerio Herrera Mueses"/>
    <s v="monte plata"/>
    <s v="vendedor directo"/>
    <s v="008-0008934-4"/>
    <n v="0"/>
    <n v="0"/>
    <s v="Convencional"/>
    <s v="comprobante de recepcion"/>
    <s v="0113-005616"/>
    <m/>
    <m/>
    <m/>
    <m/>
    <x v="13"/>
    <m/>
    <m/>
    <m/>
    <s v="baba"/>
    <n v="18000"/>
    <n v="133"/>
    <n v="51"/>
    <n v="135"/>
    <m/>
    <m/>
    <n v="0.37777777777777777"/>
    <n v="6783"/>
    <n v="6853"/>
    <s v=""/>
    <m/>
    <m/>
  </r>
  <r>
    <n v="2533"/>
    <x v="256"/>
    <n v="25"/>
    <s v="V271"/>
    <s v="DANIEL ROSA VALENZUELA"/>
    <s v="MONTE PLATA "/>
    <s v="vendedor directo"/>
    <s v="002-0149025-7"/>
    <s v="809-909-2597"/>
    <s v="activo"/>
    <s v="Convencional"/>
    <s v="comprobante de recepcion"/>
    <s v="0113-005618"/>
    <m/>
    <m/>
    <m/>
    <m/>
    <x v="13"/>
    <m/>
    <m/>
    <m/>
    <s v="seco"/>
    <n v="20000"/>
    <n v="400"/>
    <n v="11"/>
    <n v="50"/>
    <m/>
    <m/>
    <n v="0.22"/>
    <n v="4400"/>
    <n v="4400"/>
    <s v=""/>
    <m/>
    <m/>
  </r>
  <r>
    <n v="2534"/>
    <x v="256"/>
    <n v="25"/>
    <s v="V467"/>
    <s v="Eduardo Mariano Rivera "/>
    <s v="MONTE PLATA "/>
    <s v="VENDEDOR DIRECTO "/>
    <s v="001-0699028-6"/>
    <s v="809-904-3475"/>
    <s v="activo"/>
    <s v="Convencional"/>
    <s v="comprobante de recepcion"/>
    <s v="0113-005615"/>
    <m/>
    <m/>
    <m/>
    <m/>
    <x v="13"/>
    <m/>
    <m/>
    <m/>
    <s v="seco"/>
    <n v="20000"/>
    <n v="400"/>
    <n v="208"/>
    <n v="50"/>
    <m/>
    <m/>
    <n v="4.16"/>
    <n v="83200"/>
    <n v="83200"/>
    <s v=""/>
    <m/>
    <m/>
  </r>
  <r>
    <n v="2536"/>
    <x v="256"/>
    <n v="25"/>
    <s v="I011"/>
    <s v="Ismael Muñoz"/>
    <s v="yamasa"/>
    <s v="intermediario"/>
    <s v="005-0049973-6"/>
    <s v="809-994-6231"/>
    <s v="activo"/>
    <s v="Convencional"/>
    <s v="comprobante de recepcion"/>
    <s v="0112-005596"/>
    <m/>
    <m/>
    <m/>
    <m/>
    <x v="13"/>
    <m/>
    <m/>
    <m/>
    <s v="baba"/>
    <n v="20000"/>
    <n v="151"/>
    <n v="120"/>
    <n v="132"/>
    <m/>
    <m/>
    <n v="0.90909090909090906"/>
    <n v="18120"/>
    <n v="18120"/>
    <s v=""/>
    <m/>
    <m/>
  </r>
  <r>
    <n v="2537"/>
    <x v="256"/>
    <n v="25"/>
    <s v="V436"/>
    <s v="MARY SEVERINO MANZUETA"/>
    <s v="yamasa"/>
    <s v="vendedor directo"/>
    <s v="005-0025974-2"/>
    <n v="0"/>
    <s v="activo"/>
    <s v="Convencional"/>
    <s v="recibo de ingreso por contrato"/>
    <s v="0035-01744"/>
    <m/>
    <m/>
    <m/>
    <m/>
    <x v="13"/>
    <m/>
    <m/>
    <m/>
    <s v="baba"/>
    <n v="20000"/>
    <n v="151"/>
    <n v="1432"/>
    <n v="132"/>
    <m/>
    <m/>
    <n v="10.848484848484848"/>
    <s v=""/>
    <m/>
    <s v=""/>
    <m/>
    <m/>
  </r>
  <r>
    <m/>
    <x v="256"/>
    <n v="25"/>
    <s v="V436"/>
    <s v="MARY SEVERINO MANZUETA"/>
    <s v="yamasa"/>
    <s v="vendedor directo"/>
    <s v="005-0025974-2"/>
    <n v="0"/>
    <s v="activo"/>
    <m/>
    <m/>
    <m/>
    <n v="16500"/>
    <s v="transferencia"/>
    <m/>
    <m/>
    <x v="3"/>
    <m/>
    <m/>
    <m/>
    <m/>
    <m/>
    <m/>
    <m/>
    <m/>
    <m/>
    <m/>
    <s v=""/>
    <n v="0"/>
    <m/>
    <s v=""/>
    <m/>
    <m/>
  </r>
  <r>
    <n v="2538"/>
    <x v="256"/>
    <n v="25"/>
    <s v="V621"/>
    <s v="JULIANA DE LOS SANTOS DE LA CRUZ"/>
    <s v="yamasa"/>
    <s v="VENDEDOR DIRECTO "/>
    <s v="005-0014487-8"/>
    <s v="829-935-2146"/>
    <n v="0"/>
    <s v="Convencional"/>
    <s v="recibo de ingreso por contrato"/>
    <s v="0035-01745"/>
    <m/>
    <m/>
    <m/>
    <m/>
    <x v="13"/>
    <m/>
    <m/>
    <m/>
    <s v="baba"/>
    <n v="20000"/>
    <n v="151"/>
    <n v="1224"/>
    <n v="132"/>
    <m/>
    <m/>
    <n v="9.2727272727272734"/>
    <s v=""/>
    <m/>
    <s v=""/>
    <m/>
    <m/>
  </r>
  <r>
    <m/>
    <x v="256"/>
    <n v="25"/>
    <s v="V621"/>
    <s v="JULIANA DE LOS SANTOS DE LA CRUZ"/>
    <s v="yamasa"/>
    <s v="VENDEDOR DIRECTO "/>
    <s v="005-0014487-8"/>
    <s v="829-935-2146"/>
    <n v="0"/>
    <s v="Convencional"/>
    <s v="Egreso"/>
    <m/>
    <n v="184824"/>
    <s v="transferencia"/>
    <m/>
    <m/>
    <x v="3"/>
    <m/>
    <m/>
    <m/>
    <m/>
    <m/>
    <m/>
    <m/>
    <m/>
    <m/>
    <m/>
    <s v=""/>
    <n v="0"/>
    <m/>
    <s v=""/>
    <m/>
    <m/>
  </r>
  <r>
    <n v="2539"/>
    <x v="256"/>
    <n v="25"/>
    <s v="V735"/>
    <s v="Luis Quezada "/>
    <s v="MONTE PLATA "/>
    <s v="vendedor directo"/>
    <s v="005-00142967-1"/>
    <n v="0"/>
    <n v="0"/>
    <s v="Convencional"/>
    <s v="comprobante de recepcion"/>
    <s v="0121-006047"/>
    <m/>
    <m/>
    <m/>
    <m/>
    <x v="11"/>
    <m/>
    <m/>
    <m/>
    <s v="baba"/>
    <n v="20000"/>
    <n v="151"/>
    <n v="338"/>
    <n v="132"/>
    <m/>
    <m/>
    <n v="2.5606060606060606"/>
    <n v="51038"/>
    <n v="51038"/>
    <s v=""/>
    <m/>
    <m/>
  </r>
  <r>
    <n v="2540"/>
    <x v="256"/>
    <n v="25"/>
    <s v="V1221"/>
    <s v="Yosel pierre"/>
    <s v="MONTE PLATA "/>
    <s v="VENDEDOR DIRECTO "/>
    <n v="0"/>
    <n v="0"/>
    <n v="0"/>
    <s v="Convencional"/>
    <s v="comprobante de recepcion"/>
    <s v="0121-006046"/>
    <m/>
    <m/>
    <m/>
    <m/>
    <x v="11"/>
    <m/>
    <m/>
    <m/>
    <s v="baba"/>
    <n v="21000"/>
    <n v="155"/>
    <n v="20"/>
    <n v="135"/>
    <m/>
    <m/>
    <n v="0.14814814814814814"/>
    <n v="3100"/>
    <n v="3100"/>
    <s v=""/>
    <m/>
    <m/>
  </r>
  <r>
    <n v="2541"/>
    <x v="256"/>
    <n v="25"/>
    <s v="V1067"/>
    <s v="Alen f. Del Rosario"/>
    <s v="MONTE PLATA "/>
    <s v="VENDEDOR DIRECTO "/>
    <s v="402-1933886-6"/>
    <n v="0"/>
    <n v="0"/>
    <s v="Convencional"/>
    <s v="comprobante de recepcion"/>
    <s v="0121-006045"/>
    <m/>
    <m/>
    <m/>
    <m/>
    <x v="11"/>
    <m/>
    <m/>
    <m/>
    <s v="baba"/>
    <n v="21000"/>
    <n v="155"/>
    <n v="252"/>
    <n v="135"/>
    <m/>
    <m/>
    <n v="1.8666666666666667"/>
    <n v="39060"/>
    <n v="39060"/>
    <s v=""/>
    <m/>
    <m/>
  </r>
  <r>
    <n v="2542"/>
    <x v="256"/>
    <n v="25"/>
    <s v="V1263"/>
    <s v="Papolito Hernandez "/>
    <s v="MONTE PLATA "/>
    <s v="VENDEDOR DIRECTO "/>
    <n v="0"/>
    <n v="0"/>
    <n v="0"/>
    <s v="Convencional"/>
    <s v="comprobante de recepcion"/>
    <s v="0121-006044"/>
    <m/>
    <m/>
    <m/>
    <m/>
    <x v="11"/>
    <m/>
    <m/>
    <m/>
    <s v="seco"/>
    <n v="22000"/>
    <n v="440"/>
    <n v="1"/>
    <n v="50"/>
    <m/>
    <m/>
    <n v="0.02"/>
    <n v="440"/>
    <n v="440"/>
    <s v=""/>
    <m/>
    <m/>
  </r>
  <r>
    <n v="2543"/>
    <x v="256"/>
    <n v="25"/>
    <s v="I007"/>
    <s v="Ermitano Vicioso"/>
    <s v="MONTE PLATA "/>
    <s v="Intermediario "/>
    <s v="008-00308822-8"/>
    <s v="829-368-6521"/>
    <n v="0"/>
    <s v="Convencional"/>
    <s v="comprobante de recepcion"/>
    <s v="0121-006043"/>
    <m/>
    <m/>
    <m/>
    <m/>
    <x v="11"/>
    <m/>
    <m/>
    <m/>
    <s v="baba"/>
    <n v="21000"/>
    <n v="159"/>
    <n v="176"/>
    <n v="132"/>
    <m/>
    <m/>
    <n v="1.3333333333333333"/>
    <n v="27984"/>
    <n v="27984"/>
    <s v=""/>
    <m/>
    <m/>
  </r>
  <r>
    <n v="2544"/>
    <x v="256"/>
    <n v="25"/>
    <s v="V779"/>
    <s v="Lucas Fabian "/>
    <s v="MONTE PLATA "/>
    <s v="VENDEDOR DIRECTO "/>
    <n v="0"/>
    <n v="0"/>
    <n v="0"/>
    <s v="Convencional"/>
    <s v="comprobante de recepcion"/>
    <s v="0121-006042"/>
    <m/>
    <m/>
    <m/>
    <m/>
    <x v="11"/>
    <m/>
    <m/>
    <m/>
    <s v="baba"/>
    <n v="21000"/>
    <n v="155"/>
    <n v="42"/>
    <n v="135"/>
    <m/>
    <m/>
    <n v="0.31111111111111112"/>
    <n v="6510"/>
    <n v="6510"/>
    <s v=""/>
    <m/>
    <m/>
  </r>
  <r>
    <n v="2545"/>
    <x v="256"/>
    <n v="25"/>
    <s v="V645"/>
    <s v="KEDUVIN JOSE "/>
    <s v="MONTE PLATA "/>
    <s v="VENDEDOR DIRECTO "/>
    <n v="0"/>
    <n v="0"/>
    <n v="0"/>
    <s v="Convencional"/>
    <s v="comprobante de recepcion"/>
    <s v="0121-006041"/>
    <m/>
    <m/>
    <m/>
    <m/>
    <x v="11"/>
    <m/>
    <m/>
    <m/>
    <s v="baba"/>
    <n v="21000"/>
    <n v="155"/>
    <n v="21"/>
    <n v="135"/>
    <m/>
    <m/>
    <n v="0.15555555555555556"/>
    <n v="3255"/>
    <n v="3255"/>
    <s v=""/>
    <m/>
    <m/>
  </r>
  <r>
    <n v="2546"/>
    <x v="256"/>
    <n v="25"/>
    <s v="V1239"/>
    <s v="Porfirio Castillo"/>
    <s v="MONTE PLATA "/>
    <s v="VENDEDOR DIRECTO "/>
    <s v="008-0009708-1"/>
    <n v="0"/>
    <n v="0"/>
    <s v="Convencional"/>
    <s v="comprobante de recepcion"/>
    <s v="0121-006040"/>
    <m/>
    <m/>
    <m/>
    <m/>
    <x v="11"/>
    <m/>
    <m/>
    <m/>
    <s v="baba"/>
    <n v="21000"/>
    <n v="155"/>
    <n v="17"/>
    <n v="135"/>
    <m/>
    <m/>
    <n v="0.12592592592592591"/>
    <n v="2635"/>
    <n v="2635"/>
    <s v=""/>
    <m/>
    <m/>
  </r>
  <r>
    <n v="2547"/>
    <x v="256"/>
    <n v="25"/>
    <s v="V1264"/>
    <s v="Miguel Ardan Columna Reynoso"/>
    <s v="MONTE PLATA "/>
    <s v="VENDEDOR DIRECTO "/>
    <s v="001-1370498-5"/>
    <n v="0"/>
    <n v="0"/>
    <s v="Convencional"/>
    <s v="comprobante de recepcion"/>
    <s v="0121-006039"/>
    <m/>
    <m/>
    <m/>
    <m/>
    <x v="11"/>
    <m/>
    <m/>
    <m/>
    <s v="baba"/>
    <n v="21000"/>
    <n v="155"/>
    <n v="24"/>
    <n v="135"/>
    <m/>
    <m/>
    <n v="0.17777777777777778"/>
    <n v="3720"/>
    <n v="3720"/>
    <s v=""/>
    <m/>
    <m/>
  </r>
  <r>
    <n v="2548"/>
    <x v="256"/>
    <n v="25"/>
    <s v="V1267"/>
    <s v="Edyl Yosia"/>
    <s v="MONTE PLATA "/>
    <s v="VENDEDOR DIRECTO "/>
    <n v="0"/>
    <n v="0"/>
    <n v="0"/>
    <s v="Convencional"/>
    <s v="comprobante de recepcion"/>
    <s v="0121-006037"/>
    <m/>
    <m/>
    <m/>
    <m/>
    <x v="11"/>
    <m/>
    <m/>
    <m/>
    <s v="baba"/>
    <n v="21000"/>
    <n v="144"/>
    <n v="16"/>
    <n v="145"/>
    <m/>
    <m/>
    <n v="0.1103448275862069"/>
    <n v="2304"/>
    <n v="2304"/>
    <s v=""/>
    <m/>
    <m/>
  </r>
  <r>
    <n v="2549"/>
    <x v="256"/>
    <n v="25"/>
    <s v="V1265"/>
    <s v="Miguel Angel"/>
    <s v="MONTE PLATA "/>
    <s v="VENDEDOR DIRECTO "/>
    <n v="0"/>
    <n v="0"/>
    <n v="0"/>
    <s v="Convencional"/>
    <s v="comprobante de recepcion"/>
    <s v="0121-006036"/>
    <m/>
    <m/>
    <m/>
    <m/>
    <x v="11"/>
    <m/>
    <m/>
    <m/>
    <s v="baba"/>
    <n v="21000"/>
    <n v="144"/>
    <n v="8"/>
    <n v="145"/>
    <m/>
    <m/>
    <n v="5.5172413793103448E-2"/>
    <n v="1152"/>
    <n v="1152"/>
    <s v=""/>
    <m/>
    <m/>
  </r>
  <r>
    <n v="2560"/>
    <x v="256"/>
    <n v="25"/>
    <s v="I015"/>
    <s v="julio cesar morla"/>
    <s v="esperalvillo"/>
    <s v="intermediario"/>
    <s v="005-0041094-9"/>
    <n v="0"/>
    <n v="0"/>
    <s v="Convencional"/>
    <s v="Egreso"/>
    <s v="0011-000517"/>
    <n v="59950"/>
    <s v="Efectivo"/>
    <m/>
    <m/>
    <x v="0"/>
    <m/>
    <m/>
    <m/>
    <m/>
    <m/>
    <s v=""/>
    <m/>
    <m/>
    <m/>
    <m/>
    <s v=""/>
    <s v=""/>
    <m/>
    <s v=""/>
    <m/>
    <m/>
  </r>
  <r>
    <n v="2561"/>
    <x v="256"/>
    <n v="25"/>
    <s v="V1182"/>
    <s v="Roberto Diaz Rosario"/>
    <s v="MONTE PLATA "/>
    <s v="VENDEDOR DIRECTO "/>
    <s v="005-0007371-3"/>
    <n v="0"/>
    <s v="activo"/>
    <s v="Convencional"/>
    <s v="Egreso"/>
    <s v="0011-000516"/>
    <n v="478276"/>
    <s v="Efectivo"/>
    <m/>
    <m/>
    <x v="0"/>
    <m/>
    <m/>
    <m/>
    <m/>
    <m/>
    <s v=""/>
    <m/>
    <m/>
    <m/>
    <m/>
    <s v=""/>
    <s v=""/>
    <m/>
    <s v=""/>
    <m/>
    <m/>
  </r>
  <r>
    <n v="2562"/>
    <x v="256"/>
    <n v="25"/>
    <s v="I021"/>
    <s v="ygnacio santana"/>
    <s v="esperalvillo"/>
    <s v="intermediario"/>
    <s v="005-0005962-1"/>
    <s v="829-376-2461"/>
    <s v="activo"/>
    <s v="Convencional"/>
    <s v="recibo de ingreso por contrato"/>
    <s v="0028-01386"/>
    <m/>
    <m/>
    <m/>
    <m/>
    <x v="0"/>
    <m/>
    <m/>
    <m/>
    <s v="baba"/>
    <n v="20500"/>
    <n v="151"/>
    <n v="704"/>
    <n v="135"/>
    <m/>
    <m/>
    <n v="5.2148148148148152"/>
    <s v=""/>
    <m/>
    <s v=""/>
    <m/>
    <m/>
  </r>
  <r>
    <m/>
    <x v="256"/>
    <n v="25"/>
    <s v="I021"/>
    <s v="ygnacio santana"/>
    <s v="esperalvillo"/>
    <s v="intermediario"/>
    <s v="005-0005962-1"/>
    <s v="829-376-2461"/>
    <s v="activo"/>
    <s v="Convencional"/>
    <s v="Egreso"/>
    <m/>
    <n v="106304"/>
    <s v="transferencia"/>
    <m/>
    <m/>
    <x v="3"/>
    <m/>
    <m/>
    <m/>
    <m/>
    <m/>
    <m/>
    <m/>
    <m/>
    <m/>
    <m/>
    <s v=""/>
    <n v="0"/>
    <m/>
    <s v=""/>
    <m/>
    <m/>
  </r>
  <r>
    <n v="2563"/>
    <x v="256"/>
    <n v="25"/>
    <s v="V080"/>
    <s v="juan francisco javier (ruso)"/>
    <s v="monte plata"/>
    <s v="vendedor directo"/>
    <s v="008-0025807-1"/>
    <s v="829-699-3307"/>
    <n v="0"/>
    <s v="Convencional"/>
    <s v="recibo de ingreso por contrato"/>
    <s v="0028-01385"/>
    <m/>
    <m/>
    <m/>
    <m/>
    <x v="0"/>
    <m/>
    <m/>
    <m/>
    <s v="baba"/>
    <n v="21500"/>
    <n v="159"/>
    <n v="168"/>
    <n v="135"/>
    <m/>
    <m/>
    <n v="1.2444444444444445"/>
    <s v=""/>
    <m/>
    <s v=""/>
    <m/>
    <m/>
  </r>
  <r>
    <n v="2564"/>
    <x v="256"/>
    <n v="25"/>
    <s v="V830"/>
    <s v="Jose Contreras "/>
    <s v="MONTE PLATA "/>
    <s v="vendedor directo"/>
    <n v="0"/>
    <n v="0"/>
    <n v="0"/>
    <s v="Convencional"/>
    <s v="comprobante de recepcion"/>
    <s v="0128-006382"/>
    <m/>
    <m/>
    <m/>
    <m/>
    <x v="14"/>
    <m/>
    <m/>
    <m/>
    <s v="baba"/>
    <n v="20000"/>
    <n v="151"/>
    <n v="26"/>
    <n v="132"/>
    <m/>
    <m/>
    <n v="0.19696969696969696"/>
    <n v="3926"/>
    <n v="3926"/>
    <s v=""/>
    <m/>
    <m/>
  </r>
  <r>
    <n v="2565"/>
    <x v="256"/>
    <n v="25"/>
    <s v="I029"/>
    <s v="Rosanny Manzueta "/>
    <s v="yamasa"/>
    <s v="intermediario"/>
    <s v="005-0045706-4"/>
    <n v="0"/>
    <n v="0"/>
    <s v="Convencional"/>
    <s v="comprobante de recepcion"/>
    <s v="0128-006381"/>
    <m/>
    <m/>
    <m/>
    <m/>
    <x v="14"/>
    <m/>
    <m/>
    <m/>
    <s v="baba"/>
    <n v="20000"/>
    <n v="151"/>
    <n v="31"/>
    <n v="132"/>
    <m/>
    <m/>
    <n v="0.23484848484848486"/>
    <n v="4681"/>
    <n v="4685"/>
    <s v=""/>
    <m/>
    <m/>
  </r>
  <r>
    <n v="2566"/>
    <x v="256"/>
    <n v="25"/>
    <s v="V660"/>
    <s v="Alejo de Leon Manzueta "/>
    <s v="Yamasa "/>
    <s v="VENDEDOR DIRECTO "/>
    <s v="005-0032306-8"/>
    <n v="0"/>
    <s v="activo"/>
    <s v="Convencional"/>
    <s v="comprobante de recepcion"/>
    <s v="0128-006380"/>
    <m/>
    <m/>
    <m/>
    <m/>
    <x v="14"/>
    <m/>
    <m/>
    <m/>
    <s v="baba"/>
    <n v="20000"/>
    <n v="151"/>
    <n v="55"/>
    <n v="132"/>
    <m/>
    <m/>
    <n v="0.41666666666666669"/>
    <n v="8305"/>
    <n v="8305"/>
    <s v=""/>
    <m/>
    <m/>
  </r>
  <r>
    <n v="2567"/>
    <x v="256"/>
    <n v="25"/>
    <s v="I020"/>
    <s v="Uribe del Rosario del Rosario"/>
    <s v="yamasa"/>
    <s v="intermediario"/>
    <s v="005-0040185-6"/>
    <s v="809-498-0092"/>
    <s v="activo"/>
    <s v="Convencional"/>
    <s v="comprobante de recepcion"/>
    <s v="0128-006379"/>
    <m/>
    <m/>
    <m/>
    <m/>
    <x v="14"/>
    <m/>
    <m/>
    <m/>
    <s v="baba"/>
    <n v="20000"/>
    <n v="151"/>
    <n v="119"/>
    <n v="132"/>
    <m/>
    <m/>
    <n v="0.90151515151515149"/>
    <n v="17969"/>
    <n v="17970"/>
    <s v=""/>
    <m/>
    <m/>
  </r>
  <r>
    <n v="2570"/>
    <x v="256"/>
    <n v="25"/>
    <s v="I016"/>
    <s v="noelia moreno (la morena)"/>
    <s v="yamasa"/>
    <s v="intermediario"/>
    <s v="402-1271187-8"/>
    <s v="829-852-1597"/>
    <n v="0"/>
    <s v="Convencional"/>
    <s v="recibo de ingreso por contrato"/>
    <s v="0056-002794"/>
    <m/>
    <m/>
    <m/>
    <m/>
    <x v="14"/>
    <m/>
    <m/>
    <m/>
    <s v="baba"/>
    <n v="20000"/>
    <n v="151"/>
    <n v="8"/>
    <n v="132"/>
    <m/>
    <m/>
    <n v="6.0606060606060608E-2"/>
    <s v=""/>
    <m/>
    <s v=""/>
    <m/>
    <m/>
  </r>
  <r>
    <m/>
    <x v="256"/>
    <n v="25"/>
    <s v="I016"/>
    <s v="noelia moreno (la morena)"/>
    <s v="yamasa"/>
    <s v="intermediario"/>
    <s v="402-1271187-8"/>
    <s v="829-852-1597"/>
    <n v="0"/>
    <s v="Convencional"/>
    <s v="Egreso"/>
    <m/>
    <n v="1208"/>
    <s v="transferencia"/>
    <m/>
    <m/>
    <x v="3"/>
    <m/>
    <m/>
    <m/>
    <m/>
    <m/>
    <m/>
    <m/>
    <m/>
    <m/>
    <m/>
    <s v=""/>
    <n v="0"/>
    <m/>
    <s v=""/>
    <m/>
    <m/>
  </r>
  <r>
    <n v="2571"/>
    <x v="256"/>
    <n v="25"/>
    <s v="I016"/>
    <s v="noelia moreno (la morena)"/>
    <s v="yamasa"/>
    <s v="intermediario"/>
    <s v="402-1271187-8"/>
    <s v="829-852-1597"/>
    <n v="0"/>
    <s v="Convencional"/>
    <s v="recibo de ingreso por contrato"/>
    <s v="0056-002793"/>
    <m/>
    <m/>
    <m/>
    <m/>
    <x v="14"/>
    <m/>
    <m/>
    <m/>
    <s v="baba"/>
    <n v="20000"/>
    <n v="151"/>
    <n v="25"/>
    <n v="132"/>
    <m/>
    <m/>
    <n v="0.18939393939393939"/>
    <s v=""/>
    <m/>
    <s v=""/>
    <m/>
    <m/>
  </r>
  <r>
    <m/>
    <x v="256"/>
    <n v="25"/>
    <s v="I016"/>
    <s v="noelia moreno (la morena)"/>
    <s v="yamasa"/>
    <s v="intermediario"/>
    <s v="402-1271187-8"/>
    <s v="829-852-1597"/>
    <n v="0"/>
    <s v="Convencional"/>
    <s v="Egreso"/>
    <m/>
    <n v="3775"/>
    <s v="transferencia"/>
    <m/>
    <m/>
    <x v="3"/>
    <m/>
    <m/>
    <m/>
    <m/>
    <m/>
    <m/>
    <m/>
    <m/>
    <m/>
    <m/>
    <s v=""/>
    <n v="0"/>
    <m/>
    <s v=""/>
    <m/>
    <m/>
  </r>
  <r>
    <n v="2572"/>
    <x v="256"/>
    <n v="25"/>
    <s v="I021"/>
    <s v="ygnacio santana"/>
    <s v="esperalvillo"/>
    <s v="intermediario"/>
    <s v="005-0005962-1"/>
    <s v="829-376-2461"/>
    <s v="activo"/>
    <s v="Convencional"/>
    <s v="recibo de ingreso por contrato"/>
    <s v="0056-002792"/>
    <m/>
    <m/>
    <m/>
    <m/>
    <x v="14"/>
    <m/>
    <m/>
    <m/>
    <s v="baba"/>
    <n v="20000"/>
    <n v="151"/>
    <n v="677"/>
    <n v="132"/>
    <m/>
    <m/>
    <n v="5.1287878787878789"/>
    <s v=""/>
    <m/>
    <s v=""/>
    <m/>
    <m/>
  </r>
  <r>
    <m/>
    <x v="256"/>
    <n v="25"/>
    <s v="I021"/>
    <s v="ygnacio santana"/>
    <s v="esperalvillo"/>
    <s v="intermediario"/>
    <s v="005-0005962-1"/>
    <s v="829-376-2461"/>
    <s v="activo"/>
    <s v="Convencional"/>
    <s v="Egreso"/>
    <m/>
    <n v="102227"/>
    <s v="transferencia"/>
    <m/>
    <m/>
    <x v="3"/>
    <m/>
    <m/>
    <m/>
    <m/>
    <m/>
    <m/>
    <m/>
    <m/>
    <m/>
    <m/>
    <s v=""/>
    <n v="0"/>
    <m/>
    <s v=""/>
    <m/>
    <m/>
  </r>
  <r>
    <n v="2573"/>
    <x v="256"/>
    <n v="25"/>
    <s v="V1268"/>
    <s v="Yunior Morla "/>
    <s v="MONTE PLATA "/>
    <s v="VENDEDOR DIRECTO "/>
    <s v="005-0034818-0"/>
    <n v="0"/>
    <n v="0"/>
    <s v="Convencional"/>
    <s v="recibo de ingreso por contrato"/>
    <s v="0056-002791"/>
    <m/>
    <m/>
    <m/>
    <m/>
    <x v="0"/>
    <m/>
    <m/>
    <m/>
    <s v="baba"/>
    <n v="20000"/>
    <n v="151"/>
    <n v="397"/>
    <n v="132"/>
    <m/>
    <m/>
    <n v="3.0075757575757578"/>
    <s v=""/>
    <m/>
    <s v=""/>
    <m/>
    <m/>
  </r>
  <r>
    <m/>
    <x v="256"/>
    <n v="25"/>
    <s v="V1268"/>
    <s v="Yunior Morla "/>
    <s v="MONTE PLATA "/>
    <s v="VENDEDOR DIRECTO "/>
    <s v="005-0034818-0"/>
    <n v="0"/>
    <n v="0"/>
    <s v="Convencional"/>
    <s v="Egreso"/>
    <m/>
    <n v="59947"/>
    <s v="Efectivo"/>
    <m/>
    <m/>
    <x v="3"/>
    <m/>
    <m/>
    <m/>
    <m/>
    <m/>
    <m/>
    <m/>
    <m/>
    <m/>
    <m/>
    <s v=""/>
    <n v="0"/>
    <m/>
    <s v=""/>
    <m/>
    <m/>
  </r>
  <r>
    <n v="2574"/>
    <x v="257"/>
    <n v="25"/>
    <s v="V838"/>
    <s v="ALSIVIADES MOREL MANZUETA"/>
    <s v="Yamasa "/>
    <s v="VENDEDOR DIRECTO "/>
    <s v="005-0037959-9"/>
    <s v="809-615-9371"/>
    <n v="0"/>
    <s v="Convencional"/>
    <s v="recibo de ingreso por contrato"/>
    <s v="0028-01389"/>
    <m/>
    <m/>
    <m/>
    <m/>
    <x v="0"/>
    <m/>
    <m/>
    <m/>
    <s v="seco"/>
    <n v="24000"/>
    <n v="480"/>
    <n v="1974"/>
    <n v="50"/>
    <m/>
    <m/>
    <n v="39.479999999999997"/>
    <s v=""/>
    <m/>
    <s v=""/>
    <m/>
    <m/>
  </r>
  <r>
    <n v="2575"/>
    <x v="257"/>
    <n v="25"/>
    <s v="V838"/>
    <s v="ALSIVIADES MOREL MANZUETA"/>
    <s v="Yamasa "/>
    <s v="VENDEDOR DIRECTO "/>
    <s v="005-0037959-9"/>
    <s v="809-615-9371"/>
    <n v="0"/>
    <s v="Convencional"/>
    <s v="recibo de ingreso por contrato"/>
    <s v="0028-01388"/>
    <m/>
    <m/>
    <m/>
    <m/>
    <x v="0"/>
    <m/>
    <m/>
    <m/>
    <s v="seco"/>
    <n v="24000"/>
    <n v="480"/>
    <n v="1202"/>
    <n v="50"/>
    <m/>
    <m/>
    <n v="24.04"/>
    <s v=""/>
    <m/>
    <s v=""/>
    <m/>
    <m/>
  </r>
  <r>
    <n v="2576"/>
    <x v="257"/>
    <n v="25"/>
    <s v="I001"/>
    <s v="Adalberto Alcantara"/>
    <s v="monte plata"/>
    <s v="intermediario"/>
    <s v="008-0021014-8"/>
    <s v="809-765-5986"/>
    <s v="activo"/>
    <s v="Convencional"/>
    <s v="Egreso"/>
    <s v="0012-00565"/>
    <n v="660000"/>
    <s v="Efectivo"/>
    <m/>
    <m/>
    <x v="8"/>
    <m/>
    <m/>
    <m/>
    <m/>
    <m/>
    <s v=""/>
    <m/>
    <m/>
    <m/>
    <m/>
    <s v=""/>
    <s v=""/>
    <m/>
    <s v=""/>
    <m/>
    <m/>
  </r>
  <r>
    <m/>
    <x v="257"/>
    <n v="25"/>
    <s v="V1198"/>
    <s v="Clemencia Tejada Veloz de Ferreira "/>
    <s v="MONTE PLATA "/>
    <s v="VENDEDOR DIRECTO "/>
    <s v="059-00066779"/>
    <s v="809-696-3530"/>
    <s v="activo"/>
    <s v="Convencional"/>
    <s v="Egreso"/>
    <m/>
    <n v="8000000"/>
    <s v="transferencia"/>
    <m/>
    <m/>
    <x v="3"/>
    <m/>
    <m/>
    <m/>
    <m/>
    <m/>
    <s v=""/>
    <m/>
    <m/>
    <m/>
    <m/>
    <s v=""/>
    <s v=""/>
    <m/>
    <s v=""/>
    <m/>
    <m/>
  </r>
  <r>
    <n v="2574"/>
    <x v="257"/>
    <n v="25"/>
    <s v="V1269"/>
    <s v="Fernando E. Osquil Ramirez "/>
    <s v="MONTE PLATA "/>
    <s v="VENDEDOR DIRECTO "/>
    <s v="402-3971694-3"/>
    <s v="829-536-3267"/>
    <s v="activo"/>
    <s v="Convencional"/>
    <s v="comprobante de recepcion"/>
    <s v="0113-005628"/>
    <m/>
    <m/>
    <m/>
    <m/>
    <x v="9"/>
    <m/>
    <m/>
    <m/>
    <s v="seco"/>
    <n v="20000"/>
    <n v="400"/>
    <n v="14"/>
    <n v="50"/>
    <m/>
    <m/>
    <n v="0.28000000000000003"/>
    <n v="5600"/>
    <n v="5600"/>
    <s v=""/>
    <m/>
    <m/>
  </r>
  <r>
    <n v="2575"/>
    <x v="257"/>
    <n v="25"/>
    <s v="V1001"/>
    <s v="JUSTINIANO ANTONIO PEÑA ESTEVEZ"/>
    <s v="MONTE PLATA "/>
    <s v="VENDEDOR DIRECTO "/>
    <s v="008-0008522-7"/>
    <n v="0"/>
    <s v="activo"/>
    <s v="Convencional"/>
    <s v="comprobante de recepcion"/>
    <s v="0113-005629"/>
    <m/>
    <m/>
    <m/>
    <m/>
    <x v="9"/>
    <m/>
    <m/>
    <m/>
    <s v="baba"/>
    <n v="18000"/>
    <n v="133"/>
    <n v="9"/>
    <n v="135"/>
    <m/>
    <m/>
    <n v="6.6666666666666666E-2"/>
    <n v="1197"/>
    <n v="1200"/>
    <s v=""/>
    <m/>
    <m/>
  </r>
  <r>
    <n v="2576"/>
    <x v="257"/>
    <n v="25"/>
    <s v="V683"/>
    <s v="Pedro Ferrer"/>
    <s v="MONTE PLATA "/>
    <s v="VENDEDOR DIRECTO "/>
    <s v="008-0012288-9"/>
    <s v="829-671-3077"/>
    <n v="0"/>
    <s v="Convencional"/>
    <s v="comprobante de recepcion"/>
    <s v="0106-005295"/>
    <m/>
    <m/>
    <m/>
    <m/>
    <x v="9"/>
    <m/>
    <m/>
    <m/>
    <s v="baba"/>
    <n v="18000"/>
    <n v="133"/>
    <n v="17"/>
    <n v="135"/>
    <m/>
    <m/>
    <n v="0.12592592592592591"/>
    <n v="2261"/>
    <n v="2260"/>
    <s v=""/>
    <m/>
    <m/>
  </r>
  <r>
    <n v="2577"/>
    <x v="257"/>
    <n v="25"/>
    <s v="V1161"/>
    <s v="Victor Montilla"/>
    <s v="MONTE PLATA "/>
    <s v="VENDEDOR DIRECTO "/>
    <s v="008-0009866-7"/>
    <n v="0"/>
    <n v="0"/>
    <s v="Convencional"/>
    <s v="comprobante de recepcion"/>
    <s v="0106-005296"/>
    <m/>
    <m/>
    <m/>
    <m/>
    <x v="9"/>
    <m/>
    <m/>
    <m/>
    <s v="baba"/>
    <n v="18000"/>
    <n v="133"/>
    <n v="36"/>
    <n v="135"/>
    <m/>
    <m/>
    <n v="0.26666666666666666"/>
    <n v="4788"/>
    <n v="4785"/>
    <s v=""/>
    <m/>
    <m/>
  </r>
  <r>
    <n v="2578"/>
    <x v="257"/>
    <n v="25"/>
    <s v="V1270"/>
    <s v="Jesus Tomas Vargas "/>
    <s v="MONTE PLATA "/>
    <s v="VENDEDOR DIRECTO "/>
    <s v="402-1819245-4"/>
    <s v="849-486-9249"/>
    <n v="0"/>
    <s v="Convencional"/>
    <s v="comprobante de recepcion"/>
    <s v="0106-005297"/>
    <m/>
    <m/>
    <m/>
    <m/>
    <x v="9"/>
    <m/>
    <m/>
    <m/>
    <s v="baba"/>
    <n v="18000"/>
    <n v="133"/>
    <n v="18"/>
    <n v="135"/>
    <m/>
    <m/>
    <n v="0.13333333333333333"/>
    <n v="2394"/>
    <n v="2400"/>
    <s v=""/>
    <m/>
    <m/>
  </r>
  <r>
    <n v="2579"/>
    <x v="257"/>
    <n v="25"/>
    <s v="V960"/>
    <s v="Gabriel jules "/>
    <s v="MONTE PLATA "/>
    <s v="vendedor directo"/>
    <n v="0"/>
    <n v="0"/>
    <n v="0"/>
    <s v="Convencional"/>
    <s v="comprobante de recepcion"/>
    <s v="0106-005298"/>
    <m/>
    <m/>
    <m/>
    <m/>
    <x v="9"/>
    <m/>
    <m/>
    <m/>
    <s v="baba"/>
    <n v="18000"/>
    <n v="133"/>
    <n v="32"/>
    <n v="135"/>
    <m/>
    <m/>
    <n v="0.23703703703703705"/>
    <n v="4256"/>
    <n v="4255"/>
    <s v=""/>
    <m/>
    <m/>
  </r>
  <r>
    <n v="2580"/>
    <x v="257"/>
    <n v="25"/>
    <s v="I020"/>
    <s v="Uribe del Rosario del Rosario"/>
    <s v="yamasa"/>
    <s v="intermediario"/>
    <s v="005-0040185-6"/>
    <s v="809-498-0092"/>
    <s v="activo"/>
    <s v="Convencional"/>
    <s v="comprobante de recepcion"/>
    <s v="0131-006504"/>
    <m/>
    <m/>
    <m/>
    <m/>
    <x v="7"/>
    <m/>
    <m/>
    <m/>
    <s v="baba"/>
    <n v="20000"/>
    <n v="151"/>
    <n v="21"/>
    <n v="132"/>
    <m/>
    <m/>
    <n v="0.15909090909090909"/>
    <n v="3171"/>
    <n v="3171"/>
    <s v=""/>
    <m/>
    <m/>
  </r>
  <r>
    <n v="2581"/>
    <x v="257"/>
    <n v="25"/>
    <s v="V298"/>
    <s v="Juan Contreras "/>
    <s v="yamasa"/>
    <s v="vendedor directo"/>
    <s v="005-0017068-3"/>
    <n v="0"/>
    <n v="0"/>
    <s v="Convencional"/>
    <s v="comprobante de recepcion"/>
    <s v="0131-006505"/>
    <m/>
    <m/>
    <m/>
    <m/>
    <x v="7"/>
    <m/>
    <m/>
    <m/>
    <s v="baba"/>
    <n v="20000"/>
    <n v="151"/>
    <n v="105"/>
    <n v="132"/>
    <m/>
    <m/>
    <n v="0.79545454545454541"/>
    <n v="15855"/>
    <n v="15855"/>
    <s v=""/>
    <m/>
    <m/>
  </r>
  <r>
    <n v="2582"/>
    <x v="257"/>
    <n v="25"/>
    <s v="V193"/>
    <s v="Leocadio Valerio Herrera Mueses"/>
    <s v="monte plata"/>
    <s v="vendedor directo"/>
    <s v="008-0008934-4"/>
    <n v="0"/>
    <n v="0"/>
    <s v="Convencional"/>
    <s v="comprobante de recepcion"/>
    <s v="0106-005299"/>
    <m/>
    <m/>
    <m/>
    <m/>
    <x v="7"/>
    <m/>
    <m/>
    <m/>
    <s v="baba"/>
    <n v="18000"/>
    <n v="133"/>
    <n v="90"/>
    <n v="135"/>
    <m/>
    <m/>
    <n v="0.66666666666666663"/>
    <n v="11970"/>
    <n v="11970"/>
    <s v=""/>
    <m/>
    <m/>
  </r>
  <r>
    <n v="2583"/>
    <x v="257"/>
    <n v="25"/>
    <s v="V193"/>
    <s v="Leocadio Valerio Herrera Mueses"/>
    <s v="monte plata"/>
    <s v="vendedor directo"/>
    <s v="008-0008934-4"/>
    <n v="0"/>
    <n v="0"/>
    <s v="Convencional"/>
    <s v="comprobante de recepcion"/>
    <s v="0106-005300"/>
    <m/>
    <m/>
    <m/>
    <m/>
    <x v="7"/>
    <m/>
    <m/>
    <m/>
    <s v="prieto"/>
    <n v="18000"/>
    <n v="90"/>
    <n v="21"/>
    <n v="200"/>
    <m/>
    <m/>
    <n v="0.105"/>
    <n v="1890"/>
    <n v="1900"/>
    <s v=""/>
    <m/>
    <m/>
  </r>
  <r>
    <n v="2584"/>
    <x v="257"/>
    <n v="25"/>
    <s v="I016"/>
    <s v="noelia moreno (la morena)"/>
    <s v="yamasa"/>
    <s v="intermediario"/>
    <s v="402-1271187-8"/>
    <s v="829-852-1597"/>
    <n v="0"/>
    <s v="Convencional"/>
    <s v="recibo de ingreso por contrato"/>
    <s v="0106-002995"/>
    <m/>
    <m/>
    <m/>
    <m/>
    <x v="7"/>
    <m/>
    <m/>
    <m/>
    <s v="baba"/>
    <n v="20000"/>
    <n v="151"/>
    <n v="157"/>
    <n v="132"/>
    <m/>
    <m/>
    <n v="1.1893939393939394"/>
    <s v=""/>
    <m/>
    <s v=""/>
    <m/>
    <m/>
  </r>
  <r>
    <n v="2585"/>
    <x v="257"/>
    <n v="25"/>
    <s v="I002"/>
    <s v="andres adon pallano"/>
    <s v="yamasa"/>
    <s v="intermediario"/>
    <s v="005-0032083-3"/>
    <s v="809-665-5845"/>
    <s v="activo"/>
    <s v="Convencional"/>
    <s v="recibo de ingreso por contrato"/>
    <s v="0060-002994"/>
    <m/>
    <m/>
    <m/>
    <m/>
    <x v="7"/>
    <m/>
    <m/>
    <m/>
    <s v="baba"/>
    <n v="20000"/>
    <n v="151"/>
    <n v="190"/>
    <n v="132"/>
    <m/>
    <m/>
    <n v="1.4393939393939394"/>
    <s v=""/>
    <m/>
    <s v=""/>
    <m/>
    <m/>
  </r>
  <r>
    <n v="2586"/>
    <x v="257"/>
    <n v="25"/>
    <s v="V197"/>
    <s v="MANUEL MARIA DEL ROSARIO"/>
    <s v="monte plata"/>
    <s v="vendedor directo"/>
    <s v="001-0906171-3"/>
    <s v="829-418-7490"/>
    <s v="activo"/>
    <s v="Convencional"/>
    <s v="comprobante de recepcion"/>
    <s v="0121-006049"/>
    <m/>
    <m/>
    <m/>
    <m/>
    <x v="11"/>
    <m/>
    <m/>
    <m/>
    <s v="baba"/>
    <n v="21000"/>
    <n v="159"/>
    <n v="174"/>
    <n v="132"/>
    <m/>
    <m/>
    <n v="1.3181818181818181"/>
    <n v="27666"/>
    <n v="27666"/>
    <s v=""/>
    <m/>
    <m/>
  </r>
  <r>
    <n v="2587"/>
    <x v="257"/>
    <n v="25"/>
    <s v="I007"/>
    <s v="Ermitano Vicioso"/>
    <s v="MONTE PLATA "/>
    <s v="Intermediario "/>
    <s v="008-00308822-8"/>
    <s v="829-368-6521"/>
    <n v="0"/>
    <s v="Convencional"/>
    <s v="comprobante de recepcion"/>
    <s v="0121-006048"/>
    <m/>
    <m/>
    <m/>
    <m/>
    <x v="11"/>
    <m/>
    <m/>
    <m/>
    <s v="baba"/>
    <n v="21000"/>
    <n v="159"/>
    <n v="569"/>
    <n v="132"/>
    <m/>
    <m/>
    <n v="4.3106060606060606"/>
    <n v="90471"/>
    <n v="90471"/>
    <s v=""/>
    <m/>
    <m/>
  </r>
  <r>
    <n v="2588"/>
    <x v="257"/>
    <n v="25"/>
    <s v="V1271"/>
    <s v="Tomasina Adamez "/>
    <s v="MONTE PLATA "/>
    <s v="VENDEDOR DIRECTO "/>
    <n v="0"/>
    <n v="0"/>
    <n v="0"/>
    <s v="Convencional"/>
    <s v="comprobante de recepcion"/>
    <s v="0121-006050"/>
    <m/>
    <m/>
    <m/>
    <m/>
    <x v="11"/>
    <m/>
    <m/>
    <m/>
    <s v="baba"/>
    <n v="20000"/>
    <n v="148"/>
    <n v="3"/>
    <n v="135"/>
    <m/>
    <m/>
    <n v="2.2222222222222223E-2"/>
    <n v="444"/>
    <n v="450"/>
    <s v=""/>
    <m/>
    <m/>
  </r>
  <r>
    <n v="2589"/>
    <x v="257"/>
    <n v="25"/>
    <s v="I030"/>
    <s v="PABLO MONEGRO "/>
    <s v="Yamasa "/>
    <s v="VENDEDOR DIRECTO "/>
    <n v="0"/>
    <n v="0"/>
    <n v="0"/>
    <s v="Convencional"/>
    <s v="recibo de ingreso por contrato"/>
    <s v="0041-02015"/>
    <m/>
    <m/>
    <m/>
    <m/>
    <x v="1"/>
    <m/>
    <m/>
    <m/>
    <s v="fermentado"/>
    <m/>
    <n v="0"/>
    <n v="13163"/>
    <n v="100"/>
    <m/>
    <m/>
    <n v="131.63"/>
    <s v=""/>
    <m/>
    <s v=""/>
    <m/>
    <m/>
  </r>
  <r>
    <n v="2590"/>
    <x v="257"/>
    <n v="25"/>
    <s v="V1272"/>
    <s v="Ramon Alcantara "/>
    <s v="MONTE PLATA "/>
    <s v="VENDEDOR DIRECTO "/>
    <n v="0"/>
    <n v="0"/>
    <n v="0"/>
    <s v="Convencional"/>
    <s v="Egreso"/>
    <s v="0011-000518"/>
    <n v="29747"/>
    <s v="Efectivo"/>
    <m/>
    <m/>
    <x v="3"/>
    <m/>
    <m/>
    <m/>
    <m/>
    <m/>
    <m/>
    <m/>
    <m/>
    <m/>
    <m/>
    <s v=""/>
    <n v="0"/>
    <m/>
    <s v=""/>
    <m/>
    <m/>
  </r>
  <r>
    <n v="2591"/>
    <x v="257"/>
    <n v="25"/>
    <s v="V1085"/>
    <s v="JUAN CARLOS RODRIGUEZ PEREZ"/>
    <s v="MONTE PLATA "/>
    <s v="VENDEDOR DIRECTO "/>
    <s v="049-0048774-7"/>
    <s v="809-991-8880"/>
    <n v="0"/>
    <s v="Convencional"/>
    <s v="recibo de ingreso por contrato"/>
    <s v="0035-01746"/>
    <m/>
    <m/>
    <m/>
    <m/>
    <x v="13"/>
    <m/>
    <m/>
    <m/>
    <s v="fermentado"/>
    <n v="20000"/>
    <n v="200"/>
    <n v="4364"/>
    <n v="100"/>
    <m/>
    <m/>
    <n v="43.64"/>
    <s v=""/>
    <m/>
    <s v=""/>
    <m/>
    <m/>
  </r>
  <r>
    <n v="2592"/>
    <x v="257"/>
    <n v="25"/>
    <s v="V1085"/>
    <s v="JUAN CARLOS RODRIGUEZ PEREZ"/>
    <s v="MONTE PLATA "/>
    <s v="VENDEDOR DIRECTO "/>
    <s v="049-0048774-7"/>
    <s v="809-991-8880"/>
    <n v="0"/>
    <s v="Convencional"/>
    <s v="recibo de ingreso por contrato"/>
    <s v="0035-001747"/>
    <m/>
    <m/>
    <m/>
    <m/>
    <x v="13"/>
    <m/>
    <m/>
    <m/>
    <s v="seco"/>
    <n v="20000"/>
    <n v="400"/>
    <n v="770"/>
    <n v="50"/>
    <m/>
    <m/>
    <n v="15.4"/>
    <s v=""/>
    <m/>
    <s v=""/>
    <m/>
    <m/>
  </r>
  <r>
    <n v="2593"/>
    <x v="257"/>
    <n v="25"/>
    <s v="I015"/>
    <s v="julio cesar morla"/>
    <s v="esperalvillo"/>
    <s v="intermediario"/>
    <s v="005-0041094-9"/>
    <n v="0"/>
    <n v="0"/>
    <s v="Convencional"/>
    <s v="comprobante de recepcion"/>
    <s v="0128-006384"/>
    <m/>
    <m/>
    <m/>
    <m/>
    <x v="14"/>
    <m/>
    <m/>
    <m/>
    <s v="baba"/>
    <n v="20000"/>
    <n v="151"/>
    <n v="260"/>
    <n v="132"/>
    <m/>
    <m/>
    <n v="1.9696969696969697"/>
    <n v="39260"/>
    <n v="39260"/>
    <s v=""/>
    <m/>
    <m/>
  </r>
  <r>
    <n v="2594"/>
    <x v="257"/>
    <n v="25"/>
    <s v="I017"/>
    <s v="pedro pablo"/>
    <s v="esperalvillo"/>
    <s v="intermediario"/>
    <s v="056-0331195-6"/>
    <s v="829-383-9434"/>
    <n v="0"/>
    <s v="Convencional"/>
    <s v="comprobante de recepcion"/>
    <s v="0128-006383"/>
    <m/>
    <m/>
    <m/>
    <m/>
    <x v="14"/>
    <m/>
    <m/>
    <m/>
    <s v="baba"/>
    <n v="20000"/>
    <n v="151"/>
    <n v="79"/>
    <n v="132"/>
    <m/>
    <m/>
    <n v="0.59848484848484851"/>
    <n v="11929"/>
    <n v="11930"/>
    <s v=""/>
    <m/>
    <m/>
  </r>
  <r>
    <n v="2595"/>
    <x v="257"/>
    <n v="25"/>
    <s v="I021"/>
    <s v="ygnacio santana"/>
    <s v="esperalvillo"/>
    <s v="intermediario"/>
    <s v="005-0005962-1"/>
    <s v="829-376-2461"/>
    <s v="activo"/>
    <s v="Convencional"/>
    <s v="recibo de ingreso por contrato"/>
    <s v="0056-002796"/>
    <m/>
    <m/>
    <m/>
    <m/>
    <x v="14"/>
    <m/>
    <m/>
    <m/>
    <s v="baba"/>
    <n v="20000"/>
    <n v="151"/>
    <n v="895"/>
    <n v="132"/>
    <m/>
    <m/>
    <n v="6.7803030303030303"/>
    <s v=""/>
    <m/>
    <s v=""/>
    <m/>
    <m/>
  </r>
  <r>
    <n v="2596"/>
    <x v="257"/>
    <n v="25"/>
    <s v="V621"/>
    <s v="JULIANA DE LOS SANTOS DE LA CRUZ"/>
    <s v="yamasa"/>
    <s v="VENDEDOR DIRECTO "/>
    <s v="005-0014487-8"/>
    <s v="829-935-2146"/>
    <n v="0"/>
    <s v="Convencional"/>
    <s v="recibo de ingreso por contrato"/>
    <s v="0056-002797"/>
    <m/>
    <m/>
    <m/>
    <m/>
    <x v="14"/>
    <m/>
    <m/>
    <m/>
    <s v="baba"/>
    <n v="20000"/>
    <n v="151"/>
    <n v="473"/>
    <n v="132"/>
    <m/>
    <m/>
    <n v="3.5833333333333335"/>
    <s v=""/>
    <m/>
    <s v=""/>
    <m/>
    <m/>
  </r>
  <r>
    <n v="2597"/>
    <x v="257"/>
    <n v="25"/>
    <s v="I021"/>
    <s v="ygnacio santana"/>
    <s v="esperalvillo"/>
    <s v="intermediario"/>
    <s v="005-0005962-1"/>
    <s v="829-376-2461"/>
    <s v="activo"/>
    <s v="Convencional"/>
    <s v="recibo de ingreso por contrato"/>
    <s v="0056-002798"/>
    <m/>
    <m/>
    <m/>
    <m/>
    <x v="14"/>
    <m/>
    <m/>
    <m/>
    <s v="baba"/>
    <n v="20000"/>
    <n v="151"/>
    <n v="71"/>
    <n v="132"/>
    <m/>
    <m/>
    <n v="0.53787878787878785"/>
    <s v=""/>
    <m/>
    <s v=""/>
    <m/>
    <m/>
  </r>
  <r>
    <n v="2598"/>
    <x v="257"/>
    <n v="25"/>
    <s v="V862"/>
    <s v="Estefani Bello"/>
    <s v="MONTE PLATA "/>
    <s v="VENDEDOR DIRECTO "/>
    <n v="0"/>
    <n v="0"/>
    <n v="0"/>
    <s v="Convencional"/>
    <s v="comprobante de recepcion"/>
    <s v="0128-006387"/>
    <m/>
    <m/>
    <m/>
    <m/>
    <x v="14"/>
    <m/>
    <m/>
    <m/>
    <s v="baba"/>
    <n v="20000"/>
    <n v="151"/>
    <n v="71"/>
    <n v="132"/>
    <m/>
    <m/>
    <n v="0.53787878787878785"/>
    <n v="10721"/>
    <n v="10721"/>
    <s v=""/>
    <m/>
    <m/>
  </r>
  <r>
    <n v="2599"/>
    <x v="257"/>
    <n v="25"/>
    <s v="I016"/>
    <s v="noelia moreno (la morena)"/>
    <s v="yamasa"/>
    <s v="intermediario"/>
    <s v="402-1271187-8"/>
    <s v="829-852-1597"/>
    <n v="0"/>
    <s v="Convencional"/>
    <s v="recibo de ingreso por contrato"/>
    <s v="0056-002799"/>
    <m/>
    <m/>
    <m/>
    <m/>
    <x v="14"/>
    <m/>
    <m/>
    <m/>
    <s v="baba"/>
    <n v="20000"/>
    <n v="151"/>
    <n v="126"/>
    <n v="132"/>
    <m/>
    <m/>
    <n v="0.95454545454545459"/>
    <s v=""/>
    <m/>
    <s v=""/>
    <m/>
    <m/>
  </r>
  <r>
    <n v="2600"/>
    <x v="257"/>
    <n v="25"/>
    <s v="V1177"/>
    <s v="Rosmery Alcantara "/>
    <s v="MONTE PLATA "/>
    <s v="VENDEDOR DIRECTO "/>
    <s v="008-0021330-8"/>
    <s v="829-725-1730"/>
    <s v="activo"/>
    <s v="Convencional"/>
    <s v="recibo de ingreso por contrato"/>
    <s v="0056-002800"/>
    <m/>
    <m/>
    <m/>
    <m/>
    <x v="0"/>
    <m/>
    <m/>
    <m/>
    <s v="baba"/>
    <n v="20000"/>
    <n v="151"/>
    <n v="197"/>
    <n v="132"/>
    <m/>
    <m/>
    <n v="1.4924242424242424"/>
    <s v=""/>
    <m/>
    <s v=""/>
    <m/>
    <m/>
  </r>
  <r>
    <n v="2601"/>
    <x v="257"/>
    <n v="25"/>
    <s v="I029"/>
    <s v="Rosanny Manzueta "/>
    <s v="yamasa"/>
    <s v="intermediario"/>
    <s v="005-0045706-4"/>
    <n v="0"/>
    <n v="0"/>
    <s v="Convencional"/>
    <s v="comprobante de recepcion"/>
    <s v="0128-006386"/>
    <m/>
    <m/>
    <m/>
    <m/>
    <x v="14"/>
    <m/>
    <m/>
    <m/>
    <s v="baba"/>
    <n v="20000"/>
    <n v="151"/>
    <n v="108"/>
    <n v="132"/>
    <m/>
    <m/>
    <n v="0.81818181818181823"/>
    <n v="16308"/>
    <n v="16308"/>
    <s v=""/>
    <m/>
    <m/>
  </r>
  <r>
    <n v="2602"/>
    <x v="257"/>
    <n v="25"/>
    <s v="I017"/>
    <s v="pedro pablo"/>
    <s v="esperalvillo"/>
    <s v="intermediario"/>
    <s v="056-0331195-6"/>
    <s v="829-383-9434"/>
    <n v="0"/>
    <s v="Convencional"/>
    <s v="comprobante de recepcion"/>
    <s v="0128-006385"/>
    <m/>
    <m/>
    <m/>
    <m/>
    <x v="14"/>
    <m/>
    <m/>
    <m/>
    <s v="baba"/>
    <n v="20000"/>
    <n v="151"/>
    <n v="74"/>
    <n v="132"/>
    <m/>
    <m/>
    <n v="0.56060606060606055"/>
    <n v="11174"/>
    <n v="11175"/>
    <s v=""/>
    <m/>
    <m/>
  </r>
  <r>
    <n v="2603"/>
    <x v="257"/>
    <n v="25"/>
    <s v="V733"/>
    <s v="Carmelito Henriquez "/>
    <s v="MONTE PLATA "/>
    <s v="vendedor directo"/>
    <s v="008-0012277-2"/>
    <n v="0"/>
    <n v="0"/>
    <s v="Convencional"/>
    <s v="comprobante de recepcion"/>
    <s v="0110-005480"/>
    <m/>
    <m/>
    <m/>
    <m/>
    <x v="0"/>
    <m/>
    <m/>
    <m/>
    <s v="baba"/>
    <n v="20000"/>
    <n v="151"/>
    <n v="245"/>
    <n v="132"/>
    <m/>
    <m/>
    <n v="1.856060606060606"/>
    <n v="36995"/>
    <n v="37000"/>
    <s v=""/>
    <m/>
    <m/>
  </r>
  <r>
    <n v="2604"/>
    <x v="257"/>
    <n v="25"/>
    <s v="V193"/>
    <s v="Leocadio Valerio Herrera Mueses"/>
    <s v="monte plata"/>
    <s v="vendedor directo"/>
    <s v="008-0008934-4"/>
    <n v="0"/>
    <n v="0"/>
    <s v="Convencional"/>
    <s v="comprobante de recepcion"/>
    <s v="0113-005630"/>
    <m/>
    <m/>
    <m/>
    <m/>
    <x v="7"/>
    <m/>
    <m/>
    <m/>
    <s v="baba"/>
    <n v="18000"/>
    <n v="133"/>
    <n v="103"/>
    <n v="135"/>
    <m/>
    <m/>
    <n v="0.76296296296296295"/>
    <n v="13699"/>
    <n v="13700"/>
    <s v=""/>
    <m/>
    <m/>
  </r>
  <r>
    <n v="2605"/>
    <x v="257"/>
    <n v="25"/>
    <s v="V1273"/>
    <s v="Nicolas Cayetano javier "/>
    <s v="MONTE PLATA "/>
    <s v="VENDEDOR DIRECTO "/>
    <s v="008-0008743-9"/>
    <s v="809-674-1642"/>
    <s v="activo"/>
    <s v="Convencional"/>
    <s v="comprobante de recepcion"/>
    <s v="0113-005631"/>
    <m/>
    <m/>
    <m/>
    <m/>
    <x v="7"/>
    <m/>
    <m/>
    <m/>
    <s v="baba"/>
    <n v="18000"/>
    <n v="133"/>
    <n v="35"/>
    <n v="135"/>
    <m/>
    <m/>
    <n v="0.25925925925925924"/>
    <n v="4655"/>
    <n v="4655"/>
    <s v=""/>
    <m/>
    <m/>
  </r>
  <r>
    <n v="2606"/>
    <x v="257"/>
    <n v="25"/>
    <s v="V1166"/>
    <s v="Juan de la Cruz "/>
    <s v="MONTE PLATA "/>
    <s v="VENDEDOR DIRECTO "/>
    <s v="008-0012085-5"/>
    <s v="849-651-9232"/>
    <n v="0"/>
    <s v="Convencional"/>
    <s v="comprobante de recepcion"/>
    <s v="0113-005632"/>
    <m/>
    <m/>
    <m/>
    <m/>
    <x v="7"/>
    <m/>
    <m/>
    <m/>
    <s v="baba"/>
    <n v="18000"/>
    <n v="133"/>
    <n v="16"/>
    <n v="135"/>
    <m/>
    <m/>
    <n v="0.11851851851851852"/>
    <n v="2128"/>
    <n v="2128"/>
    <s v=""/>
    <m/>
    <m/>
  </r>
  <r>
    <n v="2607"/>
    <x v="257"/>
    <n v="25"/>
    <s v="V230"/>
    <s v="Victervino Morin Del Rosario"/>
    <s v="monte plata"/>
    <s v="vendedor directo"/>
    <s v="008-0009545-7"/>
    <s v="809-299-2398"/>
    <s v="activo"/>
    <s v="Convencional"/>
    <s v="comprobante de recepcion"/>
    <s v="0113-005633"/>
    <m/>
    <m/>
    <m/>
    <m/>
    <x v="7"/>
    <m/>
    <m/>
    <m/>
    <s v="baba"/>
    <n v="18000"/>
    <n v="133"/>
    <n v="29"/>
    <n v="135"/>
    <m/>
    <m/>
    <n v="0.21481481481481482"/>
    <n v="3857"/>
    <n v="3857"/>
    <s v=""/>
    <m/>
    <m/>
  </r>
  <r>
    <n v="2608"/>
    <x v="257"/>
    <n v="25"/>
    <s v="V1274"/>
    <s v="Cola Alcena"/>
    <s v="MONTE PLATA "/>
    <s v="VENDEDOR DIRECTO "/>
    <n v="0"/>
    <s v="809-669-8707"/>
    <n v="0"/>
    <s v="Convencional"/>
    <s v="comprobante de recepcion"/>
    <s v="0113-005634"/>
    <m/>
    <m/>
    <m/>
    <m/>
    <x v="7"/>
    <m/>
    <m/>
    <m/>
    <s v="seco"/>
    <n v="20000"/>
    <n v="400"/>
    <n v="16"/>
    <n v="50"/>
    <m/>
    <m/>
    <n v="0.32"/>
    <n v="6400"/>
    <n v="6400"/>
    <s v=""/>
    <m/>
    <m/>
  </r>
  <r>
    <n v="2609"/>
    <x v="257"/>
    <n v="25"/>
    <s v="V120"/>
    <s v="Regino Antonio Toribio Felipe "/>
    <s v="MONTE PLATA "/>
    <s v="VENDEDOR DIRECTO "/>
    <s v="008-0012955-3"/>
    <s v="829-869-2300"/>
    <s v="suspendido"/>
    <s v="Convencional"/>
    <s v="comprobante de recepcion"/>
    <s v="0113-005635"/>
    <m/>
    <m/>
    <m/>
    <m/>
    <x v="7"/>
    <m/>
    <m/>
    <m/>
    <s v="baba"/>
    <n v="18000"/>
    <n v="133"/>
    <n v="81"/>
    <n v="135"/>
    <m/>
    <m/>
    <n v="0.6"/>
    <n v="10773"/>
    <n v="10773"/>
    <s v=""/>
    <m/>
    <m/>
  </r>
  <r>
    <n v="2610"/>
    <x v="258"/>
    <n v="25"/>
    <s v="V1275"/>
    <s v="Jacobo Jacinto Robles "/>
    <s v="MONTE PLATA "/>
    <s v="VENDEDOR DIRECTO "/>
    <s v="090-0002793-9"/>
    <s v="809-608-8699"/>
    <s v="activo"/>
    <s v="Convencional"/>
    <s v="comprobante de recepcion"/>
    <s v="0113-005638"/>
    <m/>
    <m/>
    <m/>
    <m/>
    <x v="7"/>
    <m/>
    <m/>
    <m/>
    <s v="seco"/>
    <n v="20000"/>
    <n v="400"/>
    <n v="24"/>
    <n v="50"/>
    <m/>
    <m/>
    <n v="0.48"/>
    <n v="9600"/>
    <n v="9600"/>
    <s v=""/>
    <m/>
    <m/>
  </r>
  <r>
    <n v="2611"/>
    <x v="258"/>
    <n v="25"/>
    <s v="V1275"/>
    <s v="Jacobo Jacinto Robles "/>
    <s v="MONTE PLATA "/>
    <s v="VENDEDOR DIRECTO "/>
    <s v="090-0002793-9"/>
    <s v="809-608-8699"/>
    <s v="activo"/>
    <s v="Convencional"/>
    <s v="comprobante de recepcion"/>
    <s v="0113-005639"/>
    <m/>
    <m/>
    <m/>
    <m/>
    <x v="7"/>
    <m/>
    <m/>
    <m/>
    <s v="baba"/>
    <n v="18000"/>
    <n v="133"/>
    <n v="4"/>
    <n v="135"/>
    <m/>
    <m/>
    <n v="2.9629629629629631E-2"/>
    <n v="532"/>
    <n v="532"/>
    <s v=""/>
    <m/>
    <m/>
  </r>
  <r>
    <m/>
    <x v="258"/>
    <n v="25"/>
    <s v="V1198"/>
    <s v="Clemencia Tejada Veloz de Ferreira "/>
    <s v="MONTE PLATA "/>
    <s v="VENDEDOR DIRECTO "/>
    <s v="059-00066779"/>
    <s v="809-696-3530"/>
    <s v="activo"/>
    <s v="Convencional"/>
    <s v="Egreso"/>
    <m/>
    <n v="2000000"/>
    <s v="transferencia"/>
    <m/>
    <m/>
    <x v="3"/>
    <m/>
    <m/>
    <m/>
    <m/>
    <m/>
    <s v=""/>
    <m/>
    <m/>
    <m/>
    <m/>
    <s v=""/>
    <s v=""/>
    <m/>
    <s v=""/>
    <m/>
    <m/>
  </r>
  <r>
    <m/>
    <x v="258"/>
    <n v="25"/>
    <s v="V838"/>
    <s v="ALSIVIADES MOREL MANZUETA"/>
    <s v="Yamasa "/>
    <s v="VENDEDOR DIRECTO "/>
    <s v="005-0037959-9"/>
    <s v="809-615-9371"/>
    <n v="0"/>
    <s v="Convencional"/>
    <s v="Egreso"/>
    <m/>
    <n v="2200000"/>
    <s v="transferencia"/>
    <m/>
    <n v="100"/>
    <x v="3"/>
    <m/>
    <m/>
    <m/>
    <m/>
    <m/>
    <s v=""/>
    <m/>
    <m/>
    <m/>
    <m/>
    <s v=""/>
    <s v=""/>
    <m/>
    <s v=""/>
    <m/>
    <m/>
  </r>
  <r>
    <m/>
    <x v="258"/>
    <n v="25"/>
    <s v="V621"/>
    <s v="JULIANA DE LOS SANTOS DE LA CRUZ"/>
    <s v="yamasa"/>
    <s v="VENDEDOR DIRECTO "/>
    <s v="005-0014487-8"/>
    <s v="829-935-2146"/>
    <n v="0"/>
    <s v="Convencional"/>
    <s v="Egreso"/>
    <m/>
    <n v="71423"/>
    <s v="transferencia"/>
    <m/>
    <m/>
    <x v="3"/>
    <m/>
    <m/>
    <m/>
    <m/>
    <m/>
    <s v=""/>
    <m/>
    <m/>
    <m/>
    <m/>
    <s v=""/>
    <s v=""/>
    <m/>
    <s v=""/>
    <m/>
    <m/>
  </r>
  <r>
    <m/>
    <x v="258"/>
    <n v="25"/>
    <s v="I030"/>
    <s v="PABLO MONEGRO "/>
    <s v="Yamasa "/>
    <s v="VENDEDOR DIRECTO "/>
    <n v="0"/>
    <n v="0"/>
    <n v="0"/>
    <s v="Convencional"/>
    <s v="Egreso"/>
    <m/>
    <n v="699940"/>
    <s v="transferencia"/>
    <m/>
    <m/>
    <x v="3"/>
    <m/>
    <m/>
    <m/>
    <m/>
    <m/>
    <s v=""/>
    <m/>
    <m/>
    <m/>
    <m/>
    <s v=""/>
    <s v=""/>
    <m/>
    <s v=""/>
    <m/>
    <m/>
  </r>
  <r>
    <m/>
    <x v="258"/>
    <n v="25"/>
    <s v="I030"/>
    <s v="PABLO MONEGRO "/>
    <s v="Yamasa "/>
    <s v="VENDEDOR DIRECTO "/>
    <n v="0"/>
    <n v="0"/>
    <n v="0"/>
    <s v="Convencional"/>
    <s v="Egreso"/>
    <m/>
    <n v="4500"/>
    <s v="transferencia"/>
    <m/>
    <m/>
    <x v="3"/>
    <m/>
    <m/>
    <m/>
    <m/>
    <m/>
    <s v=""/>
    <m/>
    <m/>
    <m/>
    <m/>
    <s v=""/>
    <s v=""/>
    <m/>
    <s v=""/>
    <m/>
    <m/>
  </r>
  <r>
    <m/>
    <x v="258"/>
    <n v="25"/>
    <s v="I019"/>
    <s v="Santo Diaz "/>
    <s v="esperalvillo"/>
    <s v="intermediario"/>
    <s v="005-0014126-2"/>
    <s v="829-988-7025"/>
    <s v="suspendido"/>
    <s v="Convencional"/>
    <s v="Egreso"/>
    <m/>
    <n v="2000000"/>
    <s v="transferencia"/>
    <m/>
    <m/>
    <x v="3"/>
    <m/>
    <m/>
    <m/>
    <m/>
    <m/>
    <s v=""/>
    <m/>
    <m/>
    <m/>
    <m/>
    <s v=""/>
    <s v=""/>
    <m/>
    <s v=""/>
    <m/>
    <m/>
  </r>
  <r>
    <m/>
    <x v="258"/>
    <n v="25"/>
    <s v="V1118"/>
    <s v="Carlos Delfin Cruz "/>
    <s v="MONTE PLATA "/>
    <s v="VENDEDOR DIRECTO "/>
    <s v="059-0020556-7"/>
    <n v="0"/>
    <s v="activo"/>
    <s v="Convencional"/>
    <s v="Egreso"/>
    <m/>
    <n v="3000000"/>
    <s v="transferencia"/>
    <m/>
    <m/>
    <x v="3"/>
    <m/>
    <m/>
    <m/>
    <m/>
    <m/>
    <s v=""/>
    <m/>
    <m/>
    <m/>
    <m/>
    <s v=""/>
    <s v=""/>
    <m/>
    <s v=""/>
    <m/>
    <m/>
  </r>
  <r>
    <n v="2312"/>
    <x v="258"/>
    <n v="25"/>
    <s v="V1276"/>
    <s v="Victor manuel Castillo Mejia"/>
    <s v="MONTE PLATA "/>
    <s v="VENDEDOR DIRECTO "/>
    <s v="402-3278219-9"/>
    <s v="829-496-8249"/>
    <s v="activo"/>
    <s v="Convencional"/>
    <s v="comprobante de recepcion"/>
    <s v="0126-006283"/>
    <m/>
    <m/>
    <m/>
    <m/>
    <x v="1"/>
    <m/>
    <m/>
    <m/>
    <s v="baba"/>
    <n v="18000"/>
    <n v="133"/>
    <n v="14"/>
    <n v="135"/>
    <m/>
    <m/>
    <n v="0.1037037037037037"/>
    <n v="1862"/>
    <n v="1860"/>
    <s v=""/>
    <m/>
    <m/>
  </r>
  <r>
    <n v="2313"/>
    <x v="258"/>
    <n v="25"/>
    <s v="V1216"/>
    <s v="Margaro Heredia "/>
    <s v="MONTE PLATA "/>
    <s v="VENDEDOR DIRECTO "/>
    <s v="001-0357856-3"/>
    <s v="829-977-8716"/>
    <n v="0"/>
    <s v="Convencional"/>
    <s v="comprobante de recepcion"/>
    <s v="0113-005643"/>
    <m/>
    <m/>
    <m/>
    <m/>
    <x v="9"/>
    <m/>
    <m/>
    <m/>
    <s v="seco"/>
    <n v="20000"/>
    <n v="400"/>
    <n v="1.5"/>
    <n v="50"/>
    <m/>
    <m/>
    <n v="0.03"/>
    <n v="600"/>
    <n v="600"/>
    <s v=""/>
    <m/>
    <m/>
  </r>
  <r>
    <n v="2314"/>
    <x v="258"/>
    <n v="25"/>
    <s v="V1193"/>
    <s v="Maiki Pie torres"/>
    <s v="MONTE PLATA "/>
    <s v="VENDEDOR DIRECTO "/>
    <s v="001-1520105-5"/>
    <n v="0"/>
    <n v="0"/>
    <s v="Convencional"/>
    <s v="comprobante de recepcion"/>
    <s v="0113-005642"/>
    <m/>
    <m/>
    <m/>
    <m/>
    <x v="9"/>
    <m/>
    <m/>
    <m/>
    <s v="baba"/>
    <n v="18000"/>
    <n v="133"/>
    <n v="79"/>
    <n v="135"/>
    <m/>
    <m/>
    <n v="0.58518518518518514"/>
    <n v="10507"/>
    <n v="10507"/>
    <s v=""/>
    <m/>
    <m/>
  </r>
  <r>
    <n v="2315"/>
    <x v="258"/>
    <n v="25"/>
    <s v="V806"/>
    <s v="Seferia Ferrer "/>
    <s v="MONTE PLATA "/>
    <s v="vendedor directo"/>
    <s v="005-0000850-3"/>
    <s v="809-764-8447"/>
    <n v="0"/>
    <s v="Convencional"/>
    <s v="comprobante de recepcion"/>
    <s v="0113-005641"/>
    <m/>
    <m/>
    <m/>
    <m/>
    <x v="9"/>
    <m/>
    <m/>
    <m/>
    <s v="baba"/>
    <n v="18000"/>
    <n v="133"/>
    <n v="192"/>
    <n v="135"/>
    <m/>
    <m/>
    <n v="1.4222222222222223"/>
    <n v="25536"/>
    <n v="25536"/>
    <s v=""/>
    <m/>
    <m/>
  </r>
  <r>
    <n v="2316"/>
    <x v="258"/>
    <n v="25"/>
    <s v="V753"/>
    <s v="Cornelio Adon "/>
    <s v="MONTE PLATA "/>
    <s v="VENDEDOR DIRECTO "/>
    <s v="402-5014433-0"/>
    <s v="829-882-2859"/>
    <n v="0"/>
    <s v="Convencional"/>
    <s v="comprobante de recepcion"/>
    <s v="0113-005644"/>
    <m/>
    <m/>
    <m/>
    <m/>
    <x v="9"/>
    <m/>
    <m/>
    <m/>
    <s v="baba"/>
    <n v="18000"/>
    <n v="133"/>
    <n v="89"/>
    <n v="135"/>
    <m/>
    <m/>
    <n v="0.65925925925925921"/>
    <n v="11837"/>
    <n v="11837"/>
    <s v=""/>
    <m/>
    <m/>
  </r>
  <r>
    <n v="2317"/>
    <x v="258"/>
    <n v="25"/>
    <s v="V467"/>
    <s v="Eduardo Mariano Rivera "/>
    <s v="MONTE PLATA "/>
    <s v="VENDEDOR DIRECTO "/>
    <s v="001-0699028-6"/>
    <s v="809-904-3475"/>
    <s v="activo"/>
    <s v="Convencional"/>
    <s v="comprobante de recepcion"/>
    <s v="0113-005645"/>
    <m/>
    <m/>
    <m/>
    <m/>
    <x v="9"/>
    <m/>
    <m/>
    <m/>
    <s v="baba"/>
    <n v="18000"/>
    <n v="133"/>
    <n v="509"/>
    <n v="135"/>
    <m/>
    <m/>
    <n v="3.7703703703703701"/>
    <n v="67697"/>
    <n v="67700"/>
    <s v=""/>
    <m/>
    <m/>
  </r>
  <r>
    <n v="2318"/>
    <x v="258"/>
    <n v="25"/>
    <s v="V1290"/>
    <s v="Dionicio Aguasanta "/>
    <s v="MONTE PLATA "/>
    <s v="VENDEDOR DIRECTO "/>
    <s v="008-0012198-0"/>
    <s v="829-670-3346"/>
    <n v="0"/>
    <s v="Convencional"/>
    <s v="comprobante de recepcion"/>
    <s v="0113-005646"/>
    <m/>
    <m/>
    <m/>
    <m/>
    <x v="9"/>
    <m/>
    <m/>
    <m/>
    <s v="baba"/>
    <n v="18000"/>
    <n v="133"/>
    <n v="19"/>
    <n v="135"/>
    <m/>
    <m/>
    <n v="0.14074074074074075"/>
    <n v="2527"/>
    <n v="2527"/>
    <s v=""/>
    <m/>
    <m/>
  </r>
  <r>
    <n v="2319"/>
    <x v="258"/>
    <n v="25"/>
    <s v="V838"/>
    <s v="ALSIVIADES MOREL MANZUETA"/>
    <s v="Yamasa "/>
    <s v="VENDEDOR DIRECTO "/>
    <s v="005-0037959-9"/>
    <s v="809-615-9371"/>
    <n v="0"/>
    <s v="Convencional"/>
    <s v="recibo de ingreso por contrato"/>
    <s v="0035-01748"/>
    <m/>
    <m/>
    <m/>
    <m/>
    <x v="13"/>
    <m/>
    <m/>
    <m/>
    <s v="seco"/>
    <n v="18000"/>
    <n v="360"/>
    <n v="1262"/>
    <n v="50"/>
    <m/>
    <m/>
    <n v="25.24"/>
    <s v=""/>
    <m/>
    <s v=""/>
    <m/>
    <m/>
  </r>
  <r>
    <n v="2320"/>
    <x v="258"/>
    <n v="25"/>
    <s v="V1001"/>
    <s v="JUSTINIANO ANTONIO PEÑA ESTEVEZ"/>
    <s v="MONTE PLATA "/>
    <s v="VENDEDOR DIRECTO "/>
    <s v="008-0008522-7"/>
    <n v="0"/>
    <s v="activo"/>
    <s v="Convencional"/>
    <s v="comprobante de recepcion"/>
    <s v="0113-005640"/>
    <m/>
    <m/>
    <m/>
    <m/>
    <x v="13"/>
    <m/>
    <m/>
    <m/>
    <s v="baba"/>
    <n v="18000"/>
    <n v="133"/>
    <n v="37"/>
    <n v="135"/>
    <m/>
    <m/>
    <n v="0.27407407407407408"/>
    <n v="4921"/>
    <n v="4920"/>
    <s v=""/>
    <m/>
    <m/>
  </r>
  <r>
    <n v="2321"/>
    <x v="258"/>
    <n v="25"/>
    <s v="V251"/>
    <s v="Eduardo Solano Lay "/>
    <s v="monte plata"/>
    <s v="vendedor directo"/>
    <s v="051-0006176-0"/>
    <n v="0"/>
    <s v="activo"/>
    <s v="Convencional"/>
    <s v="comprobante de recepcion"/>
    <s v="0112-005598"/>
    <m/>
    <m/>
    <m/>
    <m/>
    <x v="13"/>
    <m/>
    <m/>
    <m/>
    <s v="baba"/>
    <n v="19000"/>
    <n v="143"/>
    <n v="629"/>
    <n v="132"/>
    <m/>
    <m/>
    <n v="4.7651515151515156"/>
    <n v="89947"/>
    <n v="89950"/>
    <s v=""/>
    <m/>
    <m/>
  </r>
  <r>
    <n v="2322"/>
    <x v="258"/>
    <n v="25"/>
    <s v="V251"/>
    <s v="Eduardo Solano Lay "/>
    <s v="monte plata"/>
    <s v="vendedor directo"/>
    <s v="051-0006176-0"/>
    <n v="0"/>
    <s v="activo"/>
    <s v="Convencional"/>
    <s v="comprobante de recepcion"/>
    <s v="0115-005701"/>
    <m/>
    <m/>
    <m/>
    <m/>
    <x v="13"/>
    <m/>
    <m/>
    <m/>
    <s v="prieto"/>
    <n v="18000"/>
    <n v="90"/>
    <n v="18"/>
    <n v="200"/>
    <m/>
    <m/>
    <n v="0.09"/>
    <n v="1620"/>
    <n v="1620"/>
    <s v=""/>
    <m/>
    <m/>
  </r>
  <r>
    <n v="2323"/>
    <x v="258"/>
    <n v="25"/>
    <s v="V113"/>
    <s v="primitivo leocadio"/>
    <s v="monte plata"/>
    <s v="vendedor directo"/>
    <s v="001-0908343-6"/>
    <s v="829-274-3623"/>
    <s v="activo"/>
    <s v="Convencional"/>
    <s v="comprobante de recepcion"/>
    <s v="0115-005703"/>
    <m/>
    <m/>
    <m/>
    <m/>
    <x v="13"/>
    <m/>
    <m/>
    <m/>
    <s v="baba"/>
    <n v="18000"/>
    <n v="133"/>
    <n v="156"/>
    <n v="135"/>
    <m/>
    <m/>
    <n v="1.1555555555555554"/>
    <n v="20748"/>
    <n v="20750"/>
    <s v=""/>
    <m/>
    <m/>
  </r>
  <r>
    <n v="2324"/>
    <x v="258"/>
    <n v="25"/>
    <s v="I016"/>
    <s v="noelia moreno (la morena)"/>
    <s v="yamasa"/>
    <s v="intermediario"/>
    <s v="402-1271187-8"/>
    <s v="829-852-1597"/>
    <n v="0"/>
    <s v="Convencional"/>
    <s v="recibo de ingreso por contrato"/>
    <s v="0060-002996"/>
    <m/>
    <m/>
    <m/>
    <m/>
    <x v="7"/>
    <m/>
    <m/>
    <m/>
    <s v="baba"/>
    <n v="19000"/>
    <n v="143"/>
    <n v="300"/>
    <n v="132"/>
    <m/>
    <m/>
    <n v="2.2727272727272729"/>
    <s v=""/>
    <m/>
    <s v=""/>
    <m/>
    <m/>
  </r>
  <r>
    <n v="2325"/>
    <x v="258"/>
    <n v="25"/>
    <s v="V293"/>
    <s v="Martin David Fabian"/>
    <s v="monte plata"/>
    <s v="vendedor directo"/>
    <s v="008-0028870-6"/>
    <s v="809-478-0674"/>
    <n v="0"/>
    <s v="Convencional"/>
    <s v="comprobante de recepcion"/>
    <s v="0131-006506"/>
    <m/>
    <m/>
    <m/>
    <m/>
    <x v="7"/>
    <m/>
    <m/>
    <m/>
    <s v="baba"/>
    <n v="18000"/>
    <n v="133"/>
    <n v="49"/>
    <n v="135"/>
    <m/>
    <m/>
    <n v="0.36296296296296299"/>
    <n v="6517"/>
    <n v="6517"/>
    <s v=""/>
    <m/>
    <m/>
  </r>
  <r>
    <n v="2326"/>
    <x v="258"/>
    <n v="25"/>
    <s v="V298"/>
    <s v="Juan Contreras "/>
    <s v="yamasa"/>
    <s v="vendedor directo"/>
    <s v="005-0017068-3"/>
    <n v="0"/>
    <n v="0"/>
    <s v="Convencional"/>
    <s v="comprobante de recepcion"/>
    <s v="0131-006507"/>
    <m/>
    <m/>
    <m/>
    <m/>
    <x v="7"/>
    <m/>
    <m/>
    <m/>
    <s v="baba"/>
    <n v="19000"/>
    <n v="143"/>
    <n v="274"/>
    <n v="132"/>
    <m/>
    <m/>
    <n v="2.0757575757575757"/>
    <n v="39182"/>
    <n v="39182"/>
    <s v=""/>
    <m/>
    <m/>
  </r>
  <r>
    <n v="2327"/>
    <x v="258"/>
    <n v="25"/>
    <s v="I020"/>
    <s v="Uribe del Rosario del Rosario"/>
    <s v="yamasa"/>
    <s v="intermediario"/>
    <s v="005-0040185-6"/>
    <s v="809-498-0092"/>
    <s v="activo"/>
    <s v="Convencional"/>
    <s v="comprobante de recepcion"/>
    <s v="0131-006508"/>
    <m/>
    <m/>
    <m/>
    <m/>
    <x v="7"/>
    <m/>
    <m/>
    <m/>
    <s v="baba"/>
    <n v="19000"/>
    <n v="143"/>
    <n v="32"/>
    <n v="132"/>
    <m/>
    <m/>
    <n v="0.24242424242424243"/>
    <n v="4576"/>
    <n v="4576"/>
    <s v=""/>
    <m/>
    <m/>
  </r>
  <r>
    <n v="2328"/>
    <x v="258"/>
    <n v="25"/>
    <s v="V1277"/>
    <s v="Juan Eduardo Almonte "/>
    <s v="MONTE PLATA "/>
    <s v="VENDEDOR DIRECTO "/>
    <s v="008-0003816-8"/>
    <s v="849-486-9249"/>
    <s v="activo"/>
    <s v="Convencional"/>
    <s v="comprobante de recepcion"/>
    <s v="0131-006509"/>
    <m/>
    <m/>
    <m/>
    <m/>
    <x v="7"/>
    <m/>
    <m/>
    <m/>
    <s v="baba"/>
    <n v="18000"/>
    <n v="133"/>
    <n v="4"/>
    <n v="135"/>
    <m/>
    <m/>
    <n v="2.9629629629629631E-2"/>
    <n v="532"/>
    <n v="532"/>
    <s v=""/>
    <m/>
    <m/>
  </r>
  <r>
    <n v="2336"/>
    <x v="258"/>
    <n v="25"/>
    <s v="V686"/>
    <s v="MARCELO VALTENVI "/>
    <s v="MONTE PLATA "/>
    <s v="vendedor directo"/>
    <n v="0"/>
    <s v="809-273-3530"/>
    <n v="0"/>
    <s v="Convencional"/>
    <s v="comprobante de recepcion"/>
    <s v="0113-005636"/>
    <m/>
    <m/>
    <m/>
    <m/>
    <x v="11"/>
    <m/>
    <m/>
    <m/>
    <s v="baba"/>
    <n v="18000"/>
    <n v="133"/>
    <n v="30"/>
    <n v="135"/>
    <m/>
    <m/>
    <n v="0.22222222222222221"/>
    <n v="3990"/>
    <n v="3990"/>
    <s v=""/>
    <m/>
    <m/>
  </r>
  <r>
    <n v="2337"/>
    <x v="258"/>
    <n v="25"/>
    <s v="V451"/>
    <s v="Carlos amauris de la cruz Jimenez "/>
    <s v="MONTE PLATA "/>
    <s v="vendedor directo"/>
    <s v="008-0035444-1"/>
    <n v="0"/>
    <s v="activo"/>
    <s v="Convencional"/>
    <s v="comprobante de recepcion"/>
    <s v="0113-005637"/>
    <m/>
    <m/>
    <m/>
    <m/>
    <x v="11"/>
    <m/>
    <m/>
    <m/>
    <s v="baba"/>
    <n v="18000"/>
    <n v="133"/>
    <n v="25"/>
    <n v="135"/>
    <m/>
    <m/>
    <n v="0.18518518518518517"/>
    <n v="3325"/>
    <n v="3330"/>
    <s v=""/>
    <m/>
    <m/>
  </r>
  <r>
    <n v="2338"/>
    <x v="258"/>
    <n v="25"/>
    <s v="V194"/>
    <s v="Wilson Morin Marte"/>
    <s v="MONTE PLATA "/>
    <s v="vendedor directo"/>
    <s v="008-0026874-0"/>
    <s v="829-382-3682"/>
    <s v="activo"/>
    <s v="Convencional"/>
    <s v="comprobante de recepcion"/>
    <s v="0133-006606"/>
    <m/>
    <m/>
    <m/>
    <m/>
    <x v="11"/>
    <m/>
    <m/>
    <m/>
    <s v="baba"/>
    <n v="18000"/>
    <n v="133"/>
    <n v="10"/>
    <n v="135"/>
    <m/>
    <m/>
    <n v="7.407407407407407E-2"/>
    <n v="1330"/>
    <n v="1330"/>
    <s v=""/>
    <m/>
    <m/>
  </r>
  <r>
    <n v="2339"/>
    <x v="258"/>
    <n v="25"/>
    <s v="V417"/>
    <s v="Felix Fabian "/>
    <s v="MONTE PLATA "/>
    <s v="vendedor directo"/>
    <n v="0"/>
    <n v="0"/>
    <n v="0"/>
    <s v="Convencional"/>
    <s v="comprobante de recepcion"/>
    <s v="0133-006607"/>
    <m/>
    <m/>
    <m/>
    <m/>
    <x v="11"/>
    <m/>
    <m/>
    <m/>
    <s v="baba"/>
    <n v="21000"/>
    <n v="155"/>
    <n v="24"/>
    <n v="135"/>
    <m/>
    <m/>
    <n v="0.17777777777777778"/>
    <n v="3720"/>
    <n v="3720"/>
    <s v=""/>
    <m/>
    <m/>
  </r>
  <r>
    <n v="2340"/>
    <x v="258"/>
    <n v="25"/>
    <s v="V1280"/>
    <s v="Blac Coronado"/>
    <s v="MONTE PLATA "/>
    <s v="VENDEDOR DIRECTO "/>
    <s v="008-0009432-8"/>
    <n v="0"/>
    <n v="0"/>
    <s v="Convencional"/>
    <s v="comprobante de recepcion"/>
    <s v="0133-006608"/>
    <m/>
    <m/>
    <m/>
    <m/>
    <x v="11"/>
    <m/>
    <m/>
    <m/>
    <s v="baba"/>
    <n v="21000"/>
    <n v="155"/>
    <n v="9"/>
    <n v="135"/>
    <m/>
    <m/>
    <n v="6.6666666666666666E-2"/>
    <n v="1395"/>
    <n v="1395"/>
    <s v=""/>
    <m/>
    <m/>
  </r>
  <r>
    <n v="2341"/>
    <x v="258"/>
    <n v="25"/>
    <s v="V444"/>
    <s v="INGRID DE LA CRUZ "/>
    <s v="MONTE PLATA "/>
    <s v="vendedor directo"/>
    <n v="0"/>
    <n v="0"/>
    <n v="0"/>
    <s v="Convencional"/>
    <s v="comprobante de recepcion"/>
    <s v="0133-006609"/>
    <m/>
    <m/>
    <m/>
    <m/>
    <x v="11"/>
    <m/>
    <m/>
    <m/>
    <s v="baba"/>
    <n v="21000"/>
    <n v="155"/>
    <n v="18"/>
    <n v="135"/>
    <m/>
    <m/>
    <n v="0.13333333333333333"/>
    <n v="2790"/>
    <n v="2790"/>
    <s v=""/>
    <m/>
    <m/>
  </r>
  <r>
    <n v="2342"/>
    <x v="258"/>
    <n v="25"/>
    <s v="V445"/>
    <s v="RAIMERI BELTRAN "/>
    <s v="MONTE PLATA "/>
    <s v="vendedor directo"/>
    <n v="0"/>
    <n v="0"/>
    <n v="0"/>
    <s v="Convencional"/>
    <s v="comprobante de recepcion"/>
    <s v="0133-006610"/>
    <m/>
    <m/>
    <m/>
    <m/>
    <x v="11"/>
    <m/>
    <m/>
    <m/>
    <s v="baba"/>
    <n v="21000"/>
    <n v="155"/>
    <n v="2"/>
    <n v="135"/>
    <m/>
    <m/>
    <n v="1.4814814814814815E-2"/>
    <n v="310"/>
    <n v="310"/>
    <s v=""/>
    <m/>
    <m/>
  </r>
  <r>
    <n v="2343"/>
    <x v="258"/>
    <n v="25"/>
    <s v="V1291"/>
    <s v="Jose Beltran"/>
    <s v="MONTE PLATA "/>
    <s v="VENDEDOR DIRECTO "/>
    <s v="008-0027627-1"/>
    <n v="0"/>
    <n v="0"/>
    <s v="Convencional"/>
    <s v="comprobante de recepcion"/>
    <s v="0133-006611"/>
    <m/>
    <m/>
    <m/>
    <m/>
    <x v="11"/>
    <m/>
    <m/>
    <m/>
    <s v="baba"/>
    <n v="21000"/>
    <n v="155"/>
    <n v="142"/>
    <n v="135"/>
    <m/>
    <m/>
    <n v="1.0518518518518518"/>
    <n v="22010"/>
    <n v="22010"/>
    <s v=""/>
    <m/>
    <m/>
  </r>
  <r>
    <n v="2344"/>
    <x v="258"/>
    <n v="25"/>
    <s v="V1281"/>
    <s v="Raul Mendez "/>
    <s v="MONTE PLATA "/>
    <s v="VENDEDOR DIRECTO "/>
    <n v="0"/>
    <n v="0"/>
    <n v="0"/>
    <s v="Convencional"/>
    <s v="comprobante de recepcion"/>
    <s v="0133-006612"/>
    <m/>
    <m/>
    <m/>
    <m/>
    <x v="11"/>
    <m/>
    <m/>
    <m/>
    <s v="prieto"/>
    <n v="21000"/>
    <n v="100"/>
    <n v="41"/>
    <n v="210"/>
    <m/>
    <m/>
    <n v="0.19523809523809524"/>
    <n v="4100"/>
    <n v="4100"/>
    <s v=""/>
    <m/>
    <m/>
  </r>
  <r>
    <n v="2345"/>
    <x v="258"/>
    <n v="25"/>
    <s v="V407"/>
    <s v="Yanual pie "/>
    <s v="MONTE PLATA "/>
    <s v="vendedor directo"/>
    <n v="0"/>
    <n v="0"/>
    <n v="0"/>
    <s v="Convencional"/>
    <s v="comprobante de recepcion"/>
    <s v="0133-006613"/>
    <m/>
    <m/>
    <m/>
    <m/>
    <x v="11"/>
    <m/>
    <m/>
    <m/>
    <s v="baba"/>
    <n v="21000"/>
    <n v="155"/>
    <n v="13"/>
    <n v="135"/>
    <m/>
    <m/>
    <n v="9.6296296296296297E-2"/>
    <n v="2015"/>
    <n v="2015"/>
    <s v=""/>
    <m/>
    <m/>
  </r>
  <r>
    <n v="2346"/>
    <x v="258"/>
    <n v="25"/>
    <s v="I007"/>
    <s v="Ermitano Vicioso"/>
    <s v="MONTE PLATA "/>
    <s v="Intermediario "/>
    <s v="008-00308822-8"/>
    <s v="829-368-6521"/>
    <n v="0"/>
    <s v="Convencional"/>
    <s v="comprobante de recepcion"/>
    <s v="0133-006614"/>
    <m/>
    <m/>
    <m/>
    <m/>
    <x v="11"/>
    <m/>
    <m/>
    <m/>
    <s v="baba"/>
    <n v="20000"/>
    <n v="151"/>
    <n v="356"/>
    <n v="132"/>
    <m/>
    <m/>
    <n v="2.6969696969696968"/>
    <n v="53756"/>
    <n v="53760"/>
    <s v=""/>
    <m/>
    <m/>
  </r>
  <r>
    <n v="2347"/>
    <x v="258"/>
    <n v="25"/>
    <s v="V645"/>
    <s v="KEDUVIN JOSE "/>
    <s v="MONTE PLATA "/>
    <s v="VENDEDOR DIRECTO "/>
    <n v="0"/>
    <n v="0"/>
    <n v="0"/>
    <s v="Convencional"/>
    <s v="comprobante de recepcion"/>
    <s v="0133-006615"/>
    <m/>
    <m/>
    <m/>
    <m/>
    <x v="11"/>
    <m/>
    <m/>
    <m/>
    <s v="baba"/>
    <n v="20000"/>
    <n v="148"/>
    <n v="7"/>
    <n v="135"/>
    <m/>
    <m/>
    <n v="5.185185185185185E-2"/>
    <n v="1036"/>
    <n v="1040"/>
    <s v=""/>
    <m/>
    <m/>
  </r>
  <r>
    <n v="2348"/>
    <x v="258"/>
    <n v="25"/>
    <s v="V001"/>
    <s v="Abraham Hernandez"/>
    <s v="monte plata"/>
    <s v="vendedor directo"/>
    <s v="008-0018741-7"/>
    <n v="0"/>
    <n v="0"/>
    <s v="Convencional"/>
    <s v="comprobante de recepcion"/>
    <s v="0133-006616"/>
    <m/>
    <m/>
    <m/>
    <m/>
    <x v="11"/>
    <m/>
    <m/>
    <m/>
    <s v="baba"/>
    <n v="20000"/>
    <n v="148"/>
    <n v="7"/>
    <n v="135"/>
    <m/>
    <m/>
    <n v="5.185185185185185E-2"/>
    <n v="1036"/>
    <n v="1040"/>
    <s v=""/>
    <m/>
    <m/>
  </r>
  <r>
    <n v="2349"/>
    <x v="258"/>
    <n v="25"/>
    <s v="V275"/>
    <s v="Matias Coronado Beltran"/>
    <s v="monte plata"/>
    <s v="vendedor directo"/>
    <s v="008-0009741-2"/>
    <n v="0"/>
    <s v="activo"/>
    <s v="Convencional"/>
    <s v="comprobante de recepcion"/>
    <s v="0133-006617"/>
    <m/>
    <m/>
    <m/>
    <m/>
    <x v="11"/>
    <m/>
    <m/>
    <m/>
    <s v="baba"/>
    <n v="20000"/>
    <n v="151"/>
    <n v="991"/>
    <n v="132"/>
    <m/>
    <m/>
    <n v="7.5075757575757578"/>
    <n v="149641"/>
    <n v="149645"/>
    <s v=""/>
    <m/>
    <m/>
  </r>
  <r>
    <n v="2350"/>
    <x v="258"/>
    <n v="25"/>
    <s v="V083"/>
    <s v="juan gonzalez (parcito)"/>
    <s v="monte plata"/>
    <s v="vendedor directo"/>
    <s v="008-0005573-3"/>
    <n v="0"/>
    <s v="activo"/>
    <s v="Convencional"/>
    <s v="comprobante de recepcion"/>
    <s v="0133-006618"/>
    <m/>
    <m/>
    <m/>
    <m/>
    <x v="11"/>
    <m/>
    <m/>
    <m/>
    <s v="baba"/>
    <n v="20000"/>
    <n v="151"/>
    <n v="330"/>
    <n v="132"/>
    <m/>
    <m/>
    <n v="2.5"/>
    <n v="49830"/>
    <n v="49830"/>
    <s v=""/>
    <m/>
    <m/>
  </r>
  <r>
    <n v="2351"/>
    <x v="258"/>
    <n v="25"/>
    <s v="V012"/>
    <s v="Antonia Leocadio"/>
    <s v="monte plata"/>
    <s v="vendedor directo"/>
    <s v="008-0019722-0"/>
    <n v="0"/>
    <n v="0"/>
    <s v="Convencional"/>
    <s v="comprobante de recepcion"/>
    <s v="0133-006619"/>
    <m/>
    <m/>
    <m/>
    <m/>
    <x v="11"/>
    <m/>
    <m/>
    <m/>
    <s v="baba"/>
    <n v="19000"/>
    <n v="140"/>
    <n v="29"/>
    <n v="135"/>
    <m/>
    <m/>
    <n v="0.21481481481481482"/>
    <n v="4060"/>
    <n v="4060"/>
    <s v=""/>
    <m/>
    <m/>
  </r>
  <r>
    <n v="2352"/>
    <x v="258"/>
    <n v="25"/>
    <s v="V675"/>
    <s v="kelvin leocadio "/>
    <s v="MONTE PLATA "/>
    <s v="VENDEDOR DIRECTO "/>
    <n v="0"/>
    <n v="0"/>
    <n v="0"/>
    <s v="Convencional"/>
    <s v="comprobante de recepcion"/>
    <s v="0133-006620"/>
    <m/>
    <m/>
    <m/>
    <m/>
    <x v="11"/>
    <m/>
    <m/>
    <m/>
    <s v="baba"/>
    <n v="19000"/>
    <n v="140"/>
    <n v="22"/>
    <n v="135"/>
    <m/>
    <m/>
    <n v="0.16296296296296298"/>
    <n v="3080"/>
    <n v="3080"/>
    <s v=""/>
    <m/>
    <m/>
  </r>
  <r>
    <n v="2353"/>
    <x v="258"/>
    <n v="25"/>
    <s v="V093"/>
    <s v="madelin del rosario"/>
    <s v="monte plata"/>
    <s v="vendedor directo"/>
    <n v="0"/>
    <n v="0"/>
    <n v="0"/>
    <s v="Convencional"/>
    <s v="comprobante de recepcion"/>
    <s v="0133-006621"/>
    <m/>
    <m/>
    <m/>
    <m/>
    <x v="11"/>
    <m/>
    <m/>
    <m/>
    <s v="baba"/>
    <n v="19000"/>
    <n v="140"/>
    <n v="52"/>
    <n v="135"/>
    <m/>
    <m/>
    <n v="0.38518518518518519"/>
    <n v="7280"/>
    <n v="7280"/>
    <s v=""/>
    <m/>
    <m/>
  </r>
  <r>
    <n v="2354"/>
    <x v="258"/>
    <n v="25"/>
    <s v="V437"/>
    <s v="Sacarias Porfirio "/>
    <s v="MONTE PLATA "/>
    <s v="vendedor directo"/>
    <s v="005-0022697-2"/>
    <n v="0"/>
    <n v="0"/>
    <s v="Convencional"/>
    <s v="comprobante de recepcion"/>
    <s v="0133-006622"/>
    <m/>
    <m/>
    <m/>
    <m/>
    <x v="11"/>
    <m/>
    <m/>
    <m/>
    <s v="baba"/>
    <n v="19000"/>
    <n v="140"/>
    <n v="197"/>
    <n v="135"/>
    <m/>
    <m/>
    <n v="1.4592592592592593"/>
    <n v="27580"/>
    <n v="27580"/>
    <s v=""/>
    <m/>
    <m/>
  </r>
  <r>
    <n v="2355"/>
    <x v="258"/>
    <n v="25"/>
    <s v="V1282"/>
    <s v="Eduard Leocadio"/>
    <s v="MONTE PLATA "/>
    <s v="VENDEDOR DIRECTO "/>
    <s v="008-0037486-0"/>
    <n v="0"/>
    <n v="0"/>
    <s v="Convencional"/>
    <s v="comprobante de recepcion"/>
    <s v="0133-006623"/>
    <m/>
    <m/>
    <m/>
    <m/>
    <x v="11"/>
    <m/>
    <m/>
    <m/>
    <s v="baba"/>
    <n v="19000"/>
    <n v="140"/>
    <n v="81"/>
    <n v="135"/>
    <m/>
    <m/>
    <n v="0.6"/>
    <n v="11340"/>
    <n v="11340"/>
    <s v=""/>
    <m/>
    <m/>
  </r>
  <r>
    <n v="2356"/>
    <x v="258"/>
    <n v="25"/>
    <s v="V1283"/>
    <s v="Cheilin Estevez "/>
    <s v="MONTE PLATA "/>
    <s v="VENDEDOR DIRECTO "/>
    <n v="0"/>
    <n v="0"/>
    <n v="0"/>
    <s v="Convencional"/>
    <s v="comprobante de recepcion"/>
    <s v="0133-006624"/>
    <m/>
    <m/>
    <m/>
    <m/>
    <x v="11"/>
    <m/>
    <m/>
    <m/>
    <s v="prieto"/>
    <n v="19000"/>
    <n v="100"/>
    <n v="59"/>
    <n v="190"/>
    <m/>
    <m/>
    <n v="0.31052631578947371"/>
    <n v="5900"/>
    <n v="5900"/>
    <s v=""/>
    <m/>
    <m/>
  </r>
  <r>
    <n v="2357"/>
    <x v="258"/>
    <n v="25"/>
    <s v="V1282"/>
    <s v="Eduard Leocadio"/>
    <s v="MONTE PLATA "/>
    <s v="VENDEDOR DIRECTO "/>
    <s v="008-0037486-0"/>
    <n v="0"/>
    <n v="0"/>
    <s v="Convencional"/>
    <s v="comprobante de recepcion"/>
    <s v="0133-006625"/>
    <m/>
    <m/>
    <m/>
    <m/>
    <x v="11"/>
    <m/>
    <m/>
    <m/>
    <s v="baba"/>
    <n v="19000"/>
    <n v="140"/>
    <n v="89"/>
    <n v="135"/>
    <m/>
    <m/>
    <n v="0.65925925925925921"/>
    <n v="12460"/>
    <n v="12460"/>
    <s v=""/>
    <m/>
    <m/>
  </r>
  <r>
    <n v="2358"/>
    <x v="258"/>
    <n v="25"/>
    <s v="V138"/>
    <s v="tania del rosario"/>
    <s v="monte plata"/>
    <s v="vendedor directo"/>
    <s v="008-0035072-0"/>
    <n v="0"/>
    <n v="0"/>
    <s v="Convencional"/>
    <s v="comprobante de recepcion"/>
    <s v="0133-006626"/>
    <m/>
    <m/>
    <m/>
    <m/>
    <x v="11"/>
    <m/>
    <m/>
    <m/>
    <s v="baba"/>
    <n v="19000"/>
    <n v="140"/>
    <n v="79"/>
    <n v="135"/>
    <m/>
    <m/>
    <n v="0.58518518518518514"/>
    <n v="11060"/>
    <n v="11060"/>
    <s v=""/>
    <m/>
    <m/>
  </r>
  <r>
    <n v="2359"/>
    <x v="258"/>
    <n v="25"/>
    <s v="V174"/>
    <s v="Luis Alfedro"/>
    <s v="monte plata"/>
    <s v="vendedor directo"/>
    <s v="008-0032694-4"/>
    <n v="0"/>
    <n v="0"/>
    <s v="Convencional"/>
    <s v="comprobante de recepcion"/>
    <s v="0133-006627"/>
    <m/>
    <m/>
    <m/>
    <m/>
    <x v="11"/>
    <m/>
    <m/>
    <m/>
    <s v="baba"/>
    <n v="19000"/>
    <n v="140"/>
    <n v="84"/>
    <n v="135"/>
    <m/>
    <m/>
    <n v="0.62222222222222223"/>
    <n v="11760"/>
    <n v="11760"/>
    <s v=""/>
    <m/>
    <m/>
  </r>
  <r>
    <n v="2360"/>
    <x v="258"/>
    <n v="25"/>
    <s v="V134"/>
    <s v="santiago francisco"/>
    <s v="monte plata"/>
    <s v="vendedor directo"/>
    <n v="0"/>
    <n v="0"/>
    <n v="0"/>
    <s v="Convencional"/>
    <s v="comprobante de recepcion"/>
    <s v="0133-006628"/>
    <m/>
    <m/>
    <m/>
    <m/>
    <x v="11"/>
    <m/>
    <m/>
    <m/>
    <s v="baba"/>
    <n v="19000"/>
    <n v="140"/>
    <n v="48"/>
    <n v="135"/>
    <m/>
    <m/>
    <n v="0.35555555555555557"/>
    <n v="6720"/>
    <n v="6720"/>
    <s v=""/>
    <m/>
    <m/>
  </r>
  <r>
    <n v="2361"/>
    <x v="258"/>
    <n v="25"/>
    <s v="V649"/>
    <s v="PEDRO HEREDIA "/>
    <s v="MONTE PLATA "/>
    <s v="VENDEDOR DIRECTO "/>
    <n v="0"/>
    <n v="0"/>
    <n v="0"/>
    <s v="Convencional"/>
    <s v="comprobante de recepcion"/>
    <s v="0133-006629"/>
    <m/>
    <m/>
    <m/>
    <m/>
    <x v="11"/>
    <m/>
    <m/>
    <m/>
    <s v="baba"/>
    <n v="19000"/>
    <n v="140"/>
    <n v="20"/>
    <n v="135"/>
    <m/>
    <m/>
    <n v="0.14814814814814814"/>
    <n v="2800"/>
    <n v="2800"/>
    <s v=""/>
    <m/>
    <m/>
  </r>
  <r>
    <n v="2362"/>
    <x v="258"/>
    <n v="25"/>
    <s v="V1284"/>
    <s v="Adrian Velan "/>
    <s v="MONTE PLATA "/>
    <s v="VENDEDOR DIRECTO "/>
    <n v="0"/>
    <n v="0"/>
    <n v="0"/>
    <s v="Convencional"/>
    <s v="comprobante de recepcion"/>
    <s v="0133-006630"/>
    <m/>
    <m/>
    <m/>
    <m/>
    <x v="11"/>
    <m/>
    <m/>
    <m/>
    <s v="baba"/>
    <n v="19000"/>
    <n v="140"/>
    <n v="13"/>
    <n v="135"/>
    <m/>
    <m/>
    <n v="9.6296296296296297E-2"/>
    <n v="1820"/>
    <n v="1820"/>
    <s v=""/>
    <m/>
    <m/>
  </r>
  <r>
    <n v="2363"/>
    <x v="258"/>
    <n v="25"/>
    <s v="V1114"/>
    <s v="Jose castro"/>
    <s v="MONTE PLATA "/>
    <s v="VENDEDOR DIRECTO "/>
    <n v="0"/>
    <n v="0"/>
    <n v="0"/>
    <s v="Convencional"/>
    <s v="comprobante de recepcion"/>
    <s v="0133-006631"/>
    <m/>
    <m/>
    <m/>
    <m/>
    <x v="11"/>
    <m/>
    <m/>
    <m/>
    <s v="baba"/>
    <n v="19000"/>
    <n v="140"/>
    <n v="188"/>
    <n v="135"/>
    <m/>
    <m/>
    <n v="1.3925925925925926"/>
    <n v="26320"/>
    <n v="26320"/>
    <s v=""/>
    <m/>
    <m/>
  </r>
  <r>
    <n v="2364"/>
    <x v="258"/>
    <n v="25"/>
    <s v="V175"/>
    <s v="Juan Ant. Ramirez Montas "/>
    <s v="monte plata"/>
    <s v="vendedor directo"/>
    <s v="001-0056174-5"/>
    <n v="0"/>
    <s v="activo"/>
    <s v="Convencional"/>
    <s v="comprobante de recepcion"/>
    <s v="0133-006632"/>
    <m/>
    <m/>
    <m/>
    <m/>
    <x v="11"/>
    <m/>
    <m/>
    <m/>
    <s v="baba"/>
    <n v="19000"/>
    <n v="143"/>
    <n v="427"/>
    <n v="132"/>
    <m/>
    <m/>
    <n v="3.2348484848484849"/>
    <n v="61061"/>
    <n v="61065"/>
    <s v=""/>
    <m/>
    <m/>
  </r>
  <r>
    <n v="2365"/>
    <x v="258"/>
    <n v="25"/>
    <s v="V180"/>
    <s v="JULIAN JORGE ORTIZ SEVERINO"/>
    <s v="monte plata"/>
    <s v="vendedor directo"/>
    <s v="001-1162209-8"/>
    <n v="0"/>
    <n v="0"/>
    <s v="Convencional"/>
    <s v="comprobante de recepcion"/>
    <s v="0133-006633"/>
    <m/>
    <m/>
    <m/>
    <m/>
    <x v="11"/>
    <m/>
    <m/>
    <m/>
    <s v="baba"/>
    <n v="19000"/>
    <n v="140"/>
    <n v="182"/>
    <n v="135"/>
    <m/>
    <m/>
    <n v="1.3481481481481481"/>
    <n v="25480"/>
    <n v="25480"/>
    <s v=""/>
    <m/>
    <m/>
  </r>
  <r>
    <n v="2366"/>
    <x v="258"/>
    <n v="25"/>
    <s v="V624"/>
    <s v="CHICHI YENELO"/>
    <s v="MONTE PLATA "/>
    <s v="VENDEDOR DIRECTO "/>
    <n v="0"/>
    <n v="0"/>
    <n v="0"/>
    <s v="Convencional"/>
    <s v="comprobante de recepcion"/>
    <s v="0133-006634"/>
    <m/>
    <m/>
    <m/>
    <m/>
    <x v="11"/>
    <m/>
    <m/>
    <m/>
    <s v="baba"/>
    <n v="19000"/>
    <n v="140"/>
    <n v="63"/>
    <n v="135"/>
    <m/>
    <m/>
    <n v="0.46666666666666667"/>
    <n v="8820"/>
    <n v="8820"/>
    <s v=""/>
    <m/>
    <m/>
  </r>
  <r>
    <n v="2367"/>
    <x v="259"/>
    <n v="25"/>
    <s v="V1285"/>
    <s v="Paola Frias "/>
    <s v="MONTE PLATA "/>
    <s v="VENDEDOR DIRECTO "/>
    <s v="402-427129-1"/>
    <n v="0"/>
    <n v="0"/>
    <s v="Convencional"/>
    <s v="comprobante de recepcion"/>
    <s v="0133-006635"/>
    <m/>
    <m/>
    <m/>
    <m/>
    <x v="11"/>
    <m/>
    <m/>
    <m/>
    <s v="baba"/>
    <n v="18000"/>
    <n v="133"/>
    <n v="12"/>
    <n v="135"/>
    <m/>
    <m/>
    <n v="8.8888888888888892E-2"/>
    <n v="1596"/>
    <n v="1600"/>
    <s v=""/>
    <m/>
    <m/>
  </r>
  <r>
    <n v="2368"/>
    <x v="259"/>
    <n v="25"/>
    <s v="V972"/>
    <s v="ANIBAL AQUINO"/>
    <s v="MONTE PLATA "/>
    <s v="VENDEDOR DIRECTO "/>
    <s v="402-3505134-5"/>
    <n v="0"/>
    <s v="activo"/>
    <s v="Convencional"/>
    <s v="comprobante de recepcion"/>
    <s v="0133-006636"/>
    <m/>
    <m/>
    <m/>
    <m/>
    <x v="11"/>
    <m/>
    <m/>
    <m/>
    <s v="baba"/>
    <n v="18000"/>
    <n v="133"/>
    <n v="19"/>
    <n v="135"/>
    <m/>
    <m/>
    <n v="0.14074074074074075"/>
    <n v="2527"/>
    <n v="2527"/>
    <s v=""/>
    <m/>
    <m/>
  </r>
  <r>
    <n v="2369"/>
    <x v="259"/>
    <n v="25"/>
    <s v="V462"/>
    <s v="WILSON PIERRE "/>
    <s v="MONTE PLATA "/>
    <s v="vendedor directo"/>
    <n v="0"/>
    <n v="0"/>
    <n v="0"/>
    <s v="Convencional"/>
    <s v="comprobante de recepcion"/>
    <s v="0133-006637"/>
    <m/>
    <m/>
    <m/>
    <m/>
    <x v="11"/>
    <m/>
    <m/>
    <m/>
    <s v="baba"/>
    <n v="18000"/>
    <n v="133"/>
    <n v="3"/>
    <n v="135"/>
    <m/>
    <m/>
    <n v="2.2222222222222223E-2"/>
    <n v="399"/>
    <n v="400"/>
    <s v=""/>
    <m/>
    <m/>
  </r>
  <r>
    <n v="2370"/>
    <x v="259"/>
    <n v="25"/>
    <s v="I007"/>
    <s v="Ermitano Vicioso"/>
    <s v="MONTE PLATA "/>
    <s v="Intermediario "/>
    <s v="008-00308822-8"/>
    <s v="829-368-6521"/>
    <n v="0"/>
    <s v="Convencional"/>
    <s v="comprobante de recepcion"/>
    <s v="0133-006638"/>
    <m/>
    <m/>
    <m/>
    <m/>
    <x v="11"/>
    <m/>
    <m/>
    <m/>
    <s v="baba"/>
    <n v="19000"/>
    <n v="143"/>
    <n v="105"/>
    <n v="132"/>
    <m/>
    <m/>
    <n v="0.79545454545454541"/>
    <n v="15015"/>
    <n v="15020"/>
    <s v=""/>
    <m/>
    <m/>
  </r>
  <r>
    <n v="2371"/>
    <x v="259"/>
    <n v="25"/>
    <s v="V1286"/>
    <s v="francisco vasquez"/>
    <s v="MONTE PLATA "/>
    <s v="VENDEDOR DIRECTO "/>
    <s v="001-1193240-6"/>
    <n v="0"/>
    <n v="0"/>
    <s v="Convencional"/>
    <s v="comprobante de recepcion"/>
    <s v="0133-006640"/>
    <m/>
    <m/>
    <m/>
    <m/>
    <x v="11"/>
    <m/>
    <m/>
    <m/>
    <s v="baba"/>
    <n v="17900"/>
    <n v="132"/>
    <n v="84"/>
    <n v="135"/>
    <m/>
    <m/>
    <n v="0.62222222222222223"/>
    <n v="11088"/>
    <n v="11100"/>
    <s v=""/>
    <m/>
    <m/>
  </r>
  <r>
    <n v="2372"/>
    <x v="258"/>
    <n v="25"/>
    <s v="V728"/>
    <s v="Cornelio de los santos "/>
    <s v="MONTE PLATA "/>
    <s v="vendedor directo"/>
    <s v="005-0009003-6"/>
    <n v="0"/>
    <n v="0"/>
    <s v="Convencional"/>
    <s v="comprobante de recepcion"/>
    <s v="0110-005482"/>
    <m/>
    <m/>
    <m/>
    <m/>
    <x v="0"/>
    <m/>
    <m/>
    <m/>
    <s v="seco"/>
    <n v="22000"/>
    <n v="440"/>
    <n v="136"/>
    <n v="50"/>
    <m/>
    <m/>
    <n v="2.72"/>
    <n v="59840"/>
    <n v="59850"/>
    <s v=""/>
    <m/>
    <m/>
  </r>
  <r>
    <n v="2379"/>
    <x v="258"/>
    <n v="25"/>
    <s v="i021"/>
    <s v="ygnacio santana"/>
    <s v="esperalvillo"/>
    <s v="intermediario"/>
    <s v="005-0005962-1"/>
    <s v="829-376-2461"/>
    <s v="activo"/>
    <s v="Convencional"/>
    <s v="recibo de ingreso por contrato"/>
    <s v="0041-02020"/>
    <m/>
    <m/>
    <m/>
    <m/>
    <x v="14"/>
    <m/>
    <m/>
    <m/>
    <s v="baba"/>
    <n v="20000"/>
    <n v="151"/>
    <n v="67"/>
    <n v="132"/>
    <m/>
    <m/>
    <n v="0.50757575757575757"/>
    <m/>
    <m/>
    <s v=""/>
    <m/>
    <m/>
  </r>
  <r>
    <n v="2380"/>
    <x v="258"/>
    <n v="25"/>
    <s v="I017"/>
    <s v="pedro pablo"/>
    <s v="esperalvillo"/>
    <s v="intermediario"/>
    <s v="056-0331195-6"/>
    <s v="829-383-9434"/>
    <n v="0"/>
    <s v="Convencional"/>
    <s v="comprobante de recepcion"/>
    <s v="0128-006388"/>
    <m/>
    <m/>
    <m/>
    <m/>
    <x v="14"/>
    <m/>
    <m/>
    <m/>
    <s v="baba"/>
    <n v="19000"/>
    <n v="143"/>
    <n v="53"/>
    <n v="132"/>
    <m/>
    <m/>
    <n v="0.40151515151515149"/>
    <n v="7579"/>
    <n v="7579"/>
    <s v=""/>
    <m/>
    <m/>
  </r>
  <r>
    <n v="2381"/>
    <x v="258"/>
    <n v="25"/>
    <s v="V969"/>
    <s v="Rafi Frio"/>
    <s v="MONTE PLATA "/>
    <s v="VENDEDOR DIRECTO "/>
    <n v="0"/>
    <n v="0"/>
    <n v="0"/>
    <s v="Convencional"/>
    <s v="comprobante de recepcion"/>
    <s v="0128-006389"/>
    <m/>
    <m/>
    <m/>
    <m/>
    <x v="14"/>
    <m/>
    <m/>
    <m/>
    <s v="baba"/>
    <n v="19000"/>
    <n v="143"/>
    <n v="214"/>
    <n v="132"/>
    <m/>
    <m/>
    <n v="1.6212121212121211"/>
    <n v="30602"/>
    <n v="30602"/>
    <s v=""/>
    <m/>
    <m/>
  </r>
  <r>
    <n v="2382"/>
    <x v="258"/>
    <n v="25"/>
    <s v="I021"/>
    <s v="ygnacio santana"/>
    <s v="esperalvillo"/>
    <s v="intermediario"/>
    <s v="005-0005962-1"/>
    <s v="829-376-2461"/>
    <s v="activo"/>
    <s v="Convencional"/>
    <s v="recibo de ingreso por contrato"/>
    <s v="0041-02016"/>
    <m/>
    <m/>
    <m/>
    <m/>
    <x v="14"/>
    <m/>
    <m/>
    <m/>
    <s v="baba"/>
    <n v="20000"/>
    <n v="151"/>
    <n v="587"/>
    <n v="132"/>
    <m/>
    <m/>
    <n v="4.4469696969696972"/>
    <m/>
    <m/>
    <s v=""/>
    <m/>
    <m/>
  </r>
  <r>
    <n v="2329"/>
    <x v="259"/>
    <n v="25"/>
    <s v="V976"/>
    <s v="Fermin Martinez "/>
    <s v="MONTE PLATA "/>
    <s v="VENDEDOR DIRECTO "/>
    <s v="008-0007629-1"/>
    <n v="0"/>
    <s v="activo"/>
    <s v="Convencional"/>
    <s v="comprobante de recepcion"/>
    <s v="0126-006288"/>
    <m/>
    <m/>
    <m/>
    <m/>
    <x v="8"/>
    <m/>
    <m/>
    <m/>
    <s v="baba"/>
    <n v="17900"/>
    <n v="132"/>
    <n v="316"/>
    <n v="135"/>
    <m/>
    <m/>
    <n v="2.3407407407407406"/>
    <n v="41712"/>
    <n v="41700"/>
    <s v=""/>
    <m/>
    <m/>
  </r>
  <r>
    <n v="2330"/>
    <x v="259"/>
    <n v="25"/>
    <s v="V1278"/>
    <s v="Alberis de los santos P."/>
    <s v="MONTE PLATA "/>
    <s v="VENDEDOR DIRECTO "/>
    <s v="225-0079729-9"/>
    <n v="0"/>
    <n v="0"/>
    <s v="Convencional"/>
    <s v="comprobante de recepcion"/>
    <s v="0126-006287"/>
    <m/>
    <m/>
    <m/>
    <m/>
    <x v="8"/>
    <m/>
    <m/>
    <m/>
    <s v="fermentado"/>
    <n v="17900"/>
    <n v="179"/>
    <n v="15"/>
    <n v="100"/>
    <m/>
    <m/>
    <n v="0.15"/>
    <n v="2685"/>
    <n v="2700"/>
    <s v=""/>
    <m/>
    <m/>
  </r>
  <r>
    <n v="2331"/>
    <x v="259"/>
    <n v="25"/>
    <s v="V251"/>
    <s v="Eduardo Solano Lay "/>
    <s v="monte plata"/>
    <s v="vendedor directo"/>
    <s v="051-0006176-0"/>
    <n v="0"/>
    <s v="activo"/>
    <s v="Convencional"/>
    <s v="comprobante de recepcion"/>
    <s v="0126-006286"/>
    <m/>
    <m/>
    <m/>
    <m/>
    <x v="8"/>
    <m/>
    <m/>
    <m/>
    <s v="baba"/>
    <n v="17900"/>
    <n v="132"/>
    <n v="34"/>
    <n v="135"/>
    <m/>
    <m/>
    <n v="0.25185185185185183"/>
    <n v="4488"/>
    <n v="4450"/>
    <s v=""/>
    <m/>
    <m/>
  </r>
  <r>
    <n v="2332"/>
    <x v="259"/>
    <n v="25"/>
    <s v="V1004"/>
    <s v="Bernardo Sanchez P."/>
    <s v="MONTE PLATA "/>
    <s v="VENDEDOR DIRECTO "/>
    <n v="0"/>
    <n v="0"/>
    <n v="0"/>
    <s v="Convencional"/>
    <s v="comprobante de recepcion"/>
    <s v="0126-006285"/>
    <m/>
    <m/>
    <m/>
    <m/>
    <x v="8"/>
    <m/>
    <m/>
    <m/>
    <s v="baba"/>
    <n v="17900"/>
    <n v="132"/>
    <n v="50"/>
    <n v="135"/>
    <m/>
    <m/>
    <n v="0.37037037037037035"/>
    <n v="6600"/>
    <n v="6600"/>
    <s v=""/>
    <m/>
    <m/>
  </r>
  <r>
    <n v="2333"/>
    <x v="259"/>
    <n v="25"/>
    <s v="V1279"/>
    <s v="Francisco Rodriguez Figueroa"/>
    <s v="MONTE PLATA "/>
    <s v="VENDEDOR DIRECTO "/>
    <n v="0"/>
    <n v="0"/>
    <n v="0"/>
    <s v="Convencional"/>
    <s v="comprobante de recepcion"/>
    <s v="0126-006284"/>
    <m/>
    <m/>
    <m/>
    <m/>
    <x v="8"/>
    <m/>
    <m/>
    <m/>
    <s v="seco"/>
    <n v="19900"/>
    <n v="398"/>
    <n v="28.5"/>
    <n v="50"/>
    <m/>
    <m/>
    <n v="0.56999999999999995"/>
    <n v="11343"/>
    <n v="11350"/>
    <s v=""/>
    <m/>
    <m/>
  </r>
  <r>
    <n v="2334"/>
    <x v="259"/>
    <n v="25"/>
    <s v="V1198"/>
    <s v="Clemencia Tejada Veloz de Ferreira "/>
    <s v="MONTE PLATA "/>
    <s v="VENDEDOR DIRECTO "/>
    <s v="059-00066779"/>
    <s v="809-696-3530"/>
    <s v="activo"/>
    <s v="Convencional"/>
    <s v="recibo de ingreso por contrato"/>
    <s v="0036-01758"/>
    <m/>
    <m/>
    <m/>
    <m/>
    <x v="8"/>
    <m/>
    <m/>
    <m/>
    <s v="seco"/>
    <n v="17000"/>
    <n v="340"/>
    <n v="26433.3"/>
    <n v="50"/>
    <m/>
    <m/>
    <n v="528.66599999999994"/>
    <s v=""/>
    <m/>
    <s v=""/>
    <m/>
    <m/>
  </r>
  <r>
    <n v="2335"/>
    <x v="259"/>
    <n v="25"/>
    <s v="I001"/>
    <s v="Adalberto Alcantara"/>
    <s v="monte plata"/>
    <s v="intermediario"/>
    <s v="008-0021014-8"/>
    <s v="809-765-5986"/>
    <s v="activo"/>
    <s v="Convencional"/>
    <s v="Egreso"/>
    <s v="0012-000566"/>
    <n v="660000"/>
    <s v="Efectivo"/>
    <m/>
    <m/>
    <x v="8"/>
    <m/>
    <m/>
    <m/>
    <m/>
    <m/>
    <s v=""/>
    <m/>
    <m/>
    <m/>
    <m/>
    <s v=""/>
    <s v=""/>
    <m/>
    <s v=""/>
    <m/>
    <m/>
  </r>
  <r>
    <n v="2336"/>
    <x v="259"/>
    <n v="25"/>
    <s v="V1286"/>
    <s v="francisco vasquez"/>
    <s v="MONTE PLATA "/>
    <s v="VENDEDOR DIRECTO "/>
    <s v="001-1193240-6"/>
    <n v="0"/>
    <n v="0"/>
    <s v="Convencional"/>
    <s v="comprobante de recepcion"/>
    <s v="0133-006639"/>
    <m/>
    <m/>
    <m/>
    <m/>
    <x v="13"/>
    <m/>
    <m/>
    <m/>
    <s v="fermentado"/>
    <n v="17900"/>
    <n v="179"/>
    <n v="381"/>
    <n v="100"/>
    <m/>
    <m/>
    <n v="3.81"/>
    <n v="68199"/>
    <n v="68199"/>
    <s v=""/>
    <m/>
    <m/>
  </r>
  <r>
    <n v="2337"/>
    <x v="259"/>
    <n v="25"/>
    <s v="V1062"/>
    <s v="JACINTO HERNANDEZ HEREDIA"/>
    <s v="MONTE PLATA "/>
    <s v="VENDEDOR DIRECTO "/>
    <s v="008-0008415-4"/>
    <n v="0"/>
    <n v="0"/>
    <s v="Convencional"/>
    <s v="comprobante de recepcion"/>
    <s v="0115-005704"/>
    <m/>
    <m/>
    <m/>
    <m/>
    <x v="13"/>
    <m/>
    <m/>
    <m/>
    <s v="baba"/>
    <n v="17900"/>
    <n v="135"/>
    <n v="142"/>
    <n v="132"/>
    <m/>
    <m/>
    <n v="1.0757575757575757"/>
    <n v="19170"/>
    <n v="19170"/>
    <s v=""/>
    <m/>
    <m/>
  </r>
  <r>
    <n v="2338"/>
    <x v="259"/>
    <n v="25"/>
    <s v="I007"/>
    <s v="Ermitano Vicioso"/>
    <s v="MONTE PLATA "/>
    <s v="Intermediario "/>
    <s v="008-00308822-8"/>
    <s v="829-368-6521"/>
    <n v="0"/>
    <s v="Convencional"/>
    <s v="comprobante de recepcion"/>
    <s v="0110-005483"/>
    <m/>
    <m/>
    <m/>
    <m/>
    <x v="0"/>
    <m/>
    <m/>
    <m/>
    <s v="baba"/>
    <n v="17900"/>
    <n v="135"/>
    <n v="101"/>
    <n v="132"/>
    <m/>
    <m/>
    <n v="0.76515151515151514"/>
    <n v="13635"/>
    <n v="13635"/>
    <s v=""/>
    <m/>
    <m/>
  </r>
  <r>
    <n v="2373"/>
    <x v="259"/>
    <n v="25"/>
    <s v="V1021"/>
    <s v="JUAN VIDAL"/>
    <s v="La victoria "/>
    <s v="VENDEDOR DIRECTO "/>
    <s v="001-0585448-3"/>
    <s v="829-648-3293"/>
    <s v="activo"/>
    <s v="Convencional"/>
    <s v="comprobante de recepcion"/>
    <s v="0131-006510"/>
    <m/>
    <m/>
    <m/>
    <m/>
    <x v="7"/>
    <m/>
    <m/>
    <m/>
    <s v="baba"/>
    <n v="18000"/>
    <n v="133"/>
    <n v="74"/>
    <n v="135"/>
    <m/>
    <m/>
    <n v="0.54814814814814816"/>
    <n v="9842"/>
    <n v="9842"/>
    <s v=""/>
    <m/>
    <m/>
  </r>
  <r>
    <n v="2374"/>
    <x v="259"/>
    <n v="25"/>
    <s v="I015"/>
    <s v="julio cesar morla"/>
    <s v="esperalvillo"/>
    <s v="intermediario"/>
    <s v="005-0041094-9"/>
    <n v="0"/>
    <n v="0"/>
    <s v="Convencional"/>
    <s v="comprobante de recepcion"/>
    <s v="0128-006390"/>
    <m/>
    <m/>
    <m/>
    <m/>
    <x v="14"/>
    <m/>
    <m/>
    <m/>
    <s v="baba"/>
    <n v="17900"/>
    <n v="135"/>
    <n v="140"/>
    <n v="132"/>
    <m/>
    <m/>
    <n v="1.0606060606060606"/>
    <n v="18900"/>
    <n v="18900"/>
    <s v=""/>
    <m/>
    <m/>
  </r>
  <r>
    <n v="2375"/>
    <x v="259"/>
    <n v="25"/>
    <s v="V813"/>
    <s v="Juan Maria Sanchez "/>
    <s v="MONTE PLATA "/>
    <s v="vendedor directo"/>
    <s v="005-0015600-5"/>
    <n v="0"/>
    <n v="0"/>
    <s v="Convencional"/>
    <s v="comprobante de recepcion"/>
    <s v="0128-006391"/>
    <m/>
    <m/>
    <m/>
    <m/>
    <x v="14"/>
    <m/>
    <m/>
    <m/>
    <s v="baba"/>
    <n v="17900"/>
    <n v="135"/>
    <n v="149"/>
    <n v="132"/>
    <m/>
    <m/>
    <n v="1.1287878787878789"/>
    <n v="20115"/>
    <n v="20115"/>
    <s v=""/>
    <m/>
    <m/>
  </r>
  <r>
    <n v="2376"/>
    <x v="259"/>
    <n v="25"/>
    <s v="i021"/>
    <s v="ygnacio santana"/>
    <s v="esperalvillo"/>
    <s v="intermediario"/>
    <s v="005-0005962-1"/>
    <s v="829-376-2461"/>
    <s v="activo"/>
    <s v="Convencional"/>
    <s v="recibo de ingreso por contrato"/>
    <s v="0041-02017"/>
    <m/>
    <m/>
    <m/>
    <m/>
    <x v="14"/>
    <m/>
    <m/>
    <m/>
    <s v="baba"/>
    <n v="17900"/>
    <n v="135"/>
    <n v="652"/>
    <n v="132"/>
    <m/>
    <m/>
    <n v="4.9393939393939394"/>
    <s v=""/>
    <m/>
    <s v=""/>
    <m/>
    <m/>
  </r>
  <r>
    <n v="2377"/>
    <x v="259"/>
    <n v="25"/>
    <s v="I021"/>
    <s v="ygnacio santana"/>
    <s v="esperalvillo"/>
    <s v="intermediario"/>
    <s v="005-0005962-1"/>
    <s v="829-376-2461"/>
    <s v="activo"/>
    <s v="Convencional"/>
    <s v="recibo de ingreso por contrato"/>
    <s v="0041-02018"/>
    <m/>
    <m/>
    <m/>
    <m/>
    <x v="14"/>
    <m/>
    <m/>
    <m/>
    <s v="baba"/>
    <n v="17900"/>
    <n v="135"/>
    <n v="326"/>
    <n v="132"/>
    <m/>
    <m/>
    <n v="2.4696969696969697"/>
    <s v=""/>
    <m/>
    <s v=""/>
    <m/>
    <m/>
  </r>
  <r>
    <n v="2378"/>
    <x v="259"/>
    <n v="25"/>
    <s v="I016"/>
    <s v="noelia moreno (la morena)"/>
    <s v="yamasa"/>
    <s v="intermediario"/>
    <s v="402-1271187-8"/>
    <s v="829-852-1597"/>
    <n v="0"/>
    <s v="Convencional"/>
    <s v="recibo de ingreso por contrato"/>
    <s v="0041-02019"/>
    <m/>
    <m/>
    <m/>
    <m/>
    <x v="14"/>
    <m/>
    <m/>
    <m/>
    <s v="baba"/>
    <n v="17900"/>
    <n v="135"/>
    <n v="157"/>
    <n v="132"/>
    <m/>
    <m/>
    <n v="1.1893939393939394"/>
    <s v=""/>
    <m/>
    <s v=""/>
    <m/>
    <m/>
  </r>
  <r>
    <n v="2379"/>
    <x v="259"/>
    <n v="25"/>
    <s v="V735"/>
    <s v="Luis Quezada "/>
    <s v="MONTE PLATA "/>
    <s v="vendedor directo"/>
    <s v="005-00142967-1"/>
    <n v="0"/>
    <n v="0"/>
    <s v="Convencional"/>
    <s v="comprobante de recepcion"/>
    <s v="0110-005484"/>
    <m/>
    <m/>
    <m/>
    <m/>
    <x v="9"/>
    <m/>
    <m/>
    <m/>
    <s v="baba"/>
    <n v="17900"/>
    <n v="135"/>
    <n v="127"/>
    <n v="132"/>
    <m/>
    <m/>
    <n v="0.96212121212121215"/>
    <n v="17145"/>
    <n v="17145"/>
    <s v=""/>
    <m/>
    <m/>
  </r>
  <r>
    <n v="2380"/>
    <x v="260"/>
    <n v="26"/>
    <s v="I001"/>
    <s v="Adalberto Alcantara"/>
    <s v="monte plata"/>
    <s v="intermediario"/>
    <s v="008-0021014-8"/>
    <s v="809-765-5986"/>
    <s v="activo"/>
    <s v="Convencional"/>
    <s v="recibo de ingreso por contrato"/>
    <s v="0045-02201"/>
    <m/>
    <m/>
    <m/>
    <m/>
    <x v="13"/>
    <m/>
    <m/>
    <m/>
    <s v="seco"/>
    <m/>
    <n v="0"/>
    <n v="2708"/>
    <n v="50"/>
    <m/>
    <m/>
    <n v="54.16"/>
    <s v=""/>
    <m/>
    <s v=""/>
    <m/>
    <m/>
  </r>
  <r>
    <n v="2381"/>
    <x v="260"/>
    <n v="26"/>
    <s v="V275"/>
    <s v="Matias Coronado Beltran"/>
    <s v="monte plata"/>
    <s v="vendedor directo"/>
    <s v="008-0009741-2"/>
    <n v="0"/>
    <s v="activo"/>
    <s v="Convencional"/>
    <s v="Egreso"/>
    <s v="0012-000567"/>
    <n v="260200"/>
    <s v="Efectivo"/>
    <m/>
    <m/>
    <x v="8"/>
    <m/>
    <m/>
    <m/>
    <m/>
    <m/>
    <s v=""/>
    <m/>
    <m/>
    <m/>
    <m/>
    <s v=""/>
    <s v=""/>
    <m/>
    <s v=""/>
    <m/>
    <m/>
  </r>
  <r>
    <n v="2382"/>
    <x v="260"/>
    <n v="26"/>
    <s v="V163"/>
    <s v="JOSE MERCEDES MORIN"/>
    <s v="monte plata"/>
    <s v="vendedor directo"/>
    <s v="008-0033022-7"/>
    <n v="0"/>
    <s v="activo"/>
    <s v="Convencional"/>
    <s v="comprobante de recepcion"/>
    <s v="0133-006642"/>
    <m/>
    <m/>
    <m/>
    <m/>
    <x v="11"/>
    <m/>
    <m/>
    <m/>
    <s v="baba"/>
    <n v="16500"/>
    <n v="125"/>
    <n v="368"/>
    <n v="132"/>
    <m/>
    <m/>
    <n v="2.7878787878787881"/>
    <n v="46000"/>
    <n v="46000"/>
    <s v=""/>
    <m/>
    <m/>
  </r>
  <r>
    <n v="2383"/>
    <x v="260"/>
    <n v="26"/>
    <s v="I007"/>
    <s v="Ermitano Vicioso"/>
    <s v="MONTE PLATA "/>
    <s v="Intermediario "/>
    <s v="008-00308822-8"/>
    <s v="829-368-6521"/>
    <n v="0"/>
    <s v="Convencional"/>
    <s v="comprobante de recepcion"/>
    <s v="0133-006643"/>
    <m/>
    <m/>
    <m/>
    <m/>
    <x v="11"/>
    <m/>
    <m/>
    <m/>
    <s v="baba"/>
    <n v="16000"/>
    <n v="121"/>
    <n v="343"/>
    <n v="132"/>
    <m/>
    <m/>
    <n v="2.5984848484848486"/>
    <n v="41503"/>
    <n v="41505"/>
    <s v=""/>
    <m/>
    <m/>
  </r>
  <r>
    <n v="2384"/>
    <x v="260"/>
    <n v="26"/>
    <s v="V993"/>
    <s v="Jose de Jesus marte"/>
    <s v="MONTE PLATA "/>
    <s v="VENDEDOR DIRECTO "/>
    <s v="001-1265986-7"/>
    <n v="0"/>
    <s v="activo"/>
    <s v="Convencional"/>
    <s v="comprobante de recepcion"/>
    <s v="0113-005649"/>
    <m/>
    <m/>
    <m/>
    <m/>
    <x v="13"/>
    <m/>
    <m/>
    <m/>
    <s v="seco"/>
    <n v="16000"/>
    <n v="320"/>
    <n v="9"/>
    <n v="50"/>
    <m/>
    <m/>
    <n v="0.18"/>
    <n v="2880"/>
    <n v="3600"/>
    <s v=""/>
    <m/>
    <m/>
  </r>
  <r>
    <n v="2385"/>
    <x v="260"/>
    <n v="26"/>
    <s v="V993"/>
    <s v="Jose de Jesus marte"/>
    <s v="MONTE PLATA "/>
    <s v="VENDEDOR DIRECTO "/>
    <s v="001-1265986-7"/>
    <n v="0"/>
    <s v="activo"/>
    <s v="Convencional"/>
    <s v="comprobante de recepcion"/>
    <s v="0113-005648"/>
    <m/>
    <m/>
    <m/>
    <m/>
    <x v="13"/>
    <m/>
    <m/>
    <m/>
    <s v="baba"/>
    <n v="18000"/>
    <n v="133"/>
    <n v="19"/>
    <n v="135"/>
    <m/>
    <m/>
    <n v="0.14074074074074075"/>
    <n v="2527"/>
    <n v="2525"/>
    <s v=""/>
    <m/>
    <m/>
  </r>
  <r>
    <n v="2386"/>
    <x v="260"/>
    <n v="26"/>
    <s v="V1145"/>
    <s v="Rafael buret Berrora "/>
    <s v="MONTE PLATA "/>
    <s v="VENDEDOR DIRECTO "/>
    <s v="001-1667869-9"/>
    <n v="0"/>
    <n v="0"/>
    <s v="Convencional"/>
    <s v="comprobante de recepcion"/>
    <s v="0137-006802"/>
    <m/>
    <m/>
    <m/>
    <m/>
    <x v="11"/>
    <m/>
    <m/>
    <m/>
    <s v="baba"/>
    <n v="16100"/>
    <n v="119"/>
    <n v="115"/>
    <n v="135"/>
    <m/>
    <m/>
    <n v="0.85185185185185186"/>
    <n v="13685"/>
    <n v="13685"/>
    <s v=""/>
    <m/>
    <m/>
  </r>
  <r>
    <n v="2387"/>
    <x v="260"/>
    <n v="26"/>
    <s v="V1287"/>
    <s v="Ysabel Fabian Pimentel"/>
    <s v="MONTE PLATA "/>
    <s v="VENDEDOR DIRECTO "/>
    <n v="0"/>
    <n v="0"/>
    <n v="0"/>
    <s v="Convencional"/>
    <s v="comprobante de recepcion"/>
    <s v="0137-006805"/>
    <m/>
    <m/>
    <m/>
    <m/>
    <x v="11"/>
    <m/>
    <m/>
    <m/>
    <s v="baba"/>
    <n v="16100"/>
    <n v="119"/>
    <n v="88"/>
    <n v="135"/>
    <m/>
    <m/>
    <n v="0.6518518518518519"/>
    <n v="10472"/>
    <n v="10472"/>
    <s v=""/>
    <m/>
    <m/>
  </r>
  <r>
    <n v="2388"/>
    <x v="260"/>
    <n v="26"/>
    <s v="V1243"/>
    <s v="Luis gonzales"/>
    <s v="MONTE PLATA "/>
    <s v="VENDEDOR DIRECTO "/>
    <n v="0"/>
    <n v="0"/>
    <n v="0"/>
    <s v="Convencional"/>
    <s v="comprobante de recepcion"/>
    <s v="0137-006810"/>
    <m/>
    <m/>
    <m/>
    <m/>
    <x v="9"/>
    <m/>
    <m/>
    <m/>
    <s v="baba"/>
    <n v="16100"/>
    <n v="119"/>
    <n v="65"/>
    <n v="135"/>
    <m/>
    <m/>
    <n v="0.48148148148148145"/>
    <n v="7735"/>
    <n v="7735"/>
    <s v=""/>
    <m/>
    <m/>
  </r>
  <r>
    <n v="2389"/>
    <x v="260"/>
    <n v="26"/>
    <s v="V136"/>
    <s v="saulio felix reyes"/>
    <s v="monte plata"/>
    <s v="vendedor directo"/>
    <s v="001-0120828-8"/>
    <s v="809-519-1655"/>
    <s v="suspendido"/>
    <s v="Convencional"/>
    <s v="comprobante de recepcion"/>
    <s v="0137-006809"/>
    <m/>
    <m/>
    <m/>
    <m/>
    <x v="9"/>
    <m/>
    <m/>
    <m/>
    <s v="baba"/>
    <n v="16100"/>
    <n v="119"/>
    <n v="13"/>
    <n v="135"/>
    <m/>
    <m/>
    <n v="9.6296296296296297E-2"/>
    <n v="1547"/>
    <n v="1545"/>
    <s v=""/>
    <m/>
    <m/>
  </r>
  <r>
    <n v="2390"/>
    <x v="260"/>
    <n v="26"/>
    <s v="V1003"/>
    <s v="Felipe de Paula "/>
    <s v="MONTE PLATA "/>
    <s v="VENDEDOR DIRECTO "/>
    <s v="008-0024406-3"/>
    <n v="0"/>
    <n v="0"/>
    <s v="Convencional"/>
    <s v="comprobante de recepcion"/>
    <s v="0137-006808"/>
    <m/>
    <m/>
    <m/>
    <m/>
    <x v="9"/>
    <m/>
    <m/>
    <m/>
    <s v="baba"/>
    <n v="16100"/>
    <n v="119"/>
    <n v="21"/>
    <n v="135"/>
    <m/>
    <m/>
    <n v="0.15555555555555556"/>
    <n v="2499"/>
    <n v="2500"/>
    <s v=""/>
    <m/>
    <m/>
  </r>
  <r>
    <n v="2391"/>
    <x v="260"/>
    <n v="26"/>
    <s v="V1288"/>
    <s v="Juan jose adon"/>
    <s v="MONTE PLATA "/>
    <s v="VENDEDOR DIRECTO "/>
    <s v="225-0043736-7"/>
    <s v="829-841-6710"/>
    <n v="0"/>
    <s v="Convencional"/>
    <s v="comprobante de recepcion"/>
    <s v="0137-006807"/>
    <m/>
    <m/>
    <m/>
    <m/>
    <x v="9"/>
    <m/>
    <m/>
    <m/>
    <s v="baba"/>
    <n v="16100"/>
    <n v="119"/>
    <n v="88"/>
    <n v="135"/>
    <m/>
    <m/>
    <n v="0.6518518518518519"/>
    <n v="10472"/>
    <n v="10470"/>
    <s v=""/>
    <m/>
    <m/>
  </r>
  <r>
    <n v="2392"/>
    <x v="260"/>
    <n v="26"/>
    <s v="V1289"/>
    <s v="Hector Jose Nuñez "/>
    <s v="MONTE PLATA "/>
    <s v="VENDEDOR DIRECTO "/>
    <s v="225-0042702-0"/>
    <s v="809-497-8868"/>
    <s v="activo"/>
    <s v="Convencional"/>
    <s v="comprobante de recepcion"/>
    <s v="0137-006801"/>
    <m/>
    <m/>
    <m/>
    <m/>
    <x v="9"/>
    <m/>
    <m/>
    <m/>
    <s v="seco"/>
    <n v="20000"/>
    <n v="402"/>
    <n v="17"/>
    <n v="50"/>
    <m/>
    <m/>
    <n v="0.34"/>
    <n v="6834"/>
    <n v="6835"/>
    <s v=""/>
    <m/>
    <m/>
  </r>
  <r>
    <n v="2393"/>
    <x v="261"/>
    <n v="26"/>
    <s v="V1118"/>
    <s v="Carlos Delfin Cruz "/>
    <s v="MONTE PLATA "/>
    <s v="VENDEDOR DIRECTO "/>
    <s v="059-0020556-7"/>
    <n v="0"/>
    <s v="activo"/>
    <s v="Convencional"/>
    <s v="recibo de ingreso por contrato"/>
    <s v="0036-01759"/>
    <m/>
    <m/>
    <m/>
    <m/>
    <x v="1"/>
    <m/>
    <m/>
    <m/>
    <s v="seco"/>
    <m/>
    <n v="0"/>
    <n v="10267"/>
    <n v="50"/>
    <m/>
    <m/>
    <n v="205.34"/>
    <s v=""/>
    <s v="        "/>
    <s v=""/>
    <m/>
    <m/>
  </r>
  <r>
    <n v="2394"/>
    <x v="260"/>
    <n v="26"/>
    <s v="V681"/>
    <s v="Pedro Rafael Severino "/>
    <s v="MONTE PLATA "/>
    <s v="VENDEDOR DIRECTO "/>
    <n v="0"/>
    <n v="0"/>
    <n v="0"/>
    <s v="Convencional"/>
    <s v="comprobante de recepcion"/>
    <s v="0137-006804"/>
    <m/>
    <m/>
    <m/>
    <m/>
    <x v="13"/>
    <m/>
    <m/>
    <m/>
    <s v="baba"/>
    <n v="16100"/>
    <n v="119"/>
    <n v="44"/>
    <n v="135"/>
    <m/>
    <m/>
    <n v="0.32592592592592595"/>
    <n v="5236"/>
    <n v="5236"/>
    <s v=""/>
    <m/>
    <m/>
  </r>
  <r>
    <n v="2395"/>
    <x v="260"/>
    <n v="26"/>
    <s v="V1040"/>
    <s v="Ramon Marte Ferrrer"/>
    <s v="MONTE PLATA "/>
    <s v="VENDEDOR DIRECTO "/>
    <s v="001-0584868-3"/>
    <n v="0"/>
    <n v="0"/>
    <s v="Convencional"/>
    <s v="comprobante de recepcion"/>
    <s v="0137-006803"/>
    <m/>
    <m/>
    <m/>
    <m/>
    <x v="13"/>
    <m/>
    <m/>
    <m/>
    <s v="baba"/>
    <n v="16100"/>
    <n v="119"/>
    <n v="62"/>
    <n v="135"/>
    <m/>
    <m/>
    <n v="0.45925925925925926"/>
    <n v="7378"/>
    <n v="7375"/>
    <s v=""/>
    <m/>
    <m/>
  </r>
  <r>
    <n v="2396"/>
    <x v="260"/>
    <n v="26"/>
    <s v="V686"/>
    <s v="MARCELO VALTENVI "/>
    <s v="MONTE PLATA "/>
    <s v="vendedor directo"/>
    <n v="0"/>
    <s v="809-273-3530"/>
    <n v="0"/>
    <s v="Convencional"/>
    <s v="comprobante de recepcion"/>
    <s v="0113-005650"/>
    <m/>
    <m/>
    <m/>
    <m/>
    <x v="13"/>
    <m/>
    <m/>
    <m/>
    <s v="baba"/>
    <n v="16100"/>
    <n v="119"/>
    <n v="41"/>
    <n v="135"/>
    <m/>
    <m/>
    <n v="0.3037037037037037"/>
    <n v="4879"/>
    <n v="4880"/>
    <s v=""/>
    <m/>
    <m/>
  </r>
  <r>
    <n v="2397"/>
    <x v="260"/>
    <n v="26"/>
    <s v="V1155"/>
    <s v="Rodolfo Cuevas Matos "/>
    <s v="MONTE PLATA "/>
    <s v="VENDEDOR DIRECTO "/>
    <s v="008-0012431-5"/>
    <n v="0"/>
    <n v="0"/>
    <s v="Convencional"/>
    <s v="comprobante de recepcion"/>
    <s v="0137-006806"/>
    <m/>
    <m/>
    <m/>
    <m/>
    <x v="13"/>
    <m/>
    <m/>
    <m/>
    <s v="baba"/>
    <n v="16100"/>
    <n v="119"/>
    <n v="78"/>
    <n v="135"/>
    <m/>
    <m/>
    <n v="0.57777777777777772"/>
    <n v="9282"/>
    <n v="9282"/>
    <s v=""/>
    <m/>
    <m/>
  </r>
  <r>
    <n v="2398"/>
    <x v="260"/>
    <n v="26"/>
    <s v="V194"/>
    <s v="Wilson Morin Marte"/>
    <s v="MONTE PLATA "/>
    <s v="vendedor directo"/>
    <s v="008-0026874-0"/>
    <s v="829-382-3682"/>
    <s v="activo"/>
    <s v="Convencional"/>
    <s v="comprobante de recepcion"/>
    <s v="0137-006811"/>
    <m/>
    <m/>
    <m/>
    <m/>
    <x v="13"/>
    <m/>
    <m/>
    <m/>
    <s v="baba"/>
    <n v="15100"/>
    <n v="111"/>
    <n v="15"/>
    <n v="135"/>
    <m/>
    <m/>
    <n v="0.1111111111111111"/>
    <n v="1665"/>
    <n v="1665"/>
    <s v=""/>
    <m/>
    <m/>
  </r>
  <r>
    <n v="2399"/>
    <x v="260"/>
    <n v="26"/>
    <s v="I017"/>
    <s v="pedro pablo"/>
    <s v="esperalvillo"/>
    <s v="intermediario"/>
    <s v="056-0331195-6"/>
    <s v="829-383-9434"/>
    <n v="0"/>
    <s v="Convencional"/>
    <s v="comprobante de recepcion"/>
    <s v="0128-006395"/>
    <m/>
    <m/>
    <m/>
    <m/>
    <x v="14"/>
    <m/>
    <m/>
    <m/>
    <s v="baba"/>
    <n v="16000"/>
    <n v="121"/>
    <n v="36"/>
    <n v="132"/>
    <m/>
    <m/>
    <n v="0.27272727272727271"/>
    <n v="4356"/>
    <n v="4356"/>
    <s v=""/>
    <m/>
    <m/>
  </r>
  <r>
    <n v="2400"/>
    <x v="260"/>
    <n v="26"/>
    <s v="I020"/>
    <s v="Uribe del Rosario del Rosario"/>
    <s v="yamasa"/>
    <s v="intermediario"/>
    <s v="005-0040185-6"/>
    <s v="809-498-0092"/>
    <s v="activo"/>
    <s v="Convencional"/>
    <s v="comprobante de recepcion"/>
    <s v="0128-006393"/>
    <m/>
    <m/>
    <m/>
    <m/>
    <x v="14"/>
    <m/>
    <m/>
    <m/>
    <s v="baba"/>
    <n v="16000"/>
    <n v="121"/>
    <n v="22"/>
    <n v="132"/>
    <m/>
    <m/>
    <n v="0.16666666666666666"/>
    <n v="2662"/>
    <n v="2665"/>
    <s v=""/>
    <m/>
    <m/>
  </r>
  <r>
    <n v="2401"/>
    <x v="260"/>
    <n v="26"/>
    <s v="V298"/>
    <s v="Juan Contreras "/>
    <s v="yamasa"/>
    <s v="vendedor directo"/>
    <s v="005-0017068-3"/>
    <n v="0"/>
    <n v="0"/>
    <s v="Convencional"/>
    <s v="comprobante de recepcion"/>
    <s v="0128-006394"/>
    <m/>
    <m/>
    <m/>
    <m/>
    <x v="14"/>
    <m/>
    <m/>
    <m/>
    <s v="baba"/>
    <n v="16000"/>
    <n v="121"/>
    <n v="343"/>
    <n v="132"/>
    <m/>
    <m/>
    <n v="2.5984848484848486"/>
    <n v="41503"/>
    <n v="41505"/>
    <s v=""/>
    <m/>
    <m/>
  </r>
  <r>
    <n v="2402"/>
    <x v="260"/>
    <n v="26"/>
    <s v="I021"/>
    <s v="ygnacio santana"/>
    <s v="esperalvillo"/>
    <s v="intermediario"/>
    <s v="005-0005962-1"/>
    <s v="829-376-2461"/>
    <s v="activo"/>
    <s v="Convencional"/>
    <s v="recibo de ingreso por contrato"/>
    <s v="0041-02021"/>
    <m/>
    <m/>
    <m/>
    <m/>
    <x v="14"/>
    <m/>
    <m/>
    <m/>
    <s v="baba"/>
    <n v="16000"/>
    <n v="121"/>
    <n v="660"/>
    <n v="132"/>
    <m/>
    <m/>
    <n v="5"/>
    <s v=""/>
    <m/>
    <s v=""/>
    <m/>
    <m/>
  </r>
  <r>
    <n v="2403"/>
    <x v="260"/>
    <n v="26"/>
    <s v="I016"/>
    <s v="noelia moreno (la morena)"/>
    <s v="yamasa"/>
    <s v="intermediario"/>
    <s v="402-1271187-8"/>
    <s v="829-852-1597"/>
    <n v="0"/>
    <s v="Convencional"/>
    <s v="recibo de ingreso por contrato"/>
    <s v="0041-02022"/>
    <m/>
    <m/>
    <m/>
    <m/>
    <x v="14"/>
    <m/>
    <m/>
    <m/>
    <s v="baba"/>
    <n v="16100"/>
    <n v="121"/>
    <n v="180"/>
    <n v="132"/>
    <m/>
    <m/>
    <n v="1.3636363636363635"/>
    <s v=""/>
    <m/>
    <s v=""/>
    <m/>
    <m/>
  </r>
  <r>
    <n v="2404"/>
    <x v="260"/>
    <n v="26"/>
    <s v="I020"/>
    <s v="Uribe del Rosario del Rosario"/>
    <s v="yamasa"/>
    <s v="intermediario"/>
    <s v="005-0040185-6"/>
    <s v="809-498-0092"/>
    <s v="activo"/>
    <s v="Convencional"/>
    <s v="comprobante de recepcion"/>
    <s v="0128-006392"/>
    <m/>
    <m/>
    <m/>
    <m/>
    <x v="14"/>
    <m/>
    <m/>
    <m/>
    <s v="baba"/>
    <n v="16000"/>
    <n v="121"/>
    <n v="39"/>
    <n v="132"/>
    <m/>
    <m/>
    <n v="0.29545454545454547"/>
    <n v="4719"/>
    <n v="4719"/>
    <s v=""/>
    <m/>
    <m/>
  </r>
  <r>
    <n v="2405"/>
    <x v="261"/>
    <n v="26"/>
    <s v="I008"/>
    <s v="Euclides olivo (gonzalo)"/>
    <s v="esperalvillo"/>
    <s v="intermediario"/>
    <s v="005-0011214-9"/>
    <s v="829-558-0305"/>
    <s v="activo"/>
    <s v="Convencional"/>
    <s v="recibo de ingreso por contrato"/>
    <s v="0039-01928"/>
    <m/>
    <m/>
    <m/>
    <m/>
    <x v="11"/>
    <m/>
    <m/>
    <m/>
    <s v="seco"/>
    <n v="22000"/>
    <n v="440"/>
    <n v="500"/>
    <n v="50"/>
    <m/>
    <m/>
    <n v="10"/>
    <s v=""/>
    <m/>
    <s v=""/>
    <m/>
    <m/>
  </r>
  <r>
    <n v="2406"/>
    <x v="261"/>
    <n v="26"/>
    <s v="V1128"/>
    <s v="Riquermi Cleto Moreno"/>
    <s v="MONTE PLATA "/>
    <s v="VENDEDOR DIRECTO "/>
    <s v="008-0022077-4"/>
    <s v="809-268-4336"/>
    <s v="suspendido"/>
    <s v="Convencional"/>
    <s v="comprobante de recepcion"/>
    <s v="0137-006819"/>
    <m/>
    <m/>
    <m/>
    <m/>
    <x v="9"/>
    <m/>
    <m/>
    <m/>
    <s v="seco"/>
    <n v="18100"/>
    <n v="362"/>
    <n v="36"/>
    <n v="50"/>
    <m/>
    <m/>
    <n v="0.72"/>
    <n v="13032"/>
    <n v="13032"/>
    <s v=""/>
    <m/>
    <m/>
  </r>
  <r>
    <n v="2407"/>
    <x v="261"/>
    <n v="26"/>
    <s v="V1292"/>
    <s v="Felipe Vargas "/>
    <s v="MONTE PLATA "/>
    <s v="VENDEDOR DIRECTO "/>
    <s v="001-0453109-0"/>
    <s v="809-677-9524"/>
    <n v="0"/>
    <s v="Convencional"/>
    <s v="comprobante de recepcion"/>
    <s v="0137-006814"/>
    <m/>
    <m/>
    <m/>
    <m/>
    <x v="9"/>
    <m/>
    <m/>
    <m/>
    <s v="seco"/>
    <n v="18100"/>
    <n v="362"/>
    <n v="27"/>
    <n v="50"/>
    <m/>
    <m/>
    <n v="0.54"/>
    <n v="9774"/>
    <n v="9775"/>
    <s v=""/>
    <m/>
    <m/>
  </r>
  <r>
    <n v="2408"/>
    <x v="261"/>
    <n v="26"/>
    <s v="V1293"/>
    <s v="Aquilino de los Santos "/>
    <s v="MONTE PLATA "/>
    <s v="VENDEDOR DIRECTO "/>
    <s v="001-0588416-7"/>
    <s v="809-330-3379"/>
    <n v="0"/>
    <s v="Convencional"/>
    <s v="comprobante de recepcion"/>
    <s v="0137-006813"/>
    <m/>
    <m/>
    <m/>
    <m/>
    <x v="9"/>
    <m/>
    <m/>
    <m/>
    <s v="seco"/>
    <n v="18100"/>
    <n v="362"/>
    <n v="8"/>
    <n v="50"/>
    <m/>
    <m/>
    <n v="0.16"/>
    <n v="2896"/>
    <n v="2900"/>
    <s v=""/>
    <m/>
    <m/>
  </r>
  <r>
    <n v="2409"/>
    <x v="261"/>
    <n v="26"/>
    <s v="V488"/>
    <s v="VICENTE GERALDO"/>
    <s v="MONTE PLATA "/>
    <s v="vendedor directo"/>
    <s v="008-0012270-7"/>
    <n v="0"/>
    <n v="0"/>
    <s v="Convencional"/>
    <s v="comprobante de recepcion"/>
    <s v="0137-006812"/>
    <m/>
    <m/>
    <m/>
    <m/>
    <x v="9"/>
    <m/>
    <m/>
    <m/>
    <s v="baba"/>
    <n v="15100"/>
    <n v="111"/>
    <n v="8"/>
    <n v="136"/>
    <m/>
    <m/>
    <n v="5.8823529411764705E-2"/>
    <n v="888"/>
    <n v="888"/>
    <s v=""/>
    <m/>
    <m/>
  </r>
  <r>
    <n v="2410"/>
    <x v="261"/>
    <n v="26"/>
    <s v="V1500"/>
    <s v="Segundo Almonte "/>
    <s v="MONTE PLATA "/>
    <s v="vendedor directo"/>
    <s v="008-0008138-2"/>
    <s v="809-666-3429"/>
    <s v="activo"/>
    <s v="Convencional"/>
    <s v="comprobante de recepcion"/>
    <s v="0137-006816"/>
    <m/>
    <m/>
    <m/>
    <m/>
    <x v="9"/>
    <m/>
    <m/>
    <m/>
    <s v="baba"/>
    <n v="15100"/>
    <n v="111"/>
    <n v="19"/>
    <n v="135"/>
    <m/>
    <m/>
    <n v="0.14074074074074075"/>
    <n v="2109"/>
    <n v="2110"/>
    <s v=""/>
    <m/>
    <m/>
  </r>
  <r>
    <n v="2411"/>
    <x v="261"/>
    <n v="26"/>
    <s v="V1012"/>
    <s v="Francisco de la Cruz "/>
    <s v="MONTE PLATA "/>
    <s v="VENDEDOR DIRECTO "/>
    <s v="008-0023140-1"/>
    <s v="829-792-5593"/>
    <n v="0"/>
    <s v="Convencional"/>
    <s v="comprobante de recepcion"/>
    <s v="0137-006817"/>
    <m/>
    <m/>
    <m/>
    <m/>
    <x v="9"/>
    <m/>
    <m/>
    <m/>
    <s v="baba"/>
    <n v="15100"/>
    <n v="111"/>
    <n v="59"/>
    <n v="135"/>
    <m/>
    <m/>
    <n v="0.43703703703703706"/>
    <n v="6549"/>
    <n v="6550"/>
    <s v=""/>
    <m/>
    <m/>
  </r>
  <r>
    <n v="2412"/>
    <x v="261"/>
    <n v="26"/>
    <s v="V251"/>
    <s v="Eduardo Solano Lay "/>
    <s v="monte plata"/>
    <s v="vendedor directo"/>
    <s v="051-0006176-0"/>
    <n v="0"/>
    <s v="activo"/>
    <s v="Convencional"/>
    <s v="comprobante de recepcion"/>
    <s v="0137-006818"/>
    <m/>
    <m/>
    <m/>
    <m/>
    <x v="9"/>
    <m/>
    <m/>
    <m/>
    <s v="baba"/>
    <n v="15100"/>
    <n v="114"/>
    <n v="575"/>
    <n v="132"/>
    <m/>
    <m/>
    <n v="4.3560606060606064"/>
    <n v="65550"/>
    <n v="65550"/>
    <s v=""/>
    <m/>
    <m/>
  </r>
  <r>
    <n v="2413"/>
    <x v="261"/>
    <n v="26"/>
    <s v="V1294"/>
    <s v="Ernesto Custodio"/>
    <s v="MONTE PLATA "/>
    <s v="VENDEDOR DIRECTO "/>
    <s v="402-4140379-5"/>
    <s v="809-703-1022"/>
    <n v="0"/>
    <s v="Convencional"/>
    <s v="comprobante de recepcion"/>
    <s v="0137-006820"/>
    <m/>
    <m/>
    <m/>
    <m/>
    <x v="9"/>
    <m/>
    <m/>
    <m/>
    <s v="baba"/>
    <n v="15100"/>
    <n v="111"/>
    <n v="24"/>
    <n v="135"/>
    <m/>
    <m/>
    <n v="0.17777777777777778"/>
    <n v="2664"/>
    <n v="2665"/>
    <s v=""/>
    <m/>
    <m/>
  </r>
  <r>
    <n v="2414"/>
    <x v="261"/>
    <n v="26"/>
    <s v="I001"/>
    <s v="Adalberto Alcantara"/>
    <s v="monte plata"/>
    <s v="intermediario"/>
    <s v="008-0021014-8"/>
    <s v="809-765-5986"/>
    <s v="activo"/>
    <s v="Convencional"/>
    <s v="recibo de ingreso por contrato"/>
    <s v="0045-002202"/>
    <m/>
    <m/>
    <m/>
    <m/>
    <x v="13"/>
    <m/>
    <m/>
    <m/>
    <s v="seco"/>
    <n v="15100"/>
    <n v="302"/>
    <n v="890"/>
    <n v="50"/>
    <m/>
    <m/>
    <n v="17.8"/>
    <s v=""/>
    <m/>
    <s v=""/>
    <m/>
    <m/>
  </r>
  <r>
    <n v="2415"/>
    <x v="261"/>
    <n v="26"/>
    <s v="I015"/>
    <s v="julio cesar morla"/>
    <s v="esperalvillo"/>
    <s v="intermediario"/>
    <s v="005-0041094-9"/>
    <n v="0"/>
    <n v="0"/>
    <s v="Convencional"/>
    <s v="comprobante de recepcion"/>
    <s v="0128-006396"/>
    <m/>
    <m/>
    <m/>
    <m/>
    <x v="14"/>
    <m/>
    <m/>
    <m/>
    <s v="baba"/>
    <n v="15000"/>
    <n v="113"/>
    <n v="249"/>
    <n v="132"/>
    <m/>
    <m/>
    <n v="1.8863636363636365"/>
    <n v="28137"/>
    <n v="28140"/>
    <s v=""/>
    <m/>
    <m/>
  </r>
  <r>
    <n v="2416"/>
    <x v="261"/>
    <n v="26"/>
    <s v="I016"/>
    <s v="noelia moreno (la morena)"/>
    <s v="yamasa"/>
    <s v="intermediario"/>
    <s v="402-1271187-8"/>
    <s v="829-852-1597"/>
    <n v="0"/>
    <s v="Convencional"/>
    <s v="comprobante de recepcion"/>
    <s v="0128-006397"/>
    <m/>
    <m/>
    <m/>
    <m/>
    <x v="14"/>
    <m/>
    <m/>
    <m/>
    <s v="seco"/>
    <n v="18000"/>
    <n v="360"/>
    <n v="4"/>
    <n v="50"/>
    <m/>
    <m/>
    <n v="0.08"/>
    <n v="1440"/>
    <n v="1440"/>
    <s v=""/>
    <m/>
    <m/>
  </r>
  <r>
    <n v="2417"/>
    <x v="261"/>
    <n v="26"/>
    <s v="I020"/>
    <s v="Uribe del Rosario del Rosario"/>
    <s v="yamasa"/>
    <s v="intermediario"/>
    <s v="005-0040185-6"/>
    <s v="809-498-0092"/>
    <s v="activo"/>
    <s v="Convencional"/>
    <s v="comprobante de recepcion"/>
    <s v="0128-006398"/>
    <m/>
    <m/>
    <m/>
    <m/>
    <x v="14"/>
    <m/>
    <m/>
    <m/>
    <s v="baba"/>
    <n v="15000"/>
    <n v="113"/>
    <n v="64"/>
    <n v="132"/>
    <m/>
    <m/>
    <n v="0.48484848484848486"/>
    <n v="7232"/>
    <n v="7235"/>
    <s v=""/>
    <m/>
    <m/>
  </r>
  <r>
    <n v="2418"/>
    <x v="261"/>
    <n v="26"/>
    <s v="V1295"/>
    <s v="Maria Severino"/>
    <s v="MONTE PLATA "/>
    <s v="VENDEDOR DIRECTO "/>
    <n v="0"/>
    <n v="0"/>
    <n v="0"/>
    <s v="Convencional"/>
    <s v="comprobante de recepcion"/>
    <s v="0128-006399"/>
    <m/>
    <m/>
    <m/>
    <m/>
    <x v="14"/>
    <m/>
    <m/>
    <m/>
    <s v="baba"/>
    <n v="15100"/>
    <n v="114"/>
    <n v="34"/>
    <n v="132"/>
    <m/>
    <m/>
    <n v="0.25757575757575757"/>
    <n v="3876"/>
    <n v="3876"/>
    <s v=""/>
    <m/>
    <m/>
  </r>
  <r>
    <n v="2419"/>
    <x v="261"/>
    <n v="26"/>
    <s v="I016"/>
    <s v="noelia moreno (la morena)"/>
    <s v="yamasa"/>
    <s v="intermediario"/>
    <s v="402-1271187-8"/>
    <s v="829-852-1597"/>
    <n v="0"/>
    <s v="Convencional"/>
    <s v="recibo de ingreso por contrato"/>
    <s v="0041-02025"/>
    <m/>
    <m/>
    <m/>
    <m/>
    <x v="14"/>
    <m/>
    <m/>
    <m/>
    <s v="baba"/>
    <n v="15000"/>
    <n v="113"/>
    <n v="94"/>
    <n v="132"/>
    <m/>
    <m/>
    <n v="0.71212121212121215"/>
    <s v=""/>
    <m/>
    <s v=""/>
    <m/>
    <m/>
  </r>
  <r>
    <n v="2420"/>
    <x v="261"/>
    <n v="26"/>
    <s v="I021"/>
    <s v="ygnacio santana"/>
    <s v="esperalvillo"/>
    <s v="intermediario"/>
    <s v="005-0005962-1"/>
    <s v="829-376-2461"/>
    <s v="activo"/>
    <s v="Convencional"/>
    <s v="recibo de ingreso por contrato"/>
    <s v="0041-02024"/>
    <m/>
    <m/>
    <m/>
    <m/>
    <x v="14"/>
    <m/>
    <m/>
    <m/>
    <s v="baba"/>
    <n v="15000"/>
    <n v="113"/>
    <n v="48"/>
    <n v="132"/>
    <m/>
    <m/>
    <n v="0.36363636363636365"/>
    <s v=""/>
    <m/>
    <s v=""/>
    <m/>
    <m/>
  </r>
  <r>
    <n v="2421"/>
    <x v="261"/>
    <n v="26"/>
    <s v="I021"/>
    <s v="ygnacio santana"/>
    <s v="esperalvillo"/>
    <s v="intermediario"/>
    <s v="005-0005962-1"/>
    <s v="829-376-2461"/>
    <s v="activo"/>
    <s v="Convencional"/>
    <s v="recibo de ingreso por contrato"/>
    <s v="0041-02023"/>
    <m/>
    <m/>
    <m/>
    <m/>
    <x v="14"/>
    <m/>
    <m/>
    <m/>
    <s v="baba"/>
    <n v="15000"/>
    <n v="113"/>
    <n v="256"/>
    <n v="132"/>
    <m/>
    <m/>
    <n v="1.9393939393939394"/>
    <s v=""/>
    <m/>
    <s v=""/>
    <m/>
    <m/>
  </r>
  <r>
    <n v="2422"/>
    <x v="261"/>
    <n v="26"/>
    <s v="I013"/>
    <s v="jose francisco polanco (melvin)"/>
    <s v="esperalvillo"/>
    <s v="intermediario"/>
    <s v="005-0043425-3"/>
    <s v="829-661-9175"/>
    <s v="activo"/>
    <s v="Convencional"/>
    <s v="comprobante de recepcion"/>
    <s v="0110-005487"/>
    <m/>
    <m/>
    <m/>
    <m/>
    <x v="0"/>
    <m/>
    <m/>
    <m/>
    <s v="seco"/>
    <n v="18000"/>
    <n v="360"/>
    <n v="82"/>
    <n v="50"/>
    <m/>
    <m/>
    <n v="1.64"/>
    <n v="29520"/>
    <n v="29520"/>
    <s v=""/>
    <m/>
    <m/>
  </r>
  <r>
    <n v="2423"/>
    <x v="261"/>
    <n v="26"/>
    <s v="I013"/>
    <s v="jose francisco polanco (melvin)"/>
    <s v="esperalvillo"/>
    <s v="intermediario"/>
    <s v="005-0043425-3"/>
    <s v="829-661-9175"/>
    <s v="activo"/>
    <s v="Convencional"/>
    <s v="recibo de ingreso por contrato"/>
    <s v="0028-01390"/>
    <m/>
    <m/>
    <m/>
    <m/>
    <x v="0"/>
    <m/>
    <m/>
    <m/>
    <s v="seco"/>
    <n v="18000"/>
    <n v="360"/>
    <n v="56"/>
    <n v="50"/>
    <m/>
    <m/>
    <n v="1.1200000000000001"/>
    <s v=""/>
    <m/>
    <s v=""/>
    <m/>
    <m/>
  </r>
  <r>
    <n v="2454"/>
    <x v="261"/>
    <n v="26"/>
    <s v="V792"/>
    <s v="Rosibel Beltran"/>
    <s v="monte plata"/>
    <s v="vendedor directo"/>
    <n v="0"/>
    <n v="0"/>
    <n v="0"/>
    <s v="Convencional"/>
    <s v="comprobante de recepcion"/>
    <s v="0131-006511"/>
    <m/>
    <m/>
    <m/>
    <m/>
    <x v="7"/>
    <m/>
    <m/>
    <m/>
    <s v="baba"/>
    <n v="15000"/>
    <n v="113"/>
    <n v="52"/>
    <n v="132"/>
    <m/>
    <m/>
    <n v="0.39393939393939392"/>
    <n v="5876"/>
    <n v="5876"/>
    <s v=""/>
    <m/>
    <m/>
  </r>
  <r>
    <n v="2455"/>
    <x v="261"/>
    <n v="26"/>
    <s v="V765"/>
    <s v="Edi Florentino "/>
    <s v="MONTE PLATA "/>
    <s v="VENDEDOR DIRECTO "/>
    <s v="008-0009779-2"/>
    <s v="849-471-9199"/>
    <n v="0"/>
    <s v="Convencional"/>
    <s v="comprobante de recepcion"/>
    <s v="0131-006512"/>
    <m/>
    <m/>
    <m/>
    <m/>
    <x v="7"/>
    <m/>
    <m/>
    <m/>
    <s v="baba"/>
    <n v="15000"/>
    <n v="113"/>
    <n v="130"/>
    <n v="132"/>
    <m/>
    <m/>
    <n v="0.98484848484848486"/>
    <n v="14690"/>
    <n v="14690"/>
    <s v=""/>
    <m/>
    <m/>
  </r>
  <r>
    <n v="2456"/>
    <x v="261"/>
    <n v="26"/>
    <s v="V445"/>
    <s v="RAIMERI BELTRAN "/>
    <s v="MONTE PLATA "/>
    <s v="vendedor directo"/>
    <n v="0"/>
    <n v="0"/>
    <n v="0"/>
    <s v="Convencional"/>
    <s v="comprobante de recepcion"/>
    <s v="0131-006513"/>
    <m/>
    <m/>
    <m/>
    <m/>
    <x v="7"/>
    <m/>
    <m/>
    <m/>
    <s v="baba"/>
    <n v="15000"/>
    <n v="112"/>
    <n v="3"/>
    <n v="133"/>
    <m/>
    <m/>
    <n v="2.2556390977443608E-2"/>
    <n v="336"/>
    <n v="336"/>
    <s v=""/>
    <m/>
    <m/>
  </r>
  <r>
    <n v="2457"/>
    <x v="261"/>
    <n v="26"/>
    <s v="V1299"/>
    <s v="Daniel de la Cruz "/>
    <s v="MONTE PLATA "/>
    <s v="VENDEDOR DIRECTO "/>
    <s v="008-0027268-2"/>
    <s v="809-351-9982"/>
    <n v="0"/>
    <s v="Convencional"/>
    <s v="comprobante de recepcion"/>
    <s v="0131-006514"/>
    <m/>
    <m/>
    <m/>
    <m/>
    <x v="7"/>
    <m/>
    <m/>
    <m/>
    <s v="baba"/>
    <n v="15000"/>
    <n v="113"/>
    <n v="12"/>
    <n v="132"/>
    <m/>
    <m/>
    <n v="9.0909090909090912E-2"/>
    <n v="1356"/>
    <n v="1356"/>
    <s v=""/>
    <m/>
    <m/>
  </r>
  <r>
    <n v="2458"/>
    <x v="261"/>
    <n v="26"/>
    <s v="I014"/>
    <s v="juan gonzalez heredia (juanito)"/>
    <s v="esperalvillo"/>
    <s v="intermediario"/>
    <s v="005-0008324-1"/>
    <s v="809-903-1839"/>
    <s v="suspendido"/>
    <s v="Convencional"/>
    <s v="comprobante de recepcion"/>
    <s v="0131-006515"/>
    <m/>
    <m/>
    <m/>
    <m/>
    <x v="7"/>
    <m/>
    <m/>
    <m/>
    <s v="baba"/>
    <n v="15000"/>
    <n v="113"/>
    <n v="70"/>
    <n v="132"/>
    <m/>
    <m/>
    <n v="0.53030303030303028"/>
    <n v="7910"/>
    <n v="7910"/>
    <s v=""/>
    <m/>
    <m/>
  </r>
  <r>
    <n v="2459"/>
    <x v="261"/>
    <n v="26"/>
    <s v="V849"/>
    <s v="Rudy Mueses "/>
    <s v="MONTE PLATA "/>
    <s v="VENDEDOR DIRECTO "/>
    <s v="008-0031844-6"/>
    <s v="829-465-8349"/>
    <n v="0"/>
    <s v="Convencional"/>
    <s v="comprobante de recepcion"/>
    <s v="0137-006815"/>
    <m/>
    <m/>
    <m/>
    <m/>
    <x v="7"/>
    <m/>
    <m/>
    <m/>
    <s v="baba"/>
    <n v="15100"/>
    <n v="111"/>
    <n v="61"/>
    <n v="135"/>
    <m/>
    <m/>
    <n v="0.45185185185185184"/>
    <n v="6771"/>
    <n v="6771"/>
    <s v=""/>
    <m/>
    <m/>
  </r>
  <r>
    <n v="2460"/>
    <x v="261"/>
    <n v="26"/>
    <s v="V1293"/>
    <s v="Aquilino de los Santos "/>
    <s v="MONTE PLATA "/>
    <s v="VENDEDOR DIRECTO "/>
    <s v="001-0588416-7"/>
    <s v="809-330-3379"/>
    <n v="0"/>
    <s v="Convencional"/>
    <s v="comprobante de recepcion"/>
    <s v="0113-005647"/>
    <m/>
    <m/>
    <m/>
    <m/>
    <x v="3"/>
    <m/>
    <m/>
    <m/>
    <m/>
    <m/>
    <s v=""/>
    <m/>
    <m/>
    <m/>
    <m/>
    <s v=""/>
    <s v=""/>
    <m/>
    <s v=""/>
    <m/>
    <m/>
  </r>
  <r>
    <m/>
    <x v="262"/>
    <n v="26"/>
    <s v="V1118"/>
    <s v="Carlos Delfin Cruz "/>
    <s v="MONTE PLATA "/>
    <s v="VENDEDOR DIRECTO "/>
    <s v="059-0020556-7"/>
    <n v="0"/>
    <s v="activo"/>
    <s v="Convencional"/>
    <s v="Egreso"/>
    <m/>
    <n v="2250000"/>
    <s v="transferencia"/>
    <m/>
    <m/>
    <x v="3"/>
    <m/>
    <m/>
    <m/>
    <m/>
    <m/>
    <s v=""/>
    <m/>
    <m/>
    <m/>
    <m/>
    <s v=""/>
    <s v=""/>
    <m/>
    <s v=""/>
    <m/>
    <m/>
  </r>
  <r>
    <m/>
    <x v="262"/>
    <n v="26"/>
    <s v="V864"/>
    <s v="DIONICIO PEREZ PEREZ"/>
    <s v="MONTE PLATA "/>
    <s v="VENDEDOR DIRECTO "/>
    <s v="005-0006502-4"/>
    <s v="809-759-6829"/>
    <n v="0"/>
    <s v="Convencional"/>
    <s v="Egreso"/>
    <m/>
    <n v="28700"/>
    <s v="transferencia"/>
    <m/>
    <m/>
    <x v="3"/>
    <m/>
    <m/>
    <m/>
    <m/>
    <m/>
    <s v=""/>
    <m/>
    <m/>
    <m/>
    <m/>
    <s v=""/>
    <s v=""/>
    <m/>
    <s v=""/>
    <m/>
    <m/>
  </r>
  <r>
    <m/>
    <x v="262"/>
    <n v="26"/>
    <s v="V864"/>
    <s v="DIONICIO PEREZ PEREZ"/>
    <s v="MONTE PLATA "/>
    <s v="VENDEDOR DIRECTO "/>
    <s v="005-0006502-4"/>
    <s v="809-759-6829"/>
    <n v="0"/>
    <s v="Convencional"/>
    <s v="Egreso"/>
    <m/>
    <n v="65610"/>
    <s v="transferencia"/>
    <m/>
    <m/>
    <x v="3"/>
    <m/>
    <m/>
    <m/>
    <m/>
    <m/>
    <s v=""/>
    <m/>
    <m/>
    <m/>
    <m/>
    <s v=""/>
    <s v=""/>
    <m/>
    <s v=""/>
    <m/>
    <m/>
  </r>
  <r>
    <m/>
    <x v="262"/>
    <n v="26"/>
    <s v="V864"/>
    <s v="DIONICIO PEREZ PEREZ"/>
    <s v="MONTE PLATA "/>
    <s v="VENDEDOR DIRECTO "/>
    <s v="005-0006502-4"/>
    <s v="809-759-6829"/>
    <n v="0"/>
    <s v="Convencional"/>
    <s v="Egreso"/>
    <m/>
    <n v="25300"/>
    <s v="transferencia"/>
    <m/>
    <m/>
    <x v="3"/>
    <m/>
    <m/>
    <m/>
    <m/>
    <m/>
    <s v=""/>
    <m/>
    <m/>
    <m/>
    <m/>
    <s v=""/>
    <s v=""/>
    <m/>
    <s v=""/>
    <m/>
    <m/>
  </r>
  <r>
    <n v="2424"/>
    <x v="262"/>
    <n v="26"/>
    <s v="V251"/>
    <s v="Eduardo Solano Lay "/>
    <s v="monte plata"/>
    <s v="vendedor directo"/>
    <s v="051-0006176-0"/>
    <n v="0"/>
    <s v="activo"/>
    <s v="Convencional"/>
    <s v="comprobante de recepcion"/>
    <s v="0137-006830"/>
    <n v="62472"/>
    <s v="transferencia"/>
    <m/>
    <m/>
    <x v="9"/>
    <m/>
    <m/>
    <m/>
    <s v="baba"/>
    <n v="15100"/>
    <n v="114"/>
    <n v="548"/>
    <n v="132"/>
    <m/>
    <m/>
    <n v="4.1515151515151514"/>
    <m/>
    <m/>
    <s v=""/>
    <m/>
    <m/>
  </r>
  <r>
    <n v="2425"/>
    <x v="262"/>
    <n v="26"/>
    <s v="V299"/>
    <s v="Francisco Contreras Martinez "/>
    <s v="MONTE PLATA "/>
    <s v="vendedor directo"/>
    <s v="005-0041022-0"/>
    <n v="0"/>
    <s v="activo"/>
    <s v="Convencional"/>
    <s v="comprobante de recepcion"/>
    <s v="0134-006656"/>
    <m/>
    <m/>
    <m/>
    <m/>
    <x v="11"/>
    <m/>
    <m/>
    <m/>
    <s v="seco"/>
    <n v="18000"/>
    <n v="360"/>
    <n v="269"/>
    <n v="50"/>
    <m/>
    <m/>
    <n v="5.38"/>
    <n v="96840"/>
    <n v="96840"/>
    <s v=""/>
    <m/>
    <m/>
  </r>
  <r>
    <n v="2426"/>
    <x v="262"/>
    <n v="26"/>
    <s v="V264"/>
    <s v="Yenelo desil"/>
    <s v="monte plata"/>
    <s v="vendedor directo"/>
    <n v="0"/>
    <s v="829-425-4558"/>
    <n v="0"/>
    <s v="Convencional"/>
    <s v="comprobante de recepcion"/>
    <s v="0133-006647"/>
    <m/>
    <m/>
    <m/>
    <m/>
    <x v="11"/>
    <m/>
    <m/>
    <m/>
    <s v="baba"/>
    <n v="16000"/>
    <n v="118"/>
    <n v="47"/>
    <n v="135"/>
    <m/>
    <m/>
    <n v="0.34814814814814815"/>
    <n v="5546"/>
    <n v="5550"/>
    <s v=""/>
    <m/>
    <m/>
  </r>
  <r>
    <n v="2427"/>
    <x v="262"/>
    <n v="26"/>
    <s v="V264"/>
    <s v="Yenelo desil"/>
    <s v="monte plata"/>
    <s v="vendedor directo"/>
    <n v="0"/>
    <s v="829-425-4558"/>
    <n v="0"/>
    <s v="Convencional"/>
    <s v="comprobante de recepcion"/>
    <s v="0133-006646"/>
    <m/>
    <m/>
    <m/>
    <m/>
    <x v="11"/>
    <m/>
    <m/>
    <m/>
    <s v="baba"/>
    <n v="16000"/>
    <n v="118"/>
    <n v="74"/>
    <n v="135"/>
    <m/>
    <m/>
    <n v="0.54814814814814816"/>
    <n v="8732"/>
    <n v="8735"/>
    <s v=""/>
    <m/>
    <m/>
  </r>
  <r>
    <n v="2428"/>
    <x v="262"/>
    <n v="26"/>
    <s v="V1296"/>
    <s v="Charli Guzman "/>
    <s v="MONTE PLATA "/>
    <s v="VENDEDOR DIRECTO "/>
    <s v="008-0034362-6"/>
    <n v="0"/>
    <n v="0"/>
    <s v="Convencional"/>
    <s v="comprobante de recepcion"/>
    <s v="0133-006645"/>
    <m/>
    <m/>
    <m/>
    <m/>
    <x v="11"/>
    <m/>
    <m/>
    <m/>
    <s v="baba"/>
    <n v="16000"/>
    <n v="118"/>
    <n v="54"/>
    <n v="135"/>
    <m/>
    <m/>
    <n v="0.4"/>
    <n v="6372"/>
    <n v="6372"/>
    <s v=""/>
    <m/>
    <m/>
  </r>
  <r>
    <n v="2429"/>
    <x v="262"/>
    <n v="26"/>
    <s v="V076"/>
    <s v="Juan Cepeda Ramirez (Barrigon)"/>
    <s v="monte plata"/>
    <s v="vendedor directo"/>
    <s v="008-0018675-1"/>
    <s v="829-431-4736"/>
    <s v="activo"/>
    <s v="Convencional"/>
    <s v="comprobante de recepcion"/>
    <s v="0133-006648"/>
    <m/>
    <m/>
    <m/>
    <m/>
    <x v="11"/>
    <m/>
    <m/>
    <m/>
    <s v="baba"/>
    <n v="16000"/>
    <n v="121"/>
    <n v="538"/>
    <n v="132"/>
    <m/>
    <m/>
    <n v="4.0757575757575761"/>
    <n v="65098"/>
    <n v="65100"/>
    <s v=""/>
    <m/>
    <m/>
  </r>
  <r>
    <n v="2430"/>
    <x v="262"/>
    <n v="26"/>
    <s v="V062"/>
    <s v="Genei Santiago Santana Cleto"/>
    <s v="monte plata"/>
    <s v="vendedor directo"/>
    <s v="001-1171468-9"/>
    <n v="0"/>
    <s v="activo"/>
    <s v="Convencional"/>
    <s v="comprobante de recepcion"/>
    <s v="0133-006650"/>
    <m/>
    <m/>
    <m/>
    <m/>
    <x v="11"/>
    <m/>
    <m/>
    <m/>
    <s v="baba"/>
    <n v="16000"/>
    <n v="118"/>
    <n v="18"/>
    <n v="135"/>
    <m/>
    <m/>
    <n v="0.13333333333333333"/>
    <n v="2124"/>
    <n v="2130"/>
    <s v=""/>
    <m/>
    <m/>
  </r>
  <r>
    <n v="2431"/>
    <x v="262"/>
    <n v="26"/>
    <s v="V076"/>
    <s v="Juan Cepeda Ramirez (Barrigon)"/>
    <s v="monte plata"/>
    <s v="vendedor directo"/>
    <s v="008-0018675-1"/>
    <s v="829-431-4736"/>
    <s v="activo"/>
    <s v="Convencional"/>
    <s v="comprobante de recepcion"/>
    <s v="0133-006649"/>
    <m/>
    <m/>
    <m/>
    <m/>
    <x v="11"/>
    <m/>
    <m/>
    <m/>
    <s v="prieto"/>
    <n v="16000"/>
    <n v="80"/>
    <n v="19"/>
    <n v="200"/>
    <m/>
    <m/>
    <n v="9.5000000000000001E-2"/>
    <n v="1520"/>
    <n v="1520"/>
    <s v=""/>
    <m/>
    <m/>
  </r>
  <r>
    <n v="2432"/>
    <x v="262"/>
    <n v="26"/>
    <s v="I007"/>
    <s v="Ermitano Vicioso"/>
    <s v="MONTE PLATA "/>
    <s v="Intermediario "/>
    <s v="008-00308822-8"/>
    <s v="829-368-6521"/>
    <n v="0"/>
    <s v="Convencional"/>
    <s v="comprobante de recepcion"/>
    <s v="0134-006655"/>
    <m/>
    <m/>
    <m/>
    <m/>
    <x v="11"/>
    <m/>
    <m/>
    <m/>
    <s v="baba"/>
    <n v="16000"/>
    <n v="121"/>
    <n v="52"/>
    <n v="132"/>
    <m/>
    <m/>
    <n v="0.39393939393939392"/>
    <n v="6292"/>
    <n v="6300"/>
    <s v=""/>
    <m/>
    <m/>
  </r>
  <r>
    <n v="2433"/>
    <x v="262"/>
    <n v="26"/>
    <s v="I007"/>
    <s v="Ermitano Vicioso"/>
    <s v="MONTE PLATA "/>
    <s v="Intermediario "/>
    <s v="008-00308822-8"/>
    <s v="829-368-6521"/>
    <n v="0"/>
    <s v="Convencional"/>
    <s v="comprobante de recepcion"/>
    <s v="0134-006654"/>
    <m/>
    <m/>
    <m/>
    <m/>
    <x v="11"/>
    <m/>
    <m/>
    <m/>
    <s v="baba"/>
    <n v="16000"/>
    <n v="121"/>
    <n v="236"/>
    <n v="132"/>
    <m/>
    <m/>
    <n v="1.7878787878787878"/>
    <n v="28556"/>
    <n v="28560"/>
    <s v=""/>
    <m/>
    <m/>
  </r>
  <r>
    <n v="2434"/>
    <x v="262"/>
    <n v="26"/>
    <s v="V1297"/>
    <s v="Yosaul Yesol"/>
    <s v="MONTE PLATA "/>
    <s v="VENDEDOR DIRECTO "/>
    <n v="0"/>
    <n v="0"/>
    <n v="0"/>
    <s v="Convencional"/>
    <s v="comprobante de recepcion"/>
    <s v="0134-006653"/>
    <m/>
    <m/>
    <m/>
    <m/>
    <x v="11"/>
    <m/>
    <m/>
    <m/>
    <s v="baba"/>
    <n v="16000"/>
    <n v="118"/>
    <n v="20"/>
    <n v="135"/>
    <m/>
    <m/>
    <n v="0.14814814814814814"/>
    <n v="2360"/>
    <n v="2360"/>
    <s v=""/>
    <m/>
    <m/>
  </r>
  <r>
    <n v="2435"/>
    <x v="262"/>
    <n v="26"/>
    <s v="V013"/>
    <s v="antonio del rosario"/>
    <s v="monte plata"/>
    <s v="vendedor directo"/>
    <n v="0"/>
    <n v="0"/>
    <n v="0"/>
    <s v="Convencional"/>
    <s v="comprobante de recepcion"/>
    <s v="0134-006652"/>
    <m/>
    <m/>
    <m/>
    <m/>
    <x v="11"/>
    <m/>
    <m/>
    <m/>
    <s v="baba"/>
    <n v="16000"/>
    <n v="118"/>
    <n v="69"/>
    <n v="135"/>
    <m/>
    <m/>
    <n v="0.51111111111111107"/>
    <n v="8142"/>
    <n v="8145"/>
    <s v=""/>
    <m/>
    <m/>
  </r>
  <r>
    <n v="2436"/>
    <x v="262"/>
    <n v="26"/>
    <s v="V057"/>
    <s v="francisco severino"/>
    <s v="monte plata"/>
    <s v="vendedor directo"/>
    <n v="0"/>
    <n v="0"/>
    <n v="0"/>
    <s v="Convencional"/>
    <s v="comprobante de recepcion"/>
    <s v="0134-006651"/>
    <m/>
    <m/>
    <m/>
    <m/>
    <x v="11"/>
    <m/>
    <m/>
    <m/>
    <s v="baba"/>
    <n v="17100"/>
    <n v="126"/>
    <n v="16"/>
    <n v="135"/>
    <m/>
    <m/>
    <n v="0.11851851851851852"/>
    <n v="2016"/>
    <n v="2010"/>
    <s v=""/>
    <m/>
    <m/>
  </r>
  <r>
    <n v="2437"/>
    <x v="262"/>
    <n v="26"/>
    <s v="V477"/>
    <s v="WILIAN ADAMES "/>
    <s v="MONTE PLATA "/>
    <s v="vendedor directo"/>
    <n v="0"/>
    <n v="0"/>
    <n v="0"/>
    <s v="Convencional"/>
    <s v="comprobante de recepcion"/>
    <s v="0133-006644"/>
    <m/>
    <m/>
    <m/>
    <m/>
    <x v="11"/>
    <m/>
    <m/>
    <m/>
    <s v="baba"/>
    <n v="16000"/>
    <n v="118"/>
    <n v="6"/>
    <n v="135"/>
    <m/>
    <m/>
    <n v="4.4444444444444446E-2"/>
    <n v="708"/>
    <n v="708"/>
    <s v=""/>
    <m/>
    <m/>
  </r>
  <r>
    <n v="2438"/>
    <x v="262"/>
    <n v="26"/>
    <s v="V1224"/>
    <s v="Silvestre Fernando F. de los Santos "/>
    <s v="MONTE PLATA "/>
    <s v="VENDEDOR DIRECTO "/>
    <s v="001-1026233-4"/>
    <s v="809-697-9066"/>
    <s v="activo"/>
    <s v="Convencional"/>
    <s v="comprobante de recepcion"/>
    <s v="0137-006821"/>
    <m/>
    <m/>
    <m/>
    <m/>
    <x v="9"/>
    <m/>
    <m/>
    <m/>
    <s v="seco"/>
    <n v="18100"/>
    <n v="362"/>
    <n v="32"/>
    <n v="50"/>
    <m/>
    <m/>
    <n v="0.64"/>
    <n v="11584"/>
    <n v="11585"/>
    <s v=""/>
    <m/>
    <m/>
  </r>
  <r>
    <n v="2439"/>
    <x v="263"/>
    <n v="26"/>
    <s v="V1159"/>
    <s v="Yunior Paula "/>
    <s v="MONTE PLATA "/>
    <s v="VENDEDOR DIRECTO "/>
    <n v="0"/>
    <n v="0"/>
    <n v="0"/>
    <s v="Convencional"/>
    <s v="comprobante de recepcion"/>
    <s v="0134-006657"/>
    <m/>
    <m/>
    <m/>
    <m/>
    <x v="11"/>
    <m/>
    <m/>
    <m/>
    <s v="seco"/>
    <n v="18100"/>
    <n v="362"/>
    <n v="56"/>
    <n v="50"/>
    <m/>
    <m/>
    <n v="1.1200000000000001"/>
    <n v="20272"/>
    <n v="20272"/>
    <s v=""/>
    <m/>
    <m/>
  </r>
  <r>
    <n v="2440"/>
    <x v="262"/>
    <n v="26"/>
    <s v="V1233"/>
    <s v="Herminio Mercedes Nolasco"/>
    <s v="MONTE PLATA "/>
    <s v="VENDEDOR DIRECTO "/>
    <s v="001-1727109-8"/>
    <s v="849-492-5878"/>
    <s v="activo"/>
    <s v="Convencional"/>
    <s v="comprobante de recepcion"/>
    <s v="0137-006823"/>
    <m/>
    <m/>
    <m/>
    <m/>
    <x v="9"/>
    <m/>
    <m/>
    <m/>
    <s v="seco"/>
    <n v="18100"/>
    <n v="362"/>
    <n v="11"/>
    <n v="50"/>
    <m/>
    <m/>
    <n v="0.22"/>
    <n v="3982"/>
    <n v="3982"/>
    <s v=""/>
    <m/>
    <m/>
  </r>
  <r>
    <n v="2441"/>
    <x v="262"/>
    <n v="26"/>
    <s v="V055"/>
    <s v="FRANCISCO DE JESUS DE LA CRUZ"/>
    <s v="yamasa"/>
    <s v="vendedor directo"/>
    <s v="005-0049873-8"/>
    <s v="809-272-9738"/>
    <s v="activo"/>
    <s v="Convencional"/>
    <s v="comprobante de recepcion"/>
    <s v="0137-006824"/>
    <m/>
    <m/>
    <m/>
    <m/>
    <x v="9"/>
    <m/>
    <m/>
    <m/>
    <s v="baba"/>
    <n v="15100"/>
    <n v="111"/>
    <n v="6"/>
    <n v="135"/>
    <m/>
    <m/>
    <n v="4.4444444444444446E-2"/>
    <n v="666"/>
    <n v="665"/>
    <s v=""/>
    <m/>
    <m/>
  </r>
  <r>
    <n v="2442"/>
    <x v="262"/>
    <n v="26"/>
    <s v="V1298"/>
    <s v="Dionicio Martinez Perez "/>
    <s v="MONTE PLATA "/>
    <s v="VENDEDOR DIRECTO "/>
    <s v="008-0012586-6"/>
    <s v="809-829-1660"/>
    <s v="activo"/>
    <s v="Convencional"/>
    <s v="comprobante de recepcion"/>
    <s v="0137-006826"/>
    <m/>
    <m/>
    <m/>
    <m/>
    <x v="9"/>
    <m/>
    <m/>
    <m/>
    <s v="baba"/>
    <n v="15100"/>
    <n v="111"/>
    <n v="34"/>
    <n v="135"/>
    <m/>
    <m/>
    <n v="0.25185185185185183"/>
    <n v="3774"/>
    <n v="3775"/>
    <s v=""/>
    <m/>
    <m/>
  </r>
  <r>
    <n v="2443"/>
    <x v="262"/>
    <n v="26"/>
    <s v="V1021"/>
    <s v="JUAN VIDAL"/>
    <s v="La victoria "/>
    <s v="VENDEDOR DIRECTO "/>
    <s v="001-0585448-3"/>
    <s v="829-648-3293"/>
    <s v="activo"/>
    <s v="Convencional"/>
    <s v="comprobante de recepcion"/>
    <s v="0137-006829"/>
    <m/>
    <m/>
    <m/>
    <m/>
    <x v="9"/>
    <m/>
    <m/>
    <m/>
    <s v="baba"/>
    <n v="15100"/>
    <n v="111"/>
    <n v="18"/>
    <n v="135"/>
    <m/>
    <m/>
    <n v="0.13333333333333333"/>
    <n v="1998"/>
    <n v="2000"/>
    <s v=""/>
    <m/>
    <m/>
  </r>
  <r>
    <n v="2444"/>
    <x v="262"/>
    <n v="26"/>
    <s v="V251"/>
    <s v="Eduardo Solano Lay "/>
    <s v="monte plata"/>
    <s v="vendedor directo"/>
    <s v="051-0006176-0"/>
    <n v="0"/>
    <s v="activo"/>
    <s v="Convencional"/>
    <s v="comprobante de recepcion"/>
    <s v="0137-006831"/>
    <m/>
    <m/>
    <m/>
    <m/>
    <x v="9"/>
    <m/>
    <m/>
    <m/>
    <s v="prieto"/>
    <n v="15100"/>
    <n v="75"/>
    <n v="16"/>
    <n v="200"/>
    <m/>
    <m/>
    <n v="0.08"/>
    <n v="1200"/>
    <n v="1200"/>
    <s v=""/>
    <m/>
    <m/>
  </r>
  <r>
    <n v="2445"/>
    <x v="262"/>
    <n v="26"/>
    <s v="V433"/>
    <s v="Concepcion Mariano Villanueva "/>
    <s v="MONTE PLATA "/>
    <s v="vendedor directo"/>
    <s v="008-0012879-6"/>
    <n v="0"/>
    <n v="0"/>
    <s v="Convencional"/>
    <s v="comprobante de recepcion"/>
    <s v="0137-006822"/>
    <m/>
    <m/>
    <m/>
    <m/>
    <x v="9"/>
    <m/>
    <m/>
    <m/>
    <s v="baba"/>
    <n v="15100"/>
    <n v="111"/>
    <n v="81"/>
    <n v="135"/>
    <m/>
    <m/>
    <n v="0.6"/>
    <n v="8991"/>
    <n v="8990"/>
    <s v=""/>
    <m/>
    <m/>
  </r>
  <r>
    <n v="2446"/>
    <x v="262"/>
    <n v="26"/>
    <s v="V003"/>
    <s v="agapito santana"/>
    <s v="monte plata"/>
    <s v="vendedor directo"/>
    <s v="004-0003015-1"/>
    <n v="0"/>
    <n v="0"/>
    <s v="Convencional"/>
    <s v="comprobante de recepcion"/>
    <s v="0137-006827"/>
    <m/>
    <m/>
    <m/>
    <m/>
    <x v="9"/>
    <m/>
    <m/>
    <m/>
    <s v="baba"/>
    <n v="15100"/>
    <n v="111"/>
    <n v="70"/>
    <n v="135"/>
    <m/>
    <m/>
    <n v="0.51851851851851849"/>
    <n v="7770"/>
    <n v="7770"/>
    <s v=""/>
    <m/>
    <m/>
  </r>
  <r>
    <n v="2447"/>
    <x v="262"/>
    <n v="26"/>
    <s v="V1156"/>
    <s v="Yonis Perez "/>
    <s v="MONTE PLATA "/>
    <s v="VENDEDOR DIRECTO "/>
    <n v="0"/>
    <n v="0"/>
    <n v="0"/>
    <s v="Convencional"/>
    <s v="comprobante de recepcion"/>
    <s v="0137-006828"/>
    <m/>
    <m/>
    <m/>
    <m/>
    <x v="9"/>
    <m/>
    <m/>
    <m/>
    <s v="baba"/>
    <n v="15100"/>
    <n v="111"/>
    <n v="30"/>
    <n v="135"/>
    <m/>
    <m/>
    <n v="0.22222222222222221"/>
    <n v="3330"/>
    <n v="3330"/>
    <s v=""/>
    <m/>
    <m/>
  </r>
  <r>
    <n v="2448"/>
    <x v="262"/>
    <n v="26"/>
    <s v="I021"/>
    <s v="ygnacio santana"/>
    <s v="esperalvillo"/>
    <s v="intermediario"/>
    <s v="005-0005962-1"/>
    <s v="829-376-2461"/>
    <s v="activo"/>
    <s v="Convencional"/>
    <s v="recibo de ingreso por contrato"/>
    <s v="0041-02026"/>
    <m/>
    <m/>
    <m/>
    <m/>
    <x v="14"/>
    <m/>
    <m/>
    <m/>
    <s v="baba"/>
    <n v="15000"/>
    <n v="113"/>
    <n v="453"/>
    <n v="132"/>
    <m/>
    <m/>
    <n v="3.4318181818181817"/>
    <s v=""/>
    <m/>
    <s v=""/>
    <m/>
    <m/>
  </r>
  <r>
    <n v="2449"/>
    <x v="262"/>
    <n v="26"/>
    <s v="I020"/>
    <s v="Uribe del Rosario del Rosario"/>
    <s v="yamasa"/>
    <s v="intermediario"/>
    <s v="005-0040185-6"/>
    <s v="809-498-0092"/>
    <s v="activo"/>
    <s v="Convencional"/>
    <s v="comprobante de recepcion"/>
    <s v="0135-006703"/>
    <m/>
    <m/>
    <m/>
    <m/>
    <x v="14"/>
    <m/>
    <m/>
    <m/>
    <s v="baba"/>
    <n v="15000"/>
    <n v="113"/>
    <n v="29"/>
    <n v="132"/>
    <m/>
    <m/>
    <n v="0.2196969696969697"/>
    <n v="3277"/>
    <n v="3277"/>
    <s v=""/>
    <m/>
    <m/>
  </r>
  <r>
    <n v="2450"/>
    <x v="262"/>
    <n v="26"/>
    <s v="I016"/>
    <s v="noelia moreno (la morena)"/>
    <s v="yamasa"/>
    <s v="intermediario"/>
    <s v="402-1271187-8"/>
    <s v="829-852-1597"/>
    <n v="0"/>
    <s v="Convencional"/>
    <s v="recibo de ingreso por contrato"/>
    <s v="0041-02027"/>
    <m/>
    <m/>
    <m/>
    <m/>
    <x v="14"/>
    <m/>
    <m/>
    <m/>
    <s v="baba"/>
    <n v="15000"/>
    <n v="113"/>
    <n v="73"/>
    <n v="132"/>
    <m/>
    <m/>
    <n v="0.55303030303030298"/>
    <s v=""/>
    <m/>
    <s v=""/>
    <m/>
    <m/>
  </r>
  <r>
    <n v="2451"/>
    <x v="262"/>
    <n v="26"/>
    <s v="I017"/>
    <s v="pedro pablo"/>
    <s v="esperalvillo"/>
    <s v="intermediario"/>
    <s v="056-0331195-6"/>
    <s v="829-383-9434"/>
    <n v="0"/>
    <s v="Convencional"/>
    <s v="comprobante de recepcion"/>
    <s v="0135-006701"/>
    <m/>
    <m/>
    <m/>
    <m/>
    <x v="14"/>
    <m/>
    <m/>
    <m/>
    <s v="baba"/>
    <n v="15000"/>
    <n v="113"/>
    <n v="52"/>
    <n v="132"/>
    <m/>
    <m/>
    <n v="0.39393939393939392"/>
    <n v="5876"/>
    <n v="5876"/>
    <s v=""/>
    <m/>
    <m/>
  </r>
  <r>
    <n v="2452"/>
    <x v="262"/>
    <n v="26"/>
    <s v="V132"/>
    <s v="santana puello"/>
    <s v="yamasa"/>
    <s v="vendedor directo"/>
    <s v="005-0024952-9"/>
    <n v="0"/>
    <n v="0"/>
    <s v="Convencional"/>
    <s v="comprobante de recepcion"/>
    <s v="0135-006702"/>
    <m/>
    <m/>
    <m/>
    <m/>
    <x v="14"/>
    <m/>
    <m/>
    <m/>
    <s v="baba"/>
    <n v="15000"/>
    <n v="113"/>
    <n v="44"/>
    <n v="132"/>
    <m/>
    <m/>
    <n v="0.33333333333333331"/>
    <n v="4972"/>
    <n v="4975"/>
    <s v=""/>
    <m/>
    <m/>
  </r>
  <r>
    <n v="2453"/>
    <x v="262"/>
    <n v="26"/>
    <s v="V679"/>
    <s v="Martin Geraldo "/>
    <s v="MONTE PLATA "/>
    <s v="VENDEDOR DIRECTO "/>
    <s v="008-0032875-9"/>
    <s v="809-265-4149"/>
    <n v="0"/>
    <s v="Convencional"/>
    <s v="comprobante de recepcion"/>
    <s v="0137-006828"/>
    <m/>
    <m/>
    <m/>
    <m/>
    <x v="14"/>
    <m/>
    <m/>
    <m/>
    <s v="baba"/>
    <n v="15100"/>
    <n v="111"/>
    <n v="12"/>
    <n v="135"/>
    <m/>
    <m/>
    <n v="8.8888888888888892E-2"/>
    <n v="1332"/>
    <n v="1330"/>
    <s v=""/>
    <m/>
    <m/>
  </r>
  <r>
    <m/>
    <x v="263"/>
    <n v="26"/>
    <s v="V775"/>
    <s v="REYNO RUDECINDO MARIANO"/>
    <s v="yamasa"/>
    <s v="VENDEDOR DIRECTO "/>
    <s v="005-0006534-7"/>
    <s v="809-913-9490"/>
    <n v="0"/>
    <s v="Convencional"/>
    <s v="Egreso"/>
    <m/>
    <n v="1372500"/>
    <s v="transferencia"/>
    <m/>
    <m/>
    <x v="3"/>
    <m/>
    <m/>
    <m/>
    <m/>
    <m/>
    <s v=""/>
    <m/>
    <m/>
    <m/>
    <m/>
    <s v=""/>
    <s v=""/>
    <m/>
    <s v=""/>
    <m/>
    <m/>
  </r>
  <r>
    <m/>
    <x v="261"/>
    <n v="26"/>
    <s v="I001"/>
    <s v="Adalberto Alcantara"/>
    <s v="monte plata"/>
    <s v="intermediario"/>
    <s v="008-0021014-8"/>
    <s v="809-765-5986"/>
    <s v="activo"/>
    <s v="Convencional"/>
    <s v="Egreso"/>
    <m/>
    <n v="440000"/>
    <s v="transferencia"/>
    <m/>
    <m/>
    <x v="3"/>
    <m/>
    <m/>
    <m/>
    <m/>
    <m/>
    <m/>
    <m/>
    <m/>
    <m/>
    <m/>
    <s v=""/>
    <n v="0"/>
    <m/>
    <s v=""/>
    <m/>
    <m/>
  </r>
  <r>
    <m/>
    <x v="263"/>
    <n v="26"/>
    <s v="i001"/>
    <s v="Adalberto Alcantara"/>
    <s v="monte plata"/>
    <s v="intermediario"/>
    <s v="008-0021014-8"/>
    <s v="809-765-5986"/>
    <s v="activo"/>
    <s v="Convencional"/>
    <s v="Egreso"/>
    <m/>
    <n v="1000000"/>
    <s v="transferencia"/>
    <m/>
    <m/>
    <x v="3"/>
    <m/>
    <m/>
    <m/>
    <m/>
    <m/>
    <s v=""/>
    <m/>
    <m/>
    <m/>
    <m/>
    <s v=""/>
    <s v=""/>
    <m/>
    <s v=""/>
    <m/>
    <m/>
  </r>
  <r>
    <n v="2454"/>
    <x v="263"/>
    <n v="26"/>
    <s v="V1300"/>
    <s v="Citricos Tropicales "/>
    <s v="MONTE PLATA "/>
    <s v="VENDEDOR DIRECTO "/>
    <s v="109-0008209-0"/>
    <s v="829-394-9873"/>
    <s v="activo"/>
    <s v="Convencional"/>
    <s v="comprobante de recepcion"/>
    <s v="0138-006855"/>
    <n v="23168"/>
    <s v="transferencia"/>
    <m/>
    <m/>
    <x v="9"/>
    <m/>
    <m/>
    <m/>
    <s v="oreado"/>
    <n v="18100"/>
    <n v="362"/>
    <n v="64"/>
    <n v="50"/>
    <m/>
    <m/>
    <n v="1.28"/>
    <m/>
    <m/>
    <s v=""/>
    <m/>
    <m/>
  </r>
  <r>
    <n v="2455"/>
    <x v="263"/>
    <n v="26"/>
    <s v="V1301"/>
    <s v="Pedro Rafael Hinojosa "/>
    <s v="MONTE PLATA "/>
    <s v="VENDEDOR DIRECTO "/>
    <s v="008-0021126-0"/>
    <s v="829-269-3937"/>
    <s v="activo"/>
    <s v="Convencional"/>
    <s v="comprobante de recepcion"/>
    <s v="0138-006851"/>
    <m/>
    <m/>
    <m/>
    <m/>
    <x v="13"/>
    <m/>
    <m/>
    <m/>
    <s v="baba"/>
    <n v="15000"/>
    <n v="111"/>
    <n v="27"/>
    <n v="135"/>
    <m/>
    <m/>
    <n v="0.2"/>
    <n v="2997"/>
    <n v="2997"/>
    <s v=""/>
    <m/>
    <m/>
  </r>
  <r>
    <n v="2456"/>
    <x v="263"/>
    <n v="26"/>
    <s v="V428"/>
    <s v="Carmelo Rubio Aquino Caraballo "/>
    <s v="MONTE PLATA "/>
    <s v="vendedor directo"/>
    <s v="008-0012673-2"/>
    <s v="809-461-5962"/>
    <s v="activo"/>
    <s v="Convencional"/>
    <s v="comprobante de recepcion"/>
    <s v="0138-006853"/>
    <m/>
    <m/>
    <m/>
    <m/>
    <x v="9"/>
    <m/>
    <m/>
    <m/>
    <s v="baba"/>
    <n v="15100"/>
    <n v="111"/>
    <n v="6"/>
    <n v="135"/>
    <m/>
    <m/>
    <n v="4.4444444444444446E-2"/>
    <n v="666"/>
    <n v="666"/>
    <s v=""/>
    <m/>
    <m/>
  </r>
  <r>
    <n v="2457"/>
    <x v="263"/>
    <n v="26"/>
    <s v="V428"/>
    <s v="Carmelo Rubio Aquino Caraballo "/>
    <s v="MONTE PLATA "/>
    <s v="vendedor directo"/>
    <s v="008-0012673-2"/>
    <s v="809-461-5962"/>
    <s v="activo"/>
    <s v="Convencional"/>
    <s v="comprobante de recepcion"/>
    <s v="0138-006852"/>
    <m/>
    <m/>
    <m/>
    <m/>
    <x v="9"/>
    <m/>
    <m/>
    <m/>
    <s v="baba"/>
    <n v="15100"/>
    <n v="111"/>
    <n v="46"/>
    <n v="135"/>
    <m/>
    <m/>
    <n v="0.34074074074074073"/>
    <n v="5106"/>
    <n v="5106"/>
    <s v=""/>
    <m/>
    <m/>
  </r>
  <r>
    <n v="2458"/>
    <x v="263"/>
    <n v="26"/>
    <s v="V770"/>
    <s v="Ticanor cena"/>
    <s v="MONTE PLATA "/>
    <s v="VENDEDOR DIRECTO "/>
    <n v="0"/>
    <s v="849-450-4236"/>
    <n v="0"/>
    <s v="Convencional"/>
    <s v="comprobante de recepcion"/>
    <s v="0138-006856"/>
    <m/>
    <m/>
    <m/>
    <m/>
    <x v="9"/>
    <m/>
    <m/>
    <m/>
    <s v="baba"/>
    <n v="15100"/>
    <n v="111"/>
    <n v="25"/>
    <n v="135"/>
    <m/>
    <m/>
    <n v="0.18518518518518517"/>
    <n v="2775"/>
    <n v="2775"/>
    <s v=""/>
    <m/>
    <m/>
  </r>
  <r>
    <n v="2459"/>
    <x v="263"/>
    <n v="26"/>
    <s v="V806"/>
    <s v="Seferia Ferrer "/>
    <s v="MONTE PLATA "/>
    <s v="vendedor directo"/>
    <s v="005-0000850-3"/>
    <s v="809-764-8447"/>
    <n v="0"/>
    <s v="Convencional"/>
    <s v="comprobante de recepcion"/>
    <s v="0138-006854"/>
    <m/>
    <m/>
    <m/>
    <m/>
    <x v="9"/>
    <m/>
    <m/>
    <m/>
    <s v="baba"/>
    <n v="15100"/>
    <n v="111"/>
    <n v="219"/>
    <n v="135"/>
    <m/>
    <m/>
    <n v="1.6222222222222222"/>
    <n v="24309"/>
    <n v="24309"/>
    <s v=""/>
    <m/>
    <m/>
  </r>
  <r>
    <n v="2460"/>
    <x v="263"/>
    <n v="26"/>
    <s v="V753"/>
    <s v="Cornelio Adon "/>
    <s v="MONTE PLATA "/>
    <s v="VENDEDOR DIRECTO "/>
    <s v="402-5014433-0"/>
    <s v="829-882-2859"/>
    <n v="0"/>
    <s v="Convencional"/>
    <s v="comprobante de recepcion"/>
    <s v="0137-006834"/>
    <m/>
    <m/>
    <m/>
    <m/>
    <x v="8"/>
    <m/>
    <m/>
    <m/>
    <s v="seco"/>
    <n v="18100"/>
    <n v="362"/>
    <n v="10"/>
    <n v="50"/>
    <m/>
    <m/>
    <n v="0.2"/>
    <n v="3620"/>
    <n v="3600"/>
    <s v=""/>
    <m/>
    <m/>
  </r>
  <r>
    <n v="2461"/>
    <x v="263"/>
    <n v="26"/>
    <s v="V753"/>
    <s v="Cornelio Adon "/>
    <s v="MONTE PLATA "/>
    <s v="VENDEDOR DIRECTO "/>
    <s v="402-5014433-0"/>
    <s v="829-882-2859"/>
    <n v="0"/>
    <s v="Convencional"/>
    <s v="comprobante de recepcion"/>
    <s v="0137-006835"/>
    <m/>
    <m/>
    <m/>
    <m/>
    <x v="8"/>
    <m/>
    <m/>
    <m/>
    <s v="seco"/>
    <n v="18100"/>
    <n v="362"/>
    <n v="4"/>
    <n v="50"/>
    <m/>
    <m/>
    <n v="0.08"/>
    <n v="1448"/>
    <n v="1450"/>
    <s v=""/>
    <m/>
    <m/>
  </r>
  <r>
    <n v="2462"/>
    <x v="263"/>
    <n v="26"/>
    <s v="V1190"/>
    <s v="Emilio Luis"/>
    <s v="MONTE PLATA "/>
    <s v="VENDEDOR DIRECTO "/>
    <s v="402-1184039-0"/>
    <s v="829-835-9249"/>
    <n v="0"/>
    <s v="Convencional"/>
    <s v="comprobante de recepcion"/>
    <s v="0137-006837"/>
    <m/>
    <m/>
    <m/>
    <m/>
    <x v="8"/>
    <m/>
    <m/>
    <m/>
    <s v="baba"/>
    <n v="18100"/>
    <n v="111"/>
    <n v="10"/>
    <n v="163"/>
    <m/>
    <m/>
    <n v="6.1349693251533742E-2"/>
    <n v="1110"/>
    <n v="1110"/>
    <s v=""/>
    <m/>
    <m/>
  </r>
  <r>
    <n v="2463"/>
    <x v="263"/>
    <n v="26"/>
    <s v="V683"/>
    <s v="Pedro Ferrer"/>
    <s v="MONTE PLATA "/>
    <s v="VENDEDOR DIRECTO "/>
    <s v="008-0012288-9"/>
    <s v="829-671-3077"/>
    <n v="0"/>
    <s v="Convencional"/>
    <s v="comprobante de recepcion"/>
    <s v="0137-006836"/>
    <m/>
    <m/>
    <m/>
    <m/>
    <x v="8"/>
    <m/>
    <m/>
    <m/>
    <s v="baba"/>
    <n v="15100"/>
    <n v="111"/>
    <n v="9"/>
    <n v="135"/>
    <m/>
    <m/>
    <n v="6.6666666666666666E-2"/>
    <n v="999"/>
    <n v="1000"/>
    <s v=""/>
    <m/>
    <m/>
  </r>
  <r>
    <n v="2464"/>
    <x v="263"/>
    <n v="26"/>
    <s v="V753"/>
    <s v="Cornelio Adon "/>
    <s v="MONTE PLATA "/>
    <s v="VENDEDOR DIRECTO "/>
    <s v="402-5014433-0"/>
    <s v="829-882-2859"/>
    <n v="0"/>
    <s v="Convencional"/>
    <s v="comprobante de recepcion"/>
    <s v="0137-006833"/>
    <m/>
    <m/>
    <m/>
    <m/>
    <x v="8"/>
    <m/>
    <m/>
    <m/>
    <s v="baba"/>
    <n v="15100"/>
    <n v="111"/>
    <n v="91"/>
    <n v="135"/>
    <m/>
    <m/>
    <n v="0.67407407407407405"/>
    <n v="10101"/>
    <n v="10100"/>
    <s v=""/>
    <m/>
    <m/>
  </r>
  <r>
    <n v="2465"/>
    <x v="263"/>
    <n v="26"/>
    <s v="V443"/>
    <s v="NOELO  JIMENEZ "/>
    <s v="MONTE PLATA "/>
    <s v="vendedor directo"/>
    <n v="0"/>
    <n v="0"/>
    <n v="0"/>
    <s v="Convencional"/>
    <s v="comprobante de recepcion"/>
    <s v="0134-006658"/>
    <m/>
    <m/>
    <m/>
    <m/>
    <x v="11"/>
    <m/>
    <m/>
    <m/>
    <s v="baba"/>
    <n v="16000"/>
    <n v="118"/>
    <n v="29"/>
    <n v="135"/>
    <m/>
    <m/>
    <n v="0.21481481481481482"/>
    <n v="3422"/>
    <n v="3430"/>
    <s v=""/>
    <m/>
    <m/>
  </r>
  <r>
    <n v="2466"/>
    <x v="263"/>
    <n v="26"/>
    <s v="I007"/>
    <s v="Ermitano Vicioso"/>
    <s v="MONTE PLATA "/>
    <s v="Intermediario "/>
    <s v="008-00308822-8"/>
    <s v="829-368-6521"/>
    <n v="0"/>
    <s v="Convencional"/>
    <s v="comprobante de recepcion"/>
    <s v="0134-006660"/>
    <m/>
    <m/>
    <m/>
    <m/>
    <x v="11"/>
    <m/>
    <m/>
    <m/>
    <s v="baba"/>
    <n v="16000"/>
    <n v="121"/>
    <n v="148"/>
    <n v="132"/>
    <m/>
    <m/>
    <n v="1.1212121212121211"/>
    <n v="17908"/>
    <n v="17910"/>
    <s v=""/>
    <m/>
    <m/>
  </r>
  <r>
    <n v="2467"/>
    <x v="263"/>
    <n v="26"/>
    <s v="V414"/>
    <s v="Antonio Florentino "/>
    <s v="MONTE PLATA "/>
    <s v="vendedor directo"/>
    <n v="0"/>
    <n v="0"/>
    <n v="0"/>
    <s v="Convencional"/>
    <s v="comprobante de recepcion"/>
    <s v="0134-006659"/>
    <m/>
    <m/>
    <m/>
    <m/>
    <x v="11"/>
    <m/>
    <m/>
    <m/>
    <s v="baba"/>
    <n v="16000"/>
    <n v="118"/>
    <n v="33"/>
    <n v="135"/>
    <m/>
    <m/>
    <n v="0.24444444444444444"/>
    <n v="3894"/>
    <n v="3900"/>
    <s v=""/>
    <m/>
    <m/>
  </r>
  <r>
    <n v="2468"/>
    <x v="263"/>
    <n v="26"/>
    <s v="V611"/>
    <s v="ELOI ANDUJAR "/>
    <s v="MONTE PLATA "/>
    <s v="VENDEDOR DIRECTO "/>
    <s v="004-3048512-2"/>
    <n v="0"/>
    <n v="0"/>
    <s v="Convencional"/>
    <s v="comprobante de recepcion"/>
    <s v="0134-006662"/>
    <m/>
    <m/>
    <m/>
    <m/>
    <x v="11"/>
    <m/>
    <m/>
    <m/>
    <s v="baba"/>
    <n v="16000"/>
    <n v="118"/>
    <n v="18"/>
    <n v="135"/>
    <m/>
    <m/>
    <n v="0.13333333333333333"/>
    <n v="2124"/>
    <n v="2130"/>
    <s v=""/>
    <m/>
    <m/>
  </r>
  <r>
    <n v="2469"/>
    <x v="263"/>
    <n v="26"/>
    <s v="V150"/>
    <s v="Justo santos"/>
    <s v="monte plata"/>
    <s v="vendedor directo"/>
    <n v="0"/>
    <n v="0"/>
    <n v="0"/>
    <s v="Convencional"/>
    <s v="comprobante de recepcion"/>
    <s v="0134-006661"/>
    <m/>
    <m/>
    <m/>
    <m/>
    <x v="11"/>
    <m/>
    <m/>
    <m/>
    <s v="baba"/>
    <n v="16000"/>
    <n v="118"/>
    <n v="17"/>
    <n v="135"/>
    <m/>
    <m/>
    <n v="0.12592592592592591"/>
    <n v="2006"/>
    <n v="2006"/>
    <s v=""/>
    <m/>
    <m/>
  </r>
  <r>
    <n v="2470"/>
    <x v="263"/>
    <n v="26"/>
    <s v="V251"/>
    <s v="Eduardo Solano Lay "/>
    <s v="monte plata"/>
    <s v="vendedor directo"/>
    <s v="051-0006176-0"/>
    <n v="0"/>
    <s v="activo"/>
    <s v="Convencional"/>
    <s v="comprobante de recepcion"/>
    <s v="0134-006664"/>
    <m/>
    <m/>
    <m/>
    <m/>
    <x v="11"/>
    <m/>
    <m/>
    <m/>
    <s v="baba"/>
    <n v="16000"/>
    <n v="121"/>
    <n v="548"/>
    <n v="132"/>
    <m/>
    <m/>
    <n v="4.1515151515151514"/>
    <n v="66308"/>
    <n v="66308"/>
    <s v=""/>
    <m/>
    <m/>
  </r>
  <r>
    <n v="2471"/>
    <x v="263"/>
    <n v="26"/>
    <s v="V425"/>
    <s v="Roltus "/>
    <s v="MONTE PLATA "/>
    <s v="vendedor directo"/>
    <n v="0"/>
    <n v="0"/>
    <n v="0"/>
    <s v="Convencional"/>
    <s v="comprobante de recepcion"/>
    <s v="0134-006663"/>
    <m/>
    <m/>
    <m/>
    <m/>
    <x v="11"/>
    <m/>
    <m/>
    <m/>
    <s v="baba"/>
    <n v="16000"/>
    <n v="118"/>
    <n v="9"/>
    <n v="135"/>
    <m/>
    <m/>
    <n v="6.6666666666666666E-2"/>
    <n v="1062"/>
    <n v="1602"/>
    <s v=""/>
    <m/>
    <m/>
  </r>
  <r>
    <n v="2472"/>
    <x v="263"/>
    <n v="26"/>
    <s v="V251"/>
    <s v="Eduardo Solano Lay "/>
    <s v="monte plata"/>
    <s v="vendedor directo"/>
    <s v="051-0006176-0"/>
    <n v="0"/>
    <s v="activo"/>
    <s v="Convencional"/>
    <s v="comprobante de recepcion"/>
    <s v="0134-006665"/>
    <m/>
    <m/>
    <m/>
    <m/>
    <x v="11"/>
    <m/>
    <m/>
    <m/>
    <s v="prieto"/>
    <n v="16000"/>
    <n v="80"/>
    <n v="12"/>
    <n v="200"/>
    <m/>
    <m/>
    <n v="0.06"/>
    <n v="960"/>
    <n v="960"/>
    <s v=""/>
    <m/>
    <m/>
  </r>
  <r>
    <n v="2473"/>
    <x v="263"/>
    <n v="26"/>
    <s v="V298"/>
    <s v="Juan Contreras "/>
    <s v="yamasa"/>
    <s v="vendedor directo"/>
    <s v="005-0017068-3"/>
    <n v="0"/>
    <n v="0"/>
    <s v="Convencional"/>
    <s v="comprobante de recepcion"/>
    <s v="0135-006704"/>
    <m/>
    <m/>
    <m/>
    <m/>
    <x v="14"/>
    <m/>
    <m/>
    <m/>
    <s v="seco"/>
    <n v="18000"/>
    <n v="360"/>
    <n v="37"/>
    <n v="50"/>
    <m/>
    <m/>
    <n v="0.74"/>
    <n v="13320"/>
    <n v="13320"/>
    <s v=""/>
    <m/>
    <m/>
  </r>
  <r>
    <n v="2474"/>
    <x v="263"/>
    <n v="26"/>
    <s v="V298"/>
    <s v="Juan Contreras "/>
    <s v="yamasa"/>
    <s v="vendedor directo"/>
    <s v="005-0017068-3"/>
    <n v="0"/>
    <n v="0"/>
    <s v="Convencional"/>
    <s v="comprobante de recepcion"/>
    <s v="0135-006705"/>
    <m/>
    <m/>
    <m/>
    <m/>
    <x v="14"/>
    <m/>
    <m/>
    <m/>
    <s v="baba"/>
    <n v="15000"/>
    <n v="113"/>
    <n v="190"/>
    <n v="132"/>
    <m/>
    <m/>
    <n v="1.4393939393939394"/>
    <n v="21470"/>
    <n v="21470"/>
    <s v=""/>
    <m/>
    <m/>
  </r>
  <r>
    <n v="2475"/>
    <x v="263"/>
    <n v="26"/>
    <s v="I020"/>
    <s v="Uribe del Rosario del Rosario"/>
    <s v="yamasa"/>
    <s v="intermediario"/>
    <s v="005-0040185-6"/>
    <s v="809-498-0092"/>
    <s v="activo"/>
    <s v="Convencional"/>
    <s v="comprobante de recepcion"/>
    <s v="0135-006706"/>
    <m/>
    <m/>
    <m/>
    <m/>
    <x v="14"/>
    <m/>
    <m/>
    <m/>
    <s v="baba"/>
    <n v="15000"/>
    <n v="113"/>
    <n v="43"/>
    <n v="132"/>
    <m/>
    <m/>
    <n v="0.32575757575757575"/>
    <n v="4859"/>
    <n v="4860"/>
    <s v=""/>
    <m/>
    <m/>
  </r>
  <r>
    <n v="2476"/>
    <x v="263"/>
    <n v="26"/>
    <s v="I016"/>
    <s v="noelia moreno (la morena)"/>
    <s v="yamasa"/>
    <s v="intermediario"/>
    <s v="402-1271187-8"/>
    <s v="829-852-1597"/>
    <n v="0"/>
    <s v="Convencional"/>
    <s v="recibo de ingreso por contrato"/>
    <s v="0041-02029"/>
    <m/>
    <m/>
    <m/>
    <m/>
    <x v="14"/>
    <m/>
    <m/>
    <m/>
    <s v="baba"/>
    <n v="15000"/>
    <n v="113"/>
    <n v="243"/>
    <n v="132"/>
    <m/>
    <m/>
    <n v="1.8409090909090908"/>
    <s v=""/>
    <m/>
    <s v=""/>
    <m/>
    <m/>
  </r>
  <r>
    <n v="2477"/>
    <x v="263"/>
    <n v="26"/>
    <s v="I021"/>
    <s v="ygnacio santana"/>
    <s v="esperalvillo"/>
    <s v="intermediario"/>
    <s v="005-0005962-1"/>
    <s v="829-376-2461"/>
    <s v="activo"/>
    <s v="Convencional"/>
    <s v="recibo de ingreso por contrato"/>
    <s v="0041-02028"/>
    <n v="0"/>
    <m/>
    <m/>
    <m/>
    <x v="14"/>
    <m/>
    <m/>
    <m/>
    <s v="baba"/>
    <n v="15000"/>
    <n v="113"/>
    <n v="100"/>
    <n v="132"/>
    <m/>
    <m/>
    <n v="0.75757575757575757"/>
    <s v=""/>
    <m/>
    <s v=""/>
    <m/>
    <m/>
  </r>
  <r>
    <n v="2478"/>
    <x v="264"/>
    <n v="26"/>
    <s v="I0027"/>
    <s v="Elpidio Guerrero"/>
    <s v="monte plata"/>
    <s v="intermediario"/>
    <s v="008-0007972-5"/>
    <s v="809-812-8861"/>
    <s v="activo"/>
    <s v="Convencional"/>
    <s v="recibo de ingreso por contrato"/>
    <s v="0039-01929"/>
    <m/>
    <m/>
    <m/>
    <m/>
    <x v="11"/>
    <m/>
    <m/>
    <m/>
    <s v="seco"/>
    <n v="15000"/>
    <n v="300"/>
    <n v="256"/>
    <n v="50"/>
    <m/>
    <m/>
    <n v="5.12"/>
    <s v=""/>
    <m/>
    <s v=""/>
    <m/>
    <m/>
  </r>
  <r>
    <n v="2479"/>
    <x v="264"/>
    <n v="26"/>
    <s v="V838"/>
    <s v="ALSIVIADES MOREL MANZUETA"/>
    <s v="Yamasa "/>
    <s v="VENDEDOR DIRECTO "/>
    <s v="005-0037959-9"/>
    <s v="809-615-9371"/>
    <n v="0"/>
    <s v="Convencional"/>
    <s v="recibo de ingreso por contrato"/>
    <s v="0045-002205"/>
    <m/>
    <m/>
    <m/>
    <m/>
    <x v="13"/>
    <m/>
    <m/>
    <m/>
    <s v="seco"/>
    <n v="15000"/>
    <n v="300"/>
    <n v="1205"/>
    <n v="50"/>
    <m/>
    <m/>
    <n v="24.1"/>
    <s v=""/>
    <m/>
    <s v=""/>
    <m/>
    <m/>
  </r>
  <r>
    <n v="2480"/>
    <x v="264"/>
    <n v="26"/>
    <s v="V838"/>
    <s v="ALSIVIADES MOREL MANZUETA"/>
    <s v="Yamasa "/>
    <s v="VENDEDOR DIRECTO "/>
    <s v="005-0037959-9"/>
    <s v="809-615-9371"/>
    <n v="0"/>
    <s v="Convencional"/>
    <s v="recibo de ingreso por contrato"/>
    <s v="0045-002204"/>
    <m/>
    <m/>
    <m/>
    <m/>
    <x v="13"/>
    <m/>
    <m/>
    <m/>
    <s v="fermentado"/>
    <n v="15000"/>
    <n v="150"/>
    <n v="2696"/>
    <n v="100"/>
    <m/>
    <m/>
    <n v="26.96"/>
    <s v=""/>
    <m/>
    <s v=""/>
    <m/>
    <m/>
  </r>
  <r>
    <n v="2481"/>
    <x v="263"/>
    <n v="26"/>
    <s v="I019"/>
    <s v="Santo Diaz "/>
    <s v="esperalvillo"/>
    <s v="intermediario"/>
    <s v="005-0014126-2"/>
    <s v="829-988-7025"/>
    <s v="suspendido"/>
    <s v="Convencional"/>
    <s v="recibo de ingreso por contrato"/>
    <s v="0060-002999"/>
    <m/>
    <m/>
    <m/>
    <m/>
    <x v="7"/>
    <m/>
    <m/>
    <m/>
    <s v="seco"/>
    <n v="15000"/>
    <n v="300"/>
    <n v="4189"/>
    <n v="50"/>
    <m/>
    <m/>
    <n v="83.78"/>
    <s v=""/>
    <m/>
    <s v=""/>
    <m/>
    <m/>
  </r>
  <r>
    <n v="2482"/>
    <x v="264"/>
    <n v="26"/>
    <s v="I0027"/>
    <s v="Elpidio Guerrero"/>
    <s v="monte plata"/>
    <s v="intermediario"/>
    <s v="008-0007972-5"/>
    <s v="809-812-8861"/>
    <s v="activo"/>
    <s v="Convencional"/>
    <s v="Corto plazo"/>
    <s v="0012-000586"/>
    <m/>
    <m/>
    <d v="2024-07-15T00:00:00"/>
    <n v="5"/>
    <x v="0"/>
    <m/>
    <m/>
    <m/>
    <s v="seco"/>
    <n v="18000"/>
    <s v=""/>
    <m/>
    <m/>
    <m/>
    <m/>
    <s v=""/>
    <s v=""/>
    <m/>
    <s v=""/>
    <m/>
    <m/>
  </r>
  <r>
    <n v="2483"/>
    <x v="264"/>
    <n v="26"/>
    <s v="I0027"/>
    <s v="Elpidio Guerrero"/>
    <s v="monte plata"/>
    <s v="intermediario"/>
    <s v="008-0007972-5"/>
    <s v="809-812-8861"/>
    <s v="activo"/>
    <s v="Convencional"/>
    <s v="Egreso"/>
    <s v="0011-000519"/>
    <n v="90000"/>
    <s v="Efectivo"/>
    <m/>
    <m/>
    <x v="0"/>
    <m/>
    <m/>
    <m/>
    <m/>
    <m/>
    <s v=""/>
    <m/>
    <m/>
    <m/>
    <m/>
    <s v=""/>
    <s v=""/>
    <m/>
    <s v=""/>
    <m/>
    <m/>
  </r>
  <r>
    <n v="2484"/>
    <x v="263"/>
    <n v="26"/>
    <s v="I019"/>
    <s v="Santo Diaz "/>
    <s v="esperalvillo"/>
    <s v="intermediario"/>
    <s v="005-0014126-2"/>
    <s v="829-988-7025"/>
    <s v="suspendido"/>
    <s v="Convencional"/>
    <s v="recibo de ingreso por contrato"/>
    <s v="0045-02203"/>
    <m/>
    <m/>
    <m/>
    <m/>
    <x v="13"/>
    <m/>
    <m/>
    <m/>
    <s v="seco"/>
    <n v="18000"/>
    <n v="360"/>
    <n v="4556"/>
    <n v="50"/>
    <m/>
    <m/>
    <n v="91.12"/>
    <s v=""/>
    <m/>
    <s v=""/>
    <m/>
    <m/>
  </r>
  <r>
    <m/>
    <x v="264"/>
    <n v="26"/>
    <s v="V251"/>
    <s v="Eduardo Solano Lay "/>
    <s v="monte plata"/>
    <s v="vendedor directo"/>
    <s v="051-0006176-0"/>
    <n v="0"/>
    <s v="activo"/>
    <s v="Convencional"/>
    <s v="Egreso"/>
    <m/>
    <n v="62472"/>
    <s v="transferencia"/>
    <m/>
    <m/>
    <x v="3"/>
    <m/>
    <m/>
    <m/>
    <m/>
    <m/>
    <s v=""/>
    <m/>
    <m/>
    <m/>
    <m/>
    <s v=""/>
    <s v=""/>
    <m/>
    <s v=""/>
    <m/>
    <m/>
  </r>
  <r>
    <m/>
    <x v="264"/>
    <n v="26"/>
    <s v="I013"/>
    <s v="jose francisco polanco (melvin)"/>
    <s v="esperalvillo"/>
    <s v="intermediario"/>
    <s v="005-0043425-3"/>
    <s v="829-661-9175"/>
    <s v="activo"/>
    <s v="Convencional"/>
    <s v="Egreso"/>
    <m/>
    <n v="180000"/>
    <s v="transferencia"/>
    <m/>
    <m/>
    <x v="3"/>
    <m/>
    <m/>
    <m/>
    <m/>
    <m/>
    <s v=""/>
    <m/>
    <m/>
    <m/>
    <m/>
    <s v=""/>
    <s v=""/>
    <m/>
    <s v=""/>
    <m/>
    <m/>
  </r>
  <r>
    <m/>
    <x v="264"/>
    <n v="26"/>
    <s v="V838"/>
    <s v="ALSIVIADES MOREL MANZUETA"/>
    <s v="Yamasa "/>
    <s v="VENDEDOR DIRECTO "/>
    <s v="005-0037959-9"/>
    <s v="809-615-9371"/>
    <n v="0"/>
    <s v="Convencional"/>
    <s v="Egreso"/>
    <m/>
    <n v="1850000"/>
    <s v="transferencia"/>
    <m/>
    <n v="100"/>
    <x v="3"/>
    <m/>
    <m/>
    <m/>
    <m/>
    <m/>
    <s v=""/>
    <m/>
    <m/>
    <m/>
    <m/>
    <s v=""/>
    <s v=""/>
    <m/>
    <s v=""/>
    <m/>
    <m/>
  </r>
  <r>
    <m/>
    <x v="264"/>
    <n v="26"/>
    <s v="V1118"/>
    <s v="Carlos Delfin Cruz "/>
    <s v="MONTE PLATA "/>
    <s v="VENDEDOR DIRECTO "/>
    <s v="059-0020556-7"/>
    <n v="0"/>
    <s v="activo"/>
    <s v="Convencional"/>
    <s v="Egreso"/>
    <m/>
    <n v="2000000"/>
    <s v="transferencia"/>
    <m/>
    <m/>
    <x v="3"/>
    <m/>
    <m/>
    <m/>
    <m/>
    <m/>
    <s v=""/>
    <m/>
    <m/>
    <m/>
    <m/>
    <s v=""/>
    <s v=""/>
    <m/>
    <s v=""/>
    <m/>
    <m/>
  </r>
  <r>
    <m/>
    <x v="264"/>
    <n v="26"/>
    <s v="i021"/>
    <s v="ygnacio santana"/>
    <s v="esperalvillo"/>
    <s v="intermediario"/>
    <s v="005-0005962-1"/>
    <s v="829-376-2461"/>
    <s v="activo"/>
    <s v="Convencional"/>
    <s v="Egreso"/>
    <m/>
    <n v="135145"/>
    <s v="transferencia"/>
    <m/>
    <m/>
    <x v="3"/>
    <m/>
    <m/>
    <m/>
    <m/>
    <m/>
    <s v=""/>
    <m/>
    <m/>
    <m/>
    <m/>
    <s v=""/>
    <s v=""/>
    <m/>
    <s v=""/>
    <m/>
    <m/>
  </r>
  <r>
    <m/>
    <x v="264"/>
    <n v="26"/>
    <s v="I021"/>
    <s v="ygnacio santana"/>
    <s v="esperalvillo"/>
    <s v="intermediario"/>
    <s v="005-0005962-1"/>
    <s v="829-376-2461"/>
    <s v="activo"/>
    <s v="Convencional"/>
    <s v="Egreso"/>
    <m/>
    <n v="10721"/>
    <s v="transferencia"/>
    <m/>
    <m/>
    <x v="3"/>
    <m/>
    <m/>
    <m/>
    <m/>
    <m/>
    <s v=""/>
    <m/>
    <m/>
    <m/>
    <m/>
    <s v=""/>
    <s v=""/>
    <m/>
    <s v=""/>
    <m/>
    <m/>
  </r>
  <r>
    <m/>
    <x v="264"/>
    <n v="26"/>
    <s v="I021"/>
    <s v="ygnacio santana"/>
    <s v="esperalvillo"/>
    <s v="intermediario"/>
    <s v="005-0005962-1"/>
    <s v="829-376-2461"/>
    <s v="activo"/>
    <s v="Convencional"/>
    <s v="Egreso"/>
    <m/>
    <n v="44010"/>
    <s v="transferencia"/>
    <m/>
    <m/>
    <x v="3"/>
    <m/>
    <m/>
    <m/>
    <m/>
    <m/>
    <s v=""/>
    <m/>
    <m/>
    <m/>
    <m/>
    <s v=""/>
    <s v=""/>
    <m/>
    <s v=""/>
    <m/>
    <m/>
  </r>
  <r>
    <m/>
    <x v="264"/>
    <n v="26"/>
    <s v="I021"/>
    <s v="ygnacio santana"/>
    <s v="esperalvillo"/>
    <s v="intermediario"/>
    <s v="005-0005962-1"/>
    <s v="829-376-2461"/>
    <s v="activo"/>
    <s v="Convencional"/>
    <s v="Egreso"/>
    <m/>
    <n v="98452"/>
    <s v="transferencia"/>
    <m/>
    <m/>
    <x v="3"/>
    <m/>
    <m/>
    <m/>
    <m/>
    <m/>
    <s v=""/>
    <m/>
    <m/>
    <m/>
    <m/>
    <s v=""/>
    <s v=""/>
    <m/>
    <s v=""/>
    <m/>
    <m/>
  </r>
  <r>
    <m/>
    <x v="264"/>
    <n v="26"/>
    <s v="I001"/>
    <s v="Adalberto Alcantara"/>
    <s v="monte plata"/>
    <s v="intermediario"/>
    <s v="008-0021014-8"/>
    <s v="809-765-5986"/>
    <s v="activo"/>
    <s v="Convencional"/>
    <s v="Egreso"/>
    <m/>
    <n v="555000"/>
    <s v="transferencia"/>
    <m/>
    <m/>
    <x v="3"/>
    <m/>
    <m/>
    <m/>
    <m/>
    <m/>
    <s v=""/>
    <m/>
    <m/>
    <m/>
    <m/>
    <s v=""/>
    <s v=""/>
    <m/>
    <s v=""/>
    <m/>
    <m/>
  </r>
  <r>
    <n v="2485"/>
    <x v="264"/>
    <n v="26"/>
    <s v="V093"/>
    <s v="madelin del rosario"/>
    <s v="monte plata"/>
    <s v="vendedor directo"/>
    <n v="0"/>
    <n v="0"/>
    <n v="0"/>
    <s v="Convencional"/>
    <s v="comprobante de recepcion"/>
    <s v="0134-006686"/>
    <m/>
    <m/>
    <m/>
    <m/>
    <x v="11"/>
    <m/>
    <m/>
    <m/>
    <s v="baba"/>
    <n v="16000"/>
    <n v="114"/>
    <n v="65"/>
    <n v="140"/>
    <m/>
    <m/>
    <n v="0.4642857142857143"/>
    <n v="7410"/>
    <n v="7410"/>
    <s v=""/>
    <m/>
    <m/>
  </r>
  <r>
    <n v="2486"/>
    <x v="264"/>
    <n v="26"/>
    <s v="V138"/>
    <s v="tania del rosario"/>
    <s v="monte plata"/>
    <s v="vendedor directo"/>
    <s v="008-0035072-0"/>
    <n v="0"/>
    <n v="0"/>
    <s v="Convencional"/>
    <s v="comprobante de recepcion"/>
    <s v="0134-006685"/>
    <m/>
    <m/>
    <m/>
    <m/>
    <x v="11"/>
    <m/>
    <m/>
    <m/>
    <s v="baba"/>
    <n v="16000"/>
    <n v="114"/>
    <n v="49"/>
    <n v="140"/>
    <m/>
    <m/>
    <n v="0.35"/>
    <n v="5586"/>
    <n v="5586"/>
    <s v=""/>
    <m/>
    <m/>
  </r>
  <r>
    <n v="2487"/>
    <x v="264"/>
    <n v="26"/>
    <s v="V1302"/>
    <s v="Daniel Mercedes Beltran "/>
    <s v="MONTE PLATA "/>
    <s v="VENDEDOR DIRECTO "/>
    <s v="001-05868137"/>
    <s v="829-264-5299"/>
    <s v="activo"/>
    <s v="Convencional"/>
    <s v="comprobante de recepcion"/>
    <s v="0138-006860"/>
    <m/>
    <m/>
    <m/>
    <m/>
    <x v="14"/>
    <m/>
    <m/>
    <m/>
    <s v="seco"/>
    <n v="18100"/>
    <n v="362"/>
    <n v="7"/>
    <n v="50"/>
    <m/>
    <m/>
    <n v="0.14000000000000001"/>
    <n v="2534"/>
    <n v="2534"/>
    <s v=""/>
    <m/>
    <m/>
  </r>
  <r>
    <n v="2488"/>
    <x v="264"/>
    <n v="26"/>
    <s v="V1302"/>
    <s v="Daniel Mercedes Beltran "/>
    <s v="MONTE PLATA "/>
    <s v="VENDEDOR DIRECTO "/>
    <s v="001-05868137"/>
    <s v="829-264-5299"/>
    <s v="activo"/>
    <s v="Convencional"/>
    <s v="comprobante de recepcion"/>
    <s v="0138-006861"/>
    <m/>
    <m/>
    <m/>
    <m/>
    <x v="14"/>
    <m/>
    <m/>
    <m/>
    <s v="seco"/>
    <n v="18100"/>
    <n v="362"/>
    <n v="34"/>
    <n v="50"/>
    <m/>
    <m/>
    <n v="0.68"/>
    <n v="12308"/>
    <n v="12308"/>
    <s v=""/>
    <m/>
    <m/>
  </r>
  <r>
    <n v="2489"/>
    <x v="264"/>
    <n v="26"/>
    <s v="I016"/>
    <s v="noelia moreno (la morena)"/>
    <s v="yamasa"/>
    <s v="intermediario"/>
    <s v="402-1271187-8"/>
    <s v="829-852-1597"/>
    <n v="0"/>
    <s v="Convencional"/>
    <s v="recibo de ingreso por contrato"/>
    <s v="0045-02207"/>
    <m/>
    <m/>
    <m/>
    <m/>
    <x v="13"/>
    <m/>
    <m/>
    <m/>
    <s v="baba"/>
    <n v="15000"/>
    <n v="113"/>
    <n v="168"/>
    <n v="132"/>
    <m/>
    <m/>
    <n v="1.2727272727272727"/>
    <s v=""/>
    <m/>
    <s v=""/>
    <m/>
    <m/>
  </r>
  <r>
    <n v="2490"/>
    <x v="264"/>
    <n v="26"/>
    <s v="I0028"/>
    <s v="Juan bautista Rodriguez"/>
    <s v="yamasa"/>
    <s v="intermediario"/>
    <s v="005-0022696-4"/>
    <s v="829-781-3135"/>
    <n v="0"/>
    <s v="Convencional"/>
    <s v="recibo de ingreso por contrato"/>
    <s v="0045-02208"/>
    <m/>
    <m/>
    <m/>
    <m/>
    <x v="13"/>
    <m/>
    <m/>
    <m/>
    <s v="seco"/>
    <n v="15000"/>
    <n v="113"/>
    <n v="118"/>
    <n v="132"/>
    <m/>
    <m/>
    <n v="0.89393939393939392"/>
    <s v=""/>
    <m/>
    <s v=""/>
    <m/>
    <m/>
  </r>
  <r>
    <n v="2491"/>
    <x v="264"/>
    <n v="26"/>
    <s v="V733"/>
    <s v="Carmelito Henriquez "/>
    <s v="MONTE PLATA "/>
    <s v="vendedor directo"/>
    <s v="008-0012277-2"/>
    <n v="0"/>
    <n v="0"/>
    <s v="Convencional"/>
    <s v="comprobante de recepcion"/>
    <s v="0110-005488"/>
    <m/>
    <m/>
    <m/>
    <m/>
    <x v="0"/>
    <m/>
    <m/>
    <m/>
    <s v="baba"/>
    <n v="15000"/>
    <n v="113"/>
    <n v="54"/>
    <n v="132"/>
    <m/>
    <m/>
    <n v="0.40909090909090912"/>
    <n v="6102"/>
    <n v="6102"/>
    <s v=""/>
    <m/>
    <m/>
  </r>
  <r>
    <n v="2492"/>
    <x v="265"/>
    <n v="26"/>
    <s v="V1303"/>
    <s v="Francis Alberto "/>
    <s v="MONTE PLATA "/>
    <s v="VENDEDOR DIRECTO "/>
    <n v="0"/>
    <n v="0"/>
    <n v="0"/>
    <s v="Convencional"/>
    <s v="comprobante de recepcion"/>
    <s v="0135-006707"/>
    <m/>
    <m/>
    <m/>
    <m/>
    <x v="14"/>
    <m/>
    <m/>
    <m/>
    <s v="baba"/>
    <n v="18100"/>
    <n v="362"/>
    <n v="58"/>
    <n v="50"/>
    <m/>
    <m/>
    <n v="1.1599999999999999"/>
    <n v="20996"/>
    <n v="20995"/>
    <s v=""/>
    <m/>
    <m/>
  </r>
  <r>
    <n v="2493"/>
    <x v="265"/>
    <n v="26"/>
    <s v="V128"/>
    <s v="Ruddy de la cruz"/>
    <s v="monte plata"/>
    <s v="vendedor directo"/>
    <s v="008-0025269-4"/>
    <s v="829-472-6880"/>
    <s v="ced. No pert"/>
    <s v="Convencional"/>
    <s v="comprobante de recepcion"/>
    <s v="0137-006842"/>
    <m/>
    <m/>
    <m/>
    <m/>
    <x v="14"/>
    <m/>
    <m/>
    <m/>
    <s v="baba"/>
    <n v="15100"/>
    <n v="111"/>
    <n v="130"/>
    <n v="135"/>
    <m/>
    <m/>
    <n v="0.96296296296296291"/>
    <n v="14430"/>
    <n v="14430"/>
    <s v=""/>
    <m/>
    <m/>
  </r>
  <r>
    <n v="2495"/>
    <x v="265"/>
    <n v="26"/>
    <s v="I021"/>
    <s v="ygnacio santana"/>
    <s v="esperalvillo"/>
    <s v="intermediario"/>
    <s v="005-0005962-1"/>
    <s v="829-376-2461"/>
    <s v="activo"/>
    <s v="Convencional"/>
    <s v="recibo de ingreso por contrato"/>
    <s v="0041-02030"/>
    <m/>
    <m/>
    <m/>
    <m/>
    <x v="14"/>
    <m/>
    <m/>
    <m/>
    <s v="baba"/>
    <n v="15000"/>
    <n v="113"/>
    <n v="259"/>
    <n v="132"/>
    <m/>
    <m/>
    <n v="1.9621212121212122"/>
    <s v=""/>
    <m/>
    <s v=""/>
    <m/>
    <m/>
  </r>
  <r>
    <n v="2496"/>
    <x v="265"/>
    <n v="26"/>
    <s v="I016"/>
    <s v="noelia moreno (la morena)"/>
    <s v="yamasa"/>
    <s v="intermediario"/>
    <s v="402-1271187-8"/>
    <s v="829-852-1597"/>
    <n v="0"/>
    <s v="Convencional"/>
    <s v="recibo de ingreso por contrato"/>
    <s v="004-02031"/>
    <m/>
    <m/>
    <m/>
    <m/>
    <x v="14"/>
    <m/>
    <m/>
    <m/>
    <s v="baba"/>
    <n v="15000"/>
    <n v="113"/>
    <n v="57"/>
    <n v="132"/>
    <m/>
    <m/>
    <n v="0.43181818181818182"/>
    <s v=""/>
    <m/>
    <s v=""/>
    <m/>
    <m/>
  </r>
  <r>
    <n v="2497"/>
    <x v="265"/>
    <n v="26"/>
    <s v="I020"/>
    <s v="Uribe del Rosario del Rosario"/>
    <s v="yamasa"/>
    <s v="intermediario"/>
    <s v="005-0040185-6"/>
    <s v="809-498-0092"/>
    <s v="activo"/>
    <s v="Convencional"/>
    <s v="comprobante de recepcion"/>
    <s v="0135-006711"/>
    <m/>
    <m/>
    <m/>
    <m/>
    <x v="14"/>
    <m/>
    <m/>
    <m/>
    <s v="baba"/>
    <n v="15000"/>
    <n v="113"/>
    <n v="71"/>
    <n v="132"/>
    <m/>
    <m/>
    <n v="0.53787878787878785"/>
    <n v="8023"/>
    <n v="8025"/>
    <s v=""/>
    <m/>
    <m/>
  </r>
  <r>
    <n v="2498"/>
    <x v="265"/>
    <n v="26"/>
    <s v="I017"/>
    <s v="pedro pablo"/>
    <s v="esperalvillo"/>
    <s v="intermediario"/>
    <s v="056-0331195-6"/>
    <s v="829-383-9434"/>
    <n v="0"/>
    <s v="Convencional"/>
    <s v="comprobante de recepcion"/>
    <s v="0135-006708"/>
    <m/>
    <m/>
    <m/>
    <m/>
    <x v="14"/>
    <m/>
    <m/>
    <m/>
    <s v="baba"/>
    <n v="15000"/>
    <n v="113"/>
    <n v="93"/>
    <n v="132"/>
    <m/>
    <m/>
    <n v="0.70454545454545459"/>
    <n v="10509"/>
    <n v="10510"/>
    <s v=""/>
    <m/>
    <m/>
  </r>
  <r>
    <n v="2499"/>
    <x v="265"/>
    <n v="26"/>
    <s v="V298"/>
    <s v="Juan Contreras "/>
    <s v="yamasa"/>
    <s v="vendedor directo"/>
    <s v="005-0017068-3"/>
    <n v="0"/>
    <n v="0"/>
    <s v="Convencional"/>
    <s v="comprobante de recepcion"/>
    <s v="0135-006729"/>
    <m/>
    <m/>
    <m/>
    <m/>
    <x v="14"/>
    <m/>
    <m/>
    <m/>
    <s v="baba"/>
    <n v="15000"/>
    <n v="113"/>
    <n v="46"/>
    <n v="132"/>
    <m/>
    <m/>
    <n v="0.34848484848484851"/>
    <n v="5198"/>
    <n v="5195"/>
    <s v=""/>
    <m/>
    <m/>
  </r>
  <r>
    <n v="2500"/>
    <x v="265"/>
    <n v="26"/>
    <s v="V660"/>
    <s v="Alejo de Leon Manzueta "/>
    <s v="Yamasa "/>
    <s v="VENDEDOR DIRECTO "/>
    <s v="005-0032306-8"/>
    <n v="0"/>
    <s v="activo"/>
    <s v="Convencional"/>
    <s v="comprobante de recepcion"/>
    <s v="0135-006710"/>
    <m/>
    <m/>
    <m/>
    <m/>
    <x v="14"/>
    <m/>
    <m/>
    <m/>
    <s v="baba"/>
    <n v="15000"/>
    <n v="113"/>
    <n v="98"/>
    <n v="132"/>
    <m/>
    <m/>
    <n v="0.74242424242424243"/>
    <n v="11074"/>
    <n v="11075"/>
    <s v=""/>
    <m/>
    <m/>
  </r>
  <r>
    <n v="2501"/>
    <x v="264"/>
    <n v="26"/>
    <s v="V1304"/>
    <s v="Edwardo Jaque Mieses "/>
    <s v="MONTE PLATA "/>
    <s v="VENDEDOR DIRECTO "/>
    <s v="008-0036946-4"/>
    <s v="809-775-9024"/>
    <s v="activo"/>
    <s v="Convencional"/>
    <s v="comprobante de recepcion"/>
    <s v="0137-006839"/>
    <m/>
    <m/>
    <m/>
    <m/>
    <x v="9"/>
    <m/>
    <m/>
    <m/>
    <s v="seco"/>
    <n v="18100"/>
    <n v="362"/>
    <n v="3"/>
    <n v="50"/>
    <m/>
    <m/>
    <n v="0.06"/>
    <n v="1086"/>
    <n v="1085"/>
    <s v=""/>
    <m/>
    <m/>
  </r>
  <r>
    <n v="2502"/>
    <x v="264"/>
    <n v="26"/>
    <s v="V839"/>
    <s v="Alberto Pimentel"/>
    <s v="monte plata"/>
    <s v="VENDEDOR DIRECTO "/>
    <s v="018-0044134-5"/>
    <s v="809-707-8686"/>
    <n v="0"/>
    <s v="Convencional"/>
    <s v="comprobante de recepcion"/>
    <s v="0138-006857"/>
    <m/>
    <m/>
    <m/>
    <m/>
    <x v="9"/>
    <m/>
    <m/>
    <m/>
    <s v="seco"/>
    <n v="18100"/>
    <n v="362"/>
    <n v="6"/>
    <n v="50"/>
    <m/>
    <m/>
    <n v="0.12"/>
    <n v="2172"/>
    <n v="2172"/>
    <s v=""/>
    <m/>
    <m/>
  </r>
  <r>
    <n v="2503"/>
    <x v="264"/>
    <n v="26"/>
    <s v="V1305"/>
    <s v="Milagros Mercedes "/>
    <s v="MONTE PLATA "/>
    <s v="VENDEDOR DIRECTO "/>
    <s v="001-05874325"/>
    <s v="829-6187458"/>
    <s v="activo"/>
    <s v="Convencional"/>
    <s v="comprobante de recepcion"/>
    <s v="0138-006859"/>
    <m/>
    <m/>
    <m/>
    <m/>
    <x v="9"/>
    <m/>
    <m/>
    <m/>
    <s v="seco"/>
    <n v="18100"/>
    <n v="362"/>
    <n v="123"/>
    <n v="50"/>
    <m/>
    <m/>
    <n v="2.46"/>
    <n v="44526"/>
    <n v="44526"/>
    <s v=""/>
    <m/>
    <m/>
  </r>
  <r>
    <n v="2504"/>
    <x v="264"/>
    <n v="26"/>
    <s v="V251"/>
    <s v="Eduardo Solano Lay "/>
    <s v="monte plata"/>
    <s v="vendedor directo"/>
    <s v="051-0006176-0"/>
    <n v="0"/>
    <s v="activo"/>
    <s v="Convencional"/>
    <s v="comprobante de recepcion"/>
    <s v="0137-006841"/>
    <m/>
    <m/>
    <m/>
    <m/>
    <x v="9"/>
    <m/>
    <m/>
    <m/>
    <s v="baba"/>
    <n v="15100"/>
    <n v="114"/>
    <n v="458"/>
    <n v="132"/>
    <m/>
    <m/>
    <n v="3.4696969696969697"/>
    <n v="52212"/>
    <n v="52210"/>
    <s v=""/>
    <m/>
    <m/>
  </r>
  <r>
    <n v="2505"/>
    <x v="264"/>
    <n v="26"/>
    <s v="V251"/>
    <s v="Eduardo Solano Lay "/>
    <s v="monte plata"/>
    <s v="vendedor directo"/>
    <s v="051-0006176-0"/>
    <n v="0"/>
    <s v="activo"/>
    <s v="Convencional"/>
    <s v="comprobante de recepcion"/>
    <s v="0137-006840"/>
    <m/>
    <m/>
    <m/>
    <m/>
    <x v="9"/>
    <m/>
    <m/>
    <m/>
    <s v="baba"/>
    <n v="15100"/>
    <n v="111"/>
    <n v="41"/>
    <n v="135"/>
    <m/>
    <m/>
    <n v="0.3037037037037037"/>
    <n v="4551"/>
    <n v="4550"/>
    <s v=""/>
    <m/>
    <m/>
  </r>
  <r>
    <n v="2506"/>
    <x v="264"/>
    <n v="26"/>
    <s v="V293"/>
    <s v="Martin David Fabian"/>
    <s v="monte plata"/>
    <s v="vendedor directo"/>
    <s v="008-0028870-6"/>
    <s v="809-478-0674"/>
    <n v="0"/>
    <s v="Convencional"/>
    <s v="comprobante de recepcion"/>
    <s v="0138-006858"/>
    <m/>
    <m/>
    <m/>
    <m/>
    <x v="9"/>
    <m/>
    <m/>
    <m/>
    <s v="baba"/>
    <n v="15100"/>
    <n v="111"/>
    <n v="46"/>
    <n v="135"/>
    <m/>
    <m/>
    <n v="0.34074074074074073"/>
    <n v="5106"/>
    <n v="5106"/>
    <s v=""/>
    <m/>
    <m/>
  </r>
  <r>
    <n v="2507"/>
    <x v="264"/>
    <n v="26"/>
    <s v="V1306"/>
    <s v="Samuel Reyes "/>
    <s v="MONTE PLATA "/>
    <s v="VENDEDOR DIRECTO "/>
    <n v="0"/>
    <s v="829-643-7626"/>
    <n v="0"/>
    <s v="Convencional"/>
    <s v="comprobante de recepcion"/>
    <s v="0137-006838"/>
    <m/>
    <m/>
    <m/>
    <m/>
    <x v="9"/>
    <m/>
    <m/>
    <m/>
    <s v="baba"/>
    <n v="15100"/>
    <n v="111"/>
    <n v="66"/>
    <n v="135"/>
    <m/>
    <m/>
    <n v="0.48888888888888887"/>
    <n v="7326"/>
    <n v="7325"/>
    <s v=""/>
    <m/>
    <m/>
  </r>
  <r>
    <n v="2508"/>
    <x v="264"/>
    <n v="26"/>
    <s v="V125"/>
    <s v="roque liriano"/>
    <s v="monte plata"/>
    <s v="vendedor directo"/>
    <s v="001-0185843-9"/>
    <n v="8493922832"/>
    <n v="0"/>
    <s v="Convencional"/>
    <s v="comprobante de recepcion"/>
    <s v="0134-006666"/>
    <m/>
    <m/>
    <m/>
    <m/>
    <x v="11"/>
    <m/>
    <m/>
    <m/>
    <s v="baba"/>
    <n v="16000"/>
    <n v="121"/>
    <n v="445"/>
    <n v="132"/>
    <m/>
    <m/>
    <n v="3.3712121212121211"/>
    <n v="53845"/>
    <n v="53850"/>
    <s v=""/>
    <m/>
    <m/>
  </r>
  <r>
    <n v="2509"/>
    <x v="264"/>
    <n v="26"/>
    <s v="V125"/>
    <s v="roque liriano"/>
    <s v="monte plata"/>
    <s v="vendedor directo"/>
    <s v="001-0185843-9"/>
    <n v="8493922832"/>
    <n v="0"/>
    <s v="Convencional"/>
    <s v="comprobante de recepcion"/>
    <s v="0134-006667"/>
    <m/>
    <m/>
    <m/>
    <m/>
    <x v="11"/>
    <m/>
    <m/>
    <m/>
    <s v="prieto"/>
    <n v="16000"/>
    <n v="80"/>
    <n v="10"/>
    <n v="200"/>
    <m/>
    <m/>
    <n v="0.05"/>
    <n v="800"/>
    <n v="800"/>
    <s v=""/>
    <m/>
    <m/>
  </r>
  <r>
    <n v="2510"/>
    <x v="264"/>
    <n v="26"/>
    <s v="V444"/>
    <s v="INGRID DE LA CRUZ "/>
    <s v="MONTE PLATA "/>
    <s v="vendedor directo"/>
    <n v="0"/>
    <n v="0"/>
    <n v="0"/>
    <s v="Convencional"/>
    <s v="comprobante de recepcion"/>
    <s v="0134-006668"/>
    <m/>
    <m/>
    <m/>
    <m/>
    <x v="11"/>
    <m/>
    <m/>
    <m/>
    <s v="baba"/>
    <n v="16000"/>
    <n v="118"/>
    <n v="20"/>
    <n v="135"/>
    <m/>
    <m/>
    <n v="0.14814814814814814"/>
    <n v="2360"/>
    <n v="2360"/>
    <s v=""/>
    <m/>
    <m/>
  </r>
  <r>
    <n v="2511"/>
    <x v="264"/>
    <n v="26"/>
    <s v="V444"/>
    <s v="INGRID DE LA CRUZ "/>
    <s v="MONTE PLATA "/>
    <s v="vendedor directo"/>
    <n v="0"/>
    <n v="0"/>
    <n v="0"/>
    <s v="Convencional"/>
    <s v="comprobante de recepcion"/>
    <s v="0134-006669"/>
    <m/>
    <m/>
    <m/>
    <m/>
    <x v="11"/>
    <m/>
    <m/>
    <m/>
    <s v="baba"/>
    <n v="16000"/>
    <n v="118"/>
    <n v="14"/>
    <n v="135"/>
    <m/>
    <m/>
    <n v="0.1037037037037037"/>
    <n v="1652"/>
    <n v="1652"/>
    <s v=""/>
    <m/>
    <m/>
  </r>
  <r>
    <n v="2512"/>
    <x v="264"/>
    <n v="26"/>
    <s v="V197"/>
    <s v="MANUEL MARIA DEL ROSARIO"/>
    <s v="monte plata"/>
    <s v="vendedor directo"/>
    <s v="001-0906171-3"/>
    <s v="829-418-7490"/>
    <s v="activo"/>
    <s v="Convencional"/>
    <s v="comprobante de recepcion"/>
    <s v="0134-006670"/>
    <m/>
    <m/>
    <m/>
    <m/>
    <x v="11"/>
    <m/>
    <m/>
    <m/>
    <s v="baba"/>
    <n v="16000"/>
    <n v="121"/>
    <n v="262"/>
    <n v="132"/>
    <m/>
    <m/>
    <n v="1.9848484848484849"/>
    <n v="31702"/>
    <n v="31702"/>
    <s v=""/>
    <m/>
    <m/>
  </r>
  <r>
    <n v="2513"/>
    <x v="264"/>
    <n v="26"/>
    <s v="V1242"/>
    <s v="Juan Arcenio Familia Z."/>
    <s v="MONTE PLATA "/>
    <s v="VENDEDOR DIRECTO "/>
    <s v="015-0004106-4"/>
    <n v="0"/>
    <s v="activo"/>
    <s v="Convencional"/>
    <s v="comprobante de recepcion"/>
    <s v="0134-006671"/>
    <m/>
    <m/>
    <m/>
    <m/>
    <x v="11"/>
    <m/>
    <m/>
    <m/>
    <s v="baba"/>
    <n v="16000"/>
    <n v="118"/>
    <n v="96"/>
    <n v="135"/>
    <m/>
    <m/>
    <n v="0.71111111111111114"/>
    <n v="11328"/>
    <n v="11328"/>
    <s v=""/>
    <m/>
    <m/>
  </r>
  <r>
    <n v="2514"/>
    <x v="264"/>
    <n v="26"/>
    <s v="V066"/>
    <s v="Jose Diaz"/>
    <s v="monte plata"/>
    <s v="vendedor directo"/>
    <n v="0"/>
    <n v="0"/>
    <n v="0"/>
    <s v="Convencional"/>
    <s v="comprobante de recepcion"/>
    <s v="0134-006672"/>
    <m/>
    <m/>
    <m/>
    <m/>
    <x v="11"/>
    <m/>
    <m/>
    <m/>
    <s v="baba"/>
    <n v="16000"/>
    <n v="121"/>
    <n v="45"/>
    <n v="132"/>
    <m/>
    <m/>
    <n v="0.34090909090909088"/>
    <n v="5445"/>
    <n v="5450"/>
    <s v=""/>
    <m/>
    <m/>
  </r>
  <r>
    <n v="2515"/>
    <x v="264"/>
    <n v="26"/>
    <s v="V263"/>
    <s v="Agripino Bueno"/>
    <s v="monte plata"/>
    <s v="vendedor directo"/>
    <n v="0"/>
    <n v="0"/>
    <n v="0"/>
    <s v="Convencional"/>
    <s v="comprobante de recepcion"/>
    <s v="0134-006673"/>
    <m/>
    <m/>
    <m/>
    <m/>
    <x v="11"/>
    <m/>
    <m/>
    <m/>
    <s v="baba"/>
    <n v="16000"/>
    <n v="121"/>
    <n v="30"/>
    <n v="132"/>
    <m/>
    <m/>
    <n v="0.22727272727272727"/>
    <n v="3630"/>
    <n v="3630"/>
    <s v=""/>
    <m/>
    <m/>
  </r>
  <r>
    <n v="2516"/>
    <x v="264"/>
    <n v="26"/>
    <s v="V083"/>
    <s v="juan gonzalez (parcito)"/>
    <s v="monte plata"/>
    <s v="vendedor directo"/>
    <s v="008-0005573-3"/>
    <n v="0"/>
    <s v="activo"/>
    <s v="Convencional"/>
    <s v="comprobante de recepcion"/>
    <s v="0134-006674"/>
    <m/>
    <m/>
    <m/>
    <m/>
    <x v="11"/>
    <m/>
    <m/>
    <m/>
    <s v="baba"/>
    <n v="16000"/>
    <n v="121"/>
    <n v="15"/>
    <n v="132"/>
    <m/>
    <m/>
    <n v="0.11363636363636363"/>
    <n v="1815"/>
    <n v="1820"/>
    <s v=""/>
    <m/>
    <m/>
  </r>
  <r>
    <n v="2517"/>
    <x v="264"/>
    <n v="26"/>
    <s v="V016"/>
    <s v="Antonio Rosario Leocadio "/>
    <s v="monte plata"/>
    <s v="vendedor directo"/>
    <s v="008-0023317-3"/>
    <s v="829-899-7072"/>
    <s v="activo"/>
    <s v="Convencional"/>
    <s v="comprobante de recepcion"/>
    <s v="0134-006675"/>
    <m/>
    <m/>
    <m/>
    <m/>
    <x v="11"/>
    <m/>
    <m/>
    <m/>
    <s v="baba"/>
    <n v="16000"/>
    <n v="118"/>
    <n v="44"/>
    <n v="135"/>
    <m/>
    <m/>
    <n v="0.32592592592592595"/>
    <n v="5192"/>
    <n v="5200"/>
    <s v=""/>
    <m/>
    <m/>
  </r>
  <r>
    <n v="2518"/>
    <x v="264"/>
    <n v="26"/>
    <s v="V043"/>
    <s v="eusebio mieses"/>
    <s v="monte plata"/>
    <s v="vendedor directo"/>
    <s v="008-0005709-3"/>
    <n v="0"/>
    <n v="0"/>
    <s v="Convencional"/>
    <s v="comprobante de recepcion"/>
    <s v="0134-006677"/>
    <m/>
    <m/>
    <m/>
    <m/>
    <x v="11"/>
    <m/>
    <m/>
    <m/>
    <s v="baba"/>
    <n v="16000"/>
    <n v="114"/>
    <n v="50"/>
    <n v="140"/>
    <m/>
    <m/>
    <n v="0.35714285714285715"/>
    <n v="5700"/>
    <n v="5700"/>
    <s v=""/>
    <m/>
    <m/>
  </r>
  <r>
    <n v="2519"/>
    <x v="264"/>
    <n v="26"/>
    <s v="V111"/>
    <s v="Jorni de la rosa"/>
    <s v="monte plata"/>
    <s v="vendedor directo"/>
    <n v="0"/>
    <n v="0"/>
    <n v="0"/>
    <s v="Convencional"/>
    <s v="comprobante de recepcion"/>
    <s v="0134-006678"/>
    <m/>
    <m/>
    <m/>
    <m/>
    <x v="11"/>
    <m/>
    <m/>
    <m/>
    <s v="baba"/>
    <n v="16000"/>
    <n v="118"/>
    <n v="27"/>
    <n v="135"/>
    <m/>
    <m/>
    <n v="0.2"/>
    <n v="3186"/>
    <n v="3186"/>
    <s v=""/>
    <m/>
    <m/>
  </r>
  <r>
    <n v="2520"/>
    <x v="264"/>
    <n v="26"/>
    <s v="V036"/>
    <s v="Edward Del Rosario"/>
    <s v="monte plata"/>
    <s v="vendedor directo"/>
    <s v="008-0003748-6"/>
    <n v="0"/>
    <n v="0"/>
    <s v="Convencional"/>
    <s v="comprobante de recepcion"/>
    <s v="0134-006679"/>
    <m/>
    <m/>
    <m/>
    <m/>
    <x v="11"/>
    <m/>
    <m/>
    <m/>
    <s v="baba"/>
    <n v="16000"/>
    <n v="118"/>
    <n v="144"/>
    <n v="135"/>
    <m/>
    <m/>
    <n v="1.0666666666666667"/>
    <n v="16992"/>
    <n v="17000"/>
    <s v=""/>
    <m/>
    <m/>
  </r>
  <r>
    <n v="2521"/>
    <x v="264"/>
    <n v="26"/>
    <s v="V036"/>
    <s v="Edward Del Rosario"/>
    <s v="monte plata"/>
    <s v="vendedor directo"/>
    <s v="008-0003748-6"/>
    <n v="0"/>
    <n v="0"/>
    <s v="Convencional"/>
    <s v="comprobante de recepcion"/>
    <s v="0134-006680"/>
    <m/>
    <m/>
    <m/>
    <m/>
    <x v="11"/>
    <m/>
    <m/>
    <m/>
    <s v="baba"/>
    <n v="16000"/>
    <n v="118"/>
    <n v="143"/>
    <n v="135"/>
    <m/>
    <m/>
    <n v="1.0592592592592593"/>
    <n v="16874"/>
    <n v="16874"/>
    <s v=""/>
    <m/>
    <m/>
  </r>
  <r>
    <n v="2522"/>
    <x v="264"/>
    <n v="26"/>
    <s v="V036"/>
    <s v="Edward Del Rosario"/>
    <s v="monte plata"/>
    <s v="vendedor directo"/>
    <s v="008-0003748-6"/>
    <n v="0"/>
    <n v="0"/>
    <s v="Convencional"/>
    <s v="comprobante de recepcion"/>
    <s v="0134-006681"/>
    <m/>
    <m/>
    <m/>
    <m/>
    <x v="11"/>
    <m/>
    <m/>
    <m/>
    <s v="baba"/>
    <n v="16000"/>
    <n v="118"/>
    <n v="103"/>
    <n v="135"/>
    <m/>
    <m/>
    <n v="0.76296296296296295"/>
    <n v="12154"/>
    <n v="12154"/>
    <s v=""/>
    <m/>
    <m/>
  </r>
  <r>
    <n v="2523"/>
    <x v="264"/>
    <n v="26"/>
    <s v="V1241"/>
    <s v="Yailin Estevez "/>
    <s v="MONTE PLATA "/>
    <s v="VENDEDOR DIRECTO "/>
    <s v="402-5450198-0"/>
    <n v="0"/>
    <n v="0"/>
    <s v="Convencional"/>
    <s v="comprobante de recepcion"/>
    <s v="0134-006682"/>
    <m/>
    <m/>
    <m/>
    <m/>
    <x v="11"/>
    <m/>
    <m/>
    <m/>
    <s v="prieto"/>
    <n v="16000"/>
    <n v="80"/>
    <n v="32"/>
    <n v="200"/>
    <m/>
    <m/>
    <n v="0.16"/>
    <n v="2560"/>
    <n v="2560"/>
    <s v=""/>
    <m/>
    <m/>
  </r>
  <r>
    <n v="2524"/>
    <x v="264"/>
    <n v="26"/>
    <s v="V440"/>
    <s v="ACNI LEOCADIO "/>
    <s v="MONTE PLATA "/>
    <s v="vendedor directo"/>
    <n v="0"/>
    <n v="0"/>
    <n v="0"/>
    <s v="Convencional"/>
    <s v="comprobante de recepcion"/>
    <s v="0134-006683"/>
    <m/>
    <m/>
    <m/>
    <m/>
    <x v="11"/>
    <m/>
    <m/>
    <m/>
    <s v="baba"/>
    <n v="16000"/>
    <n v="114"/>
    <n v="42"/>
    <n v="140"/>
    <m/>
    <m/>
    <n v="0.3"/>
    <n v="4788"/>
    <n v="4788"/>
    <s v=""/>
    <m/>
    <m/>
  </r>
  <r>
    <n v="2525"/>
    <x v="264"/>
    <n v="26"/>
    <s v="V425"/>
    <s v="Roltus "/>
    <s v="MONTE PLATA "/>
    <s v="vendedor directo"/>
    <n v="0"/>
    <n v="0"/>
    <n v="0"/>
    <s v="Convencional"/>
    <s v="comprobante de recepcion"/>
    <s v="0134-006688"/>
    <m/>
    <m/>
    <m/>
    <m/>
    <x v="11"/>
    <m/>
    <m/>
    <m/>
    <s v="baba"/>
    <n v="16000"/>
    <n v="118"/>
    <n v="48"/>
    <n v="135"/>
    <m/>
    <m/>
    <n v="0.35555555555555557"/>
    <n v="5664"/>
    <n v="5670"/>
    <s v=""/>
    <m/>
    <m/>
  </r>
  <r>
    <n v="2526"/>
    <x v="264"/>
    <n v="26"/>
    <s v="I007"/>
    <s v="Ermitano Vicioso"/>
    <s v="MONTE PLATA "/>
    <s v="Intermediario "/>
    <s v="008-00308822-8"/>
    <s v="829-368-6521"/>
    <n v="0"/>
    <s v="Convencional"/>
    <s v="comprobante de recepcion"/>
    <s v="0134-006689"/>
    <m/>
    <m/>
    <m/>
    <m/>
    <x v="11"/>
    <m/>
    <m/>
    <m/>
    <s v="baba"/>
    <n v="16000"/>
    <n v="121"/>
    <n v="93"/>
    <n v="132"/>
    <m/>
    <m/>
    <n v="0.70454545454545459"/>
    <n v="11253"/>
    <n v="11253"/>
    <s v=""/>
    <m/>
    <m/>
  </r>
  <r>
    <n v="2527"/>
    <x v="264"/>
    <n v="26"/>
    <s v="V014"/>
    <s v="antonio leocadio"/>
    <s v="monte plata"/>
    <s v="vendedor directo"/>
    <n v="0"/>
    <n v="0"/>
    <n v="0"/>
    <s v="Convencional"/>
    <s v="comprobante de recepcion"/>
    <s v="0134-006694"/>
    <m/>
    <m/>
    <m/>
    <m/>
    <x v="11"/>
    <m/>
    <m/>
    <m/>
    <s v="baba"/>
    <n v="16000"/>
    <n v="114"/>
    <n v="25"/>
    <n v="140"/>
    <m/>
    <m/>
    <n v="0.17857142857142858"/>
    <n v="2850"/>
    <n v="2864"/>
    <s v=""/>
    <m/>
    <m/>
  </r>
  <r>
    <n v="2528"/>
    <x v="264"/>
    <n v="26"/>
    <s v="I007"/>
    <s v="Ermitano Vicioso"/>
    <s v="MONTE PLATA "/>
    <s v="Intermediario "/>
    <s v="008-00308822-8"/>
    <s v="829-368-6521"/>
    <n v="0"/>
    <s v="Convencional"/>
    <s v="comprobante de recepcion"/>
    <s v="0134-006695"/>
    <m/>
    <m/>
    <m/>
    <m/>
    <x v="11"/>
    <m/>
    <m/>
    <m/>
    <s v="baba"/>
    <n v="16000"/>
    <n v="121"/>
    <n v="168"/>
    <n v="132"/>
    <m/>
    <m/>
    <n v="1.2727272727272727"/>
    <n v="20328"/>
    <n v="20328"/>
    <s v=""/>
    <m/>
    <m/>
  </r>
  <r>
    <n v="2529"/>
    <x v="264"/>
    <n v="26"/>
    <s v="V125"/>
    <s v="roque liriano"/>
    <s v="monte plata"/>
    <s v="vendedor directo"/>
    <s v="001-0185843-9"/>
    <n v="8493922832"/>
    <n v="0"/>
    <s v="Convencional"/>
    <s v="comprobante de recepcion"/>
    <s v="0134-006697"/>
    <m/>
    <m/>
    <m/>
    <m/>
    <x v="11"/>
    <m/>
    <m/>
    <m/>
    <s v="baba"/>
    <n v="16000"/>
    <n v="121"/>
    <n v="1269"/>
    <n v="132"/>
    <m/>
    <m/>
    <n v="9.6136363636363633"/>
    <n v="153549"/>
    <n v="153549"/>
    <s v=""/>
    <m/>
    <m/>
  </r>
  <r>
    <n v="2530"/>
    <x v="264"/>
    <n v="26"/>
    <s v="I007"/>
    <s v="Ermitano Vicioso"/>
    <s v="MONTE PLATA "/>
    <s v="Intermediario "/>
    <s v="008-00308822-8"/>
    <s v="829-368-6521"/>
    <n v="0"/>
    <s v="Convencional"/>
    <s v="comprobante de recepcion"/>
    <s v="0134-006696"/>
    <m/>
    <m/>
    <m/>
    <m/>
    <x v="11"/>
    <m/>
    <m/>
    <m/>
    <s v="baba"/>
    <n v="16000"/>
    <n v="121"/>
    <n v="89"/>
    <n v="132"/>
    <m/>
    <m/>
    <n v="0.6742424242424242"/>
    <n v="10769"/>
    <n v="10769"/>
    <s v=""/>
    <m/>
    <m/>
  </r>
  <r>
    <n v="2535"/>
    <x v="264"/>
    <n v="26"/>
    <s v="V069"/>
    <s v="jose leocadio "/>
    <s v="monte plata"/>
    <s v="vendedor directo"/>
    <n v="0"/>
    <n v="0"/>
    <n v="0"/>
    <s v="Convencional"/>
    <s v="comprobante de recepcion"/>
    <s v="0134-006684"/>
    <m/>
    <m/>
    <m/>
    <m/>
    <x v="11"/>
    <m/>
    <m/>
    <m/>
    <s v="baba"/>
    <n v="16000"/>
    <n v="118"/>
    <n v="92"/>
    <n v="135"/>
    <m/>
    <m/>
    <n v="0.68148148148148147"/>
    <n v="10856"/>
    <n v="10856"/>
    <s v=""/>
    <m/>
    <m/>
  </r>
  <r>
    <n v="2531"/>
    <x v="265"/>
    <n v="26"/>
    <s v="V705"/>
    <s v="Justo Peña"/>
    <s v="MONTE PLATA "/>
    <s v="vendedor directo"/>
    <n v="0"/>
    <n v="0"/>
    <n v="0"/>
    <s v="Convencional"/>
    <s v="comprobante de recepcion"/>
    <s v="0134-006690"/>
    <m/>
    <m/>
    <m/>
    <m/>
    <x v="11"/>
    <m/>
    <m/>
    <m/>
    <s v="baba"/>
    <n v="15100"/>
    <n v="111"/>
    <n v="5"/>
    <n v="136"/>
    <m/>
    <m/>
    <n v="3.6764705882352942E-2"/>
    <n v="555"/>
    <n v="555"/>
    <s v=""/>
    <m/>
    <m/>
  </r>
  <r>
    <n v="2532"/>
    <x v="265"/>
    <n v="26"/>
    <s v="V251"/>
    <s v="Eduardo Solano Lay "/>
    <s v="monte plata"/>
    <s v="vendedor directo"/>
    <s v="051-0006176-0"/>
    <n v="0"/>
    <s v="activo"/>
    <s v="Convencional"/>
    <s v="comprobante de recepcion"/>
    <s v="0134-006691"/>
    <m/>
    <m/>
    <m/>
    <m/>
    <x v="11"/>
    <m/>
    <m/>
    <m/>
    <s v="baba"/>
    <n v="15000"/>
    <n v="121"/>
    <n v="77"/>
    <n v="123"/>
    <m/>
    <m/>
    <n v="0.62601626016260159"/>
    <n v="9317"/>
    <n v="9317"/>
    <s v=""/>
    <m/>
    <m/>
  </r>
  <r>
    <n v="2533"/>
    <x v="265"/>
    <n v="26"/>
    <s v="V1307"/>
    <s v="Vicente Soriano"/>
    <s v="MONTE PLATA "/>
    <s v="VENDEDOR DIRECTO "/>
    <s v="008-0019079-5"/>
    <n v="0"/>
    <n v="0"/>
    <s v="Convencional"/>
    <s v="comprobante de recepcion"/>
    <s v="0134-006692"/>
    <m/>
    <m/>
    <m/>
    <m/>
    <x v="11"/>
    <m/>
    <m/>
    <m/>
    <s v="baba"/>
    <n v="15100"/>
    <n v="111"/>
    <n v="29"/>
    <n v="135"/>
    <m/>
    <m/>
    <n v="0.21481481481481482"/>
    <n v="3219"/>
    <n v="3220"/>
    <s v=""/>
    <m/>
    <m/>
  </r>
  <r>
    <n v="2534"/>
    <x v="265"/>
    <n v="26"/>
    <s v="V1308"/>
    <s v="Rikelme Cleto "/>
    <s v="MONTE PLATA "/>
    <s v="VENDEDOR DIRECTO "/>
    <s v="008-0022077-4"/>
    <n v="0"/>
    <n v="0"/>
    <s v="Convencional"/>
    <s v="comprobante de recepcion"/>
    <s v="0134-006693"/>
    <m/>
    <m/>
    <m/>
    <m/>
    <x v="11"/>
    <m/>
    <m/>
    <m/>
    <s v="seco"/>
    <n v="18100"/>
    <n v="362"/>
    <n v="44"/>
    <n v="50"/>
    <m/>
    <m/>
    <n v="0.88"/>
    <n v="15928"/>
    <n v="15930"/>
    <s v=""/>
    <m/>
    <m/>
  </r>
  <r>
    <m/>
    <x v="266"/>
    <n v="27"/>
    <s v="i001"/>
    <s v="Adalberto Alcantara"/>
    <s v="monte plata"/>
    <s v="intermediario"/>
    <s v="008-0021014-8"/>
    <s v="809-765-5986"/>
    <s v="activo"/>
    <s v="Convencional"/>
    <s v="Egreso"/>
    <m/>
    <n v="740000"/>
    <s v="transferencia"/>
    <m/>
    <m/>
    <x v="3"/>
    <m/>
    <m/>
    <m/>
    <m/>
    <m/>
    <s v=""/>
    <m/>
    <m/>
    <m/>
    <m/>
    <s v=""/>
    <s v=""/>
    <m/>
    <s v=""/>
    <m/>
    <m/>
  </r>
  <r>
    <m/>
    <x v="266"/>
    <n v="27"/>
    <s v="V1085"/>
    <s v="JUAN CARLOS RODRIGUEZ PEREZ"/>
    <s v="MONTE PLATA "/>
    <s v="VENDEDOR DIRECTO "/>
    <s v="049-0048774-7"/>
    <s v="809-991-8880"/>
    <n v="0"/>
    <s v="Convencional"/>
    <s v="Egreso"/>
    <m/>
    <n v="1605000"/>
    <s v="transferencia"/>
    <m/>
    <m/>
    <x v="3"/>
    <m/>
    <m/>
    <m/>
    <m/>
    <m/>
    <s v=""/>
    <m/>
    <m/>
    <m/>
    <m/>
    <s v=""/>
    <s v=""/>
    <m/>
    <s v=""/>
    <m/>
    <m/>
  </r>
  <r>
    <n v="2535"/>
    <x v="266"/>
    <n v="27"/>
    <s v="V1168"/>
    <s v="Estarlin  Natera"/>
    <s v="MONTE PLATA "/>
    <s v="VENDEDOR DIRECTO "/>
    <s v="402-1034125-7"/>
    <s v="829-464-5233"/>
    <n v="0"/>
    <s v="Convencional"/>
    <s v="comprobante de recepcion"/>
    <s v="0138-006865"/>
    <m/>
    <m/>
    <m/>
    <m/>
    <x v="9"/>
    <m/>
    <m/>
    <m/>
    <s v="seco"/>
    <n v="18100"/>
    <n v="362"/>
    <n v="16"/>
    <n v="50"/>
    <m/>
    <m/>
    <n v="0.32"/>
    <n v="5792"/>
    <n v="5792"/>
    <s v=""/>
    <m/>
    <m/>
  </r>
  <r>
    <n v="2536"/>
    <x v="266"/>
    <n v="27"/>
    <s v="V1003"/>
    <s v="Felipe de Paula "/>
    <s v="MONTE PLATA "/>
    <s v="VENDEDOR DIRECTO "/>
    <s v="008-0024406-3"/>
    <n v="0"/>
    <n v="0"/>
    <s v="Convencional"/>
    <s v="comprobante de recepcion"/>
    <s v="0138-006866"/>
    <m/>
    <m/>
    <m/>
    <m/>
    <x v="9"/>
    <m/>
    <m/>
    <m/>
    <s v="baba"/>
    <n v="15100"/>
    <n v="104"/>
    <n v="9"/>
    <n v="145"/>
    <m/>
    <m/>
    <n v="6.2068965517241378E-2"/>
    <n v="936"/>
    <n v="936"/>
    <s v=""/>
    <m/>
    <m/>
  </r>
  <r>
    <n v="2537"/>
    <x v="266"/>
    <n v="27"/>
    <s v="V120"/>
    <s v="Regino Antonio Toribio Felipe "/>
    <s v="MONTE PLATA "/>
    <s v="VENDEDOR DIRECTO "/>
    <s v="008-0012955-3"/>
    <s v="829-869-2300"/>
    <s v="suspendido"/>
    <s v="Convencional"/>
    <s v="comprobante de recepcion"/>
    <s v="0138-006869"/>
    <m/>
    <m/>
    <m/>
    <m/>
    <x v="9"/>
    <m/>
    <m/>
    <m/>
    <s v="baba"/>
    <n v="15100"/>
    <n v="111"/>
    <n v="103"/>
    <n v="135"/>
    <m/>
    <m/>
    <n v="0.76296296296296295"/>
    <n v="11433"/>
    <n v="11433"/>
    <s v=""/>
    <m/>
    <m/>
  </r>
  <r>
    <n v="2538"/>
    <x v="266"/>
    <n v="27"/>
    <s v="V1309"/>
    <s v="Alejandro Zorrilla Saliche "/>
    <s v="MONTE PLATA "/>
    <s v="VENDEDOR DIRECTO "/>
    <s v="023-0100678-5"/>
    <s v="829-940-0080"/>
    <s v="activo"/>
    <s v="Convencional"/>
    <s v="comprobante de recepcion"/>
    <s v="0138-006868"/>
    <m/>
    <m/>
    <m/>
    <m/>
    <x v="9"/>
    <m/>
    <m/>
    <m/>
    <s v="baba"/>
    <n v="15100"/>
    <n v="104"/>
    <n v="638"/>
    <n v="145"/>
    <m/>
    <m/>
    <n v="4.4000000000000004"/>
    <n v="66352"/>
    <n v="66352"/>
    <s v=""/>
    <m/>
    <m/>
  </r>
  <r>
    <n v="2539"/>
    <x v="266"/>
    <n v="27"/>
    <s v="V428"/>
    <s v="Carmelo Rubio Aquino Caraballo "/>
    <s v="MONTE PLATA "/>
    <s v="vendedor directo"/>
    <s v="008-0012673-2"/>
    <s v="809-461-5962"/>
    <s v="activo"/>
    <s v="Convencional"/>
    <s v="comprobante de recepcion"/>
    <s v="0138-006867"/>
    <m/>
    <m/>
    <m/>
    <m/>
    <x v="9"/>
    <m/>
    <m/>
    <m/>
    <s v="baba"/>
    <n v="15100"/>
    <n v="97"/>
    <n v="50"/>
    <n v="155"/>
    <m/>
    <m/>
    <n v="0.32258064516129031"/>
    <n v="4850"/>
    <n v="4850"/>
    <s v=""/>
    <m/>
    <m/>
  </r>
  <r>
    <n v="2540"/>
    <x v="266"/>
    <n v="27"/>
    <s v="V606"/>
    <s v="VICTOR SANCHEZ "/>
    <s v="monte plata"/>
    <s v="VENDEDOR DIRECTO "/>
    <n v="0"/>
    <n v="0"/>
    <n v="0"/>
    <s v="Convencional"/>
    <s v="comprobante de recepcion"/>
    <s v="0137-006843"/>
    <m/>
    <m/>
    <m/>
    <m/>
    <x v="9"/>
    <m/>
    <m/>
    <m/>
    <s v="baba"/>
    <n v="15100"/>
    <n v="103"/>
    <n v="299"/>
    <n v="146"/>
    <m/>
    <m/>
    <n v="2.047945205479452"/>
    <n v="30797"/>
    <n v="17000"/>
    <s v="efectivo"/>
    <n v="13797"/>
    <s v="transferencia "/>
  </r>
  <r>
    <n v="2541"/>
    <x v="266"/>
    <n v="27"/>
    <s v="V1310"/>
    <s v="Diego Eulises Jorge "/>
    <s v="MONTE PLATA "/>
    <s v="VENDEDOR DIRECTO "/>
    <s v="402-4197032-1"/>
    <s v="829-667-4549"/>
    <n v="0"/>
    <s v="Convencional"/>
    <s v="comprobante de recepcion"/>
    <s v="0138-006864"/>
    <m/>
    <m/>
    <m/>
    <m/>
    <x v="14"/>
    <m/>
    <m/>
    <m/>
    <s v="baba"/>
    <n v="15100"/>
    <n v="111"/>
    <n v="26"/>
    <n v="135"/>
    <m/>
    <m/>
    <n v="0.19259259259259259"/>
    <n v="2886"/>
    <n v="2886"/>
    <s v=""/>
    <m/>
    <m/>
  </r>
  <r>
    <n v="2542"/>
    <x v="266"/>
    <n v="27"/>
    <s v="V1118"/>
    <s v="Carlos Delfin Cruz "/>
    <s v="MONTE PLATA "/>
    <s v="VENDEDOR DIRECTO "/>
    <s v="059-0020556-7"/>
    <n v="0"/>
    <s v="activo"/>
    <s v="Convencional"/>
    <s v="recibo de ingreso por contrato"/>
    <s v="0036-01760"/>
    <m/>
    <m/>
    <m/>
    <m/>
    <x v="1"/>
    <m/>
    <m/>
    <m/>
    <s v="seco"/>
    <n v="15100"/>
    <n v="302"/>
    <n v="7000"/>
    <n v="50"/>
    <m/>
    <m/>
    <n v="140"/>
    <s v=""/>
    <m/>
    <s v=""/>
    <m/>
    <m/>
  </r>
  <r>
    <n v="2543"/>
    <x v="266"/>
    <n v="27"/>
    <s v="V1311"/>
    <s v="Roberto de los Santos "/>
    <s v="MONTE PLATA "/>
    <s v="VENDEDOR DIRECTO "/>
    <s v="008-0027031-6"/>
    <n v="0"/>
    <n v="0"/>
    <s v="Convencional"/>
    <s v="comprobante de recepcion"/>
    <s v="0138-006870"/>
    <m/>
    <m/>
    <m/>
    <m/>
    <x v="13"/>
    <m/>
    <m/>
    <m/>
    <s v="baba"/>
    <n v="15100"/>
    <n v="111"/>
    <n v="93"/>
    <n v="135"/>
    <m/>
    <m/>
    <n v="0.68888888888888888"/>
    <n v="10323"/>
    <n v="10323"/>
    <s v=""/>
    <m/>
    <m/>
  </r>
  <r>
    <n v="2544"/>
    <x v="266"/>
    <n v="27"/>
    <s v="I001"/>
    <s v="Adalberto Alcantara"/>
    <s v="monte plata"/>
    <s v="intermediario"/>
    <s v="008-0021014-8"/>
    <s v="809-765-5986"/>
    <s v="activo"/>
    <s v="Convencional"/>
    <s v="recibo de ingreso por contrato"/>
    <s v="0045-02209"/>
    <m/>
    <m/>
    <m/>
    <m/>
    <x v="13"/>
    <m/>
    <m/>
    <m/>
    <s v="seco"/>
    <n v="15100"/>
    <n v="302"/>
    <n v="4614"/>
    <n v="50"/>
    <m/>
    <m/>
    <n v="92.28"/>
    <s v=""/>
    <m/>
    <s v=""/>
    <m/>
    <m/>
  </r>
  <r>
    <n v="2545"/>
    <x v="266"/>
    <n v="27"/>
    <s v="V1036"/>
    <s v="Wilson Oyas"/>
    <s v="MONTE PLATA "/>
    <s v="VENDEDOR DIRECTO "/>
    <n v="0"/>
    <n v="0"/>
    <n v="0"/>
    <s v="Convencional"/>
    <s v="comprobante de recepcion"/>
    <s v="0138-006862"/>
    <m/>
    <m/>
    <m/>
    <m/>
    <x v="11"/>
    <m/>
    <m/>
    <m/>
    <s v="baba"/>
    <n v="15100"/>
    <n v="111"/>
    <n v="5"/>
    <n v="135"/>
    <m/>
    <m/>
    <n v="3.7037037037037035E-2"/>
    <n v="555"/>
    <n v="555"/>
    <s v=""/>
    <m/>
    <m/>
  </r>
  <r>
    <n v="2546"/>
    <x v="266"/>
    <n v="27"/>
    <s v="V459"/>
    <s v="LUDOVINO COLON MORONTA"/>
    <s v="MONTE PLATA "/>
    <s v="vendedor directo"/>
    <s v="001-1409970-8"/>
    <n v="0"/>
    <n v="0"/>
    <s v="Convencional"/>
    <s v="comprobante de recepcion"/>
    <s v="0138-006863"/>
    <m/>
    <m/>
    <m/>
    <m/>
    <x v="11"/>
    <m/>
    <m/>
    <m/>
    <s v="baba"/>
    <n v="15100"/>
    <n v="75"/>
    <n v="5"/>
    <n v="200"/>
    <m/>
    <m/>
    <n v="2.5000000000000001E-2"/>
    <n v="375"/>
    <n v="375"/>
    <s v=""/>
    <m/>
    <m/>
  </r>
  <r>
    <n v="2547"/>
    <x v="266"/>
    <n v="27"/>
    <s v="V1249"/>
    <s v="Melania Castillo"/>
    <s v="MONTE PLATA "/>
    <s v="VENDEDOR DIRECTO "/>
    <s v="008-0012231-9"/>
    <n v="0"/>
    <n v="0"/>
    <s v="Convencional"/>
    <s v="comprobante de recepcion"/>
    <s v="0134-006698"/>
    <m/>
    <m/>
    <m/>
    <m/>
    <x v="11"/>
    <m/>
    <m/>
    <m/>
    <s v="seco"/>
    <n v="18100"/>
    <n v="362"/>
    <n v="6"/>
    <n v="50"/>
    <m/>
    <m/>
    <n v="0.12"/>
    <n v="2172"/>
    <n v="2172"/>
    <s v=""/>
    <m/>
    <m/>
  </r>
  <r>
    <n v="2548"/>
    <x v="266"/>
    <n v="27"/>
    <s v="V728"/>
    <s v="Cornelio de los santos "/>
    <s v="MONTE PLATA "/>
    <s v="vendedor directo"/>
    <s v="005-0009003-6"/>
    <n v="0"/>
    <n v="0"/>
    <s v="Convencional"/>
    <s v="comprobante de recepcion"/>
    <s v="0110-005489"/>
    <m/>
    <m/>
    <m/>
    <m/>
    <x v="0"/>
    <m/>
    <m/>
    <m/>
    <s v="seco"/>
    <n v="18000"/>
    <n v="360"/>
    <n v="159"/>
    <n v="50"/>
    <m/>
    <m/>
    <n v="3.18"/>
    <n v="57240"/>
    <n v="57250"/>
    <s v=""/>
    <m/>
    <m/>
  </r>
  <r>
    <n v="2549"/>
    <x v="266"/>
    <n v="27"/>
    <s v="V1143"/>
    <s v="Jose emilio medina"/>
    <s v="MONTE PLATA "/>
    <s v="VENDEDOR DIRECTO "/>
    <s v="008-0021776-2"/>
    <n v="0"/>
    <n v="0"/>
    <s v="Convencional"/>
    <s v="comprobante de recepcion"/>
    <s v="0131-006516"/>
    <m/>
    <m/>
    <m/>
    <m/>
    <x v="7"/>
    <m/>
    <m/>
    <m/>
    <s v="baba"/>
    <n v="15100"/>
    <n v="97"/>
    <n v="97"/>
    <n v="155"/>
    <m/>
    <m/>
    <n v="0.62580645161290327"/>
    <n v="9409"/>
    <n v="9400"/>
    <s v=""/>
    <m/>
    <m/>
  </r>
  <r>
    <n v="2550"/>
    <x v="266"/>
    <n v="27"/>
    <s v="V462"/>
    <s v="WILSON PIERRE "/>
    <s v="MONTE PLATA "/>
    <s v="vendedor directo"/>
    <n v="0"/>
    <n v="0"/>
    <n v="0"/>
    <s v="Convencional"/>
    <s v="comprobante de recepcion"/>
    <s v="0134-006699"/>
    <m/>
    <m/>
    <m/>
    <m/>
    <x v="11"/>
    <m/>
    <m/>
    <m/>
    <s v="baba"/>
    <n v="15100"/>
    <n v="111"/>
    <n v="4"/>
    <n v="136"/>
    <m/>
    <m/>
    <n v="2.9411764705882353E-2"/>
    <n v="444"/>
    <n v="450"/>
    <s v=""/>
    <m/>
    <m/>
  </r>
  <r>
    <n v="2551"/>
    <x v="266"/>
    <n v="27"/>
    <s v="I016"/>
    <s v="noelia moreno (la morena)"/>
    <s v="yamasa"/>
    <s v="intermediario"/>
    <s v="402-1271187-8"/>
    <s v="829-852-1597"/>
    <n v="0"/>
    <s v="Convencional"/>
    <s v="comprobante de recepcion"/>
    <s v="0136-006751"/>
    <m/>
    <m/>
    <m/>
    <m/>
    <x v="11"/>
    <m/>
    <m/>
    <m/>
    <s v="baba"/>
    <n v="15000"/>
    <n v="113"/>
    <n v="76"/>
    <n v="132"/>
    <m/>
    <m/>
    <n v="0.5757575757575758"/>
    <n v="8588"/>
    <n v="8590"/>
    <s v=""/>
    <m/>
    <m/>
  </r>
  <r>
    <n v="2552"/>
    <x v="266"/>
    <n v="27"/>
    <s v="V459"/>
    <s v="LUDOVINO COLON MORONTA"/>
    <s v="MONTE PLATA "/>
    <s v="vendedor directo"/>
    <s v="001-1409970-8"/>
    <n v="0"/>
    <n v="0"/>
    <s v="Convencional"/>
    <s v="comprobante de recepcion"/>
    <s v="0134-006700"/>
    <m/>
    <m/>
    <m/>
    <m/>
    <x v="11"/>
    <m/>
    <m/>
    <m/>
    <s v="baba"/>
    <n v="15100"/>
    <n v="111"/>
    <n v="140"/>
    <n v="135"/>
    <m/>
    <m/>
    <n v="1.037037037037037"/>
    <n v="15540"/>
    <n v="15540"/>
    <s v=""/>
    <m/>
    <m/>
  </r>
  <r>
    <n v="2553"/>
    <x v="266"/>
    <n v="27"/>
    <s v="I007"/>
    <s v="Ermitano Vicioso"/>
    <s v="MONTE PLATA "/>
    <s v="Intermediario "/>
    <s v="008-00308822-8"/>
    <s v="829-368-6521"/>
    <n v="0"/>
    <s v="Convencional"/>
    <s v="comprobante de recepcion"/>
    <s v="0136-006753"/>
    <m/>
    <m/>
    <m/>
    <m/>
    <x v="11"/>
    <m/>
    <m/>
    <m/>
    <s v="baba"/>
    <n v="15000"/>
    <n v="113"/>
    <n v="96"/>
    <n v="132"/>
    <m/>
    <m/>
    <n v="0.72727272727272729"/>
    <n v="10848"/>
    <n v="10850"/>
    <s v=""/>
    <m/>
    <m/>
  </r>
  <r>
    <n v="2554"/>
    <x v="266"/>
    <n v="27"/>
    <s v="I020"/>
    <s v="Uribe del Rosario del Rosario"/>
    <s v="yamasa"/>
    <s v="intermediario"/>
    <s v="005-0040185-6"/>
    <s v="809-498-0092"/>
    <s v="activo"/>
    <s v="Convencional"/>
    <s v="comprobante de recepcion"/>
    <s v="0136-006752"/>
    <m/>
    <m/>
    <m/>
    <m/>
    <x v="11"/>
    <m/>
    <m/>
    <m/>
    <s v="baba"/>
    <n v="15000"/>
    <n v="113"/>
    <n v="82"/>
    <n v="132"/>
    <m/>
    <m/>
    <n v="0.62121212121212122"/>
    <n v="9266"/>
    <n v="9266"/>
    <s v=""/>
    <m/>
    <m/>
  </r>
  <r>
    <n v="2569"/>
    <x v="267"/>
    <n v="27"/>
    <s v="V775"/>
    <s v="REYNO RUDECINDO MARIANO"/>
    <s v="yamasa"/>
    <s v="VENDEDOR DIRECTO "/>
    <s v="005-0006534-7"/>
    <s v="809-913-9490"/>
    <n v="0"/>
    <s v="Convencional"/>
    <s v="recibo de ingreso por contrato"/>
    <s v="0039-01930"/>
    <m/>
    <m/>
    <m/>
    <m/>
    <x v="11"/>
    <m/>
    <m/>
    <m/>
    <s v="fermentado"/>
    <n v="15000"/>
    <n v="150"/>
    <n v="7530"/>
    <n v="100"/>
    <m/>
    <m/>
    <n v="75.3"/>
    <m/>
    <m/>
    <s v=""/>
    <m/>
    <m/>
  </r>
  <r>
    <n v="2555"/>
    <x v="268"/>
    <n v="27"/>
    <s v="I001"/>
    <s v="Adalberto Alcantara"/>
    <s v="monte plata"/>
    <s v="intermediario"/>
    <s v="008-0021014-8"/>
    <s v="809-765-5986"/>
    <s v="activo"/>
    <s v="Convencional"/>
    <s v="recibo de ingreso por contrato"/>
    <s v="0045-02210"/>
    <m/>
    <m/>
    <m/>
    <m/>
    <x v="13"/>
    <m/>
    <m/>
    <m/>
    <s v="seco"/>
    <n v="15000"/>
    <n v="300"/>
    <n v="707"/>
    <n v="50"/>
    <m/>
    <m/>
    <n v="14.14"/>
    <s v=""/>
    <m/>
    <s v=""/>
    <m/>
    <m/>
  </r>
  <r>
    <n v="2556"/>
    <x v="269"/>
    <n v="27"/>
    <s v="V847"/>
    <s v="Juan Antonio Torres "/>
    <s v="MONTE PLATA "/>
    <s v="VENDEDOR DIRECTO "/>
    <n v="0"/>
    <n v="0"/>
    <n v="0"/>
    <s v="Convencional"/>
    <s v="comprobante de recepcion"/>
    <s v="0137-006845"/>
    <m/>
    <m/>
    <m/>
    <m/>
    <x v="9"/>
    <m/>
    <m/>
    <m/>
    <s v="seco"/>
    <n v="18100"/>
    <n v="362"/>
    <n v="5"/>
    <n v="50"/>
    <m/>
    <m/>
    <n v="0.1"/>
    <n v="1810"/>
    <n v="1820"/>
    <s v=""/>
    <m/>
    <m/>
  </r>
  <r>
    <n v="2557"/>
    <x v="269"/>
    <n v="27"/>
    <s v="V1313"/>
    <s v="Eddy tolentino"/>
    <s v="MONTE PLATA "/>
    <s v="VENDEDOR DIRECTO "/>
    <s v="008-0009779-2"/>
    <n v="0"/>
    <n v="0"/>
    <s v="Convencional"/>
    <s v="comprobante de recepcion"/>
    <s v="0138-006872"/>
    <m/>
    <m/>
    <m/>
    <m/>
    <x v="9"/>
    <m/>
    <m/>
    <m/>
    <s v="baba"/>
    <n v="15100"/>
    <n v="97"/>
    <n v="62"/>
    <n v="155"/>
    <m/>
    <m/>
    <n v="0.4"/>
    <n v="6014"/>
    <n v="6015"/>
    <s v=""/>
    <m/>
    <m/>
  </r>
  <r>
    <n v="2558"/>
    <x v="269"/>
    <n v="27"/>
    <s v="V1314"/>
    <s v="Jari Paola"/>
    <s v="MONTE PLATA "/>
    <s v="VENDEDOR DIRECTO "/>
    <s v="402-4127129-1"/>
    <n v="0"/>
    <n v="0"/>
    <s v="Convencional"/>
    <s v="comprobante de recepcion"/>
    <s v="0137-006844"/>
    <m/>
    <m/>
    <m/>
    <m/>
    <x v="9"/>
    <m/>
    <m/>
    <m/>
    <s v="baba"/>
    <n v="15100"/>
    <n v="111"/>
    <n v="17"/>
    <n v="135"/>
    <m/>
    <m/>
    <n v="0.12592592592592591"/>
    <n v="1887"/>
    <n v="1890"/>
    <s v=""/>
    <m/>
    <m/>
  </r>
  <r>
    <n v="2559"/>
    <x v="269"/>
    <n v="27"/>
    <s v="V194"/>
    <s v="Wilson Morin Marte"/>
    <s v="MONTE PLATA "/>
    <s v="vendedor directo"/>
    <s v="008-0026874-0"/>
    <s v="829-382-3682"/>
    <s v="activo"/>
    <s v="Convencional"/>
    <s v="comprobante de recepcion"/>
    <s v="0137-006846"/>
    <m/>
    <m/>
    <m/>
    <m/>
    <x v="9"/>
    <m/>
    <m/>
    <m/>
    <s v="baba"/>
    <n v="15100"/>
    <n v="104"/>
    <n v="8"/>
    <n v="145"/>
    <m/>
    <m/>
    <n v="5.5172413793103448E-2"/>
    <n v="832"/>
    <n v="830"/>
    <s v=""/>
    <m/>
    <m/>
  </r>
  <r>
    <n v="2560"/>
    <x v="269"/>
    <n v="27"/>
    <s v="V1161"/>
    <s v="Victor Montilla"/>
    <s v="MONTE PLATA "/>
    <s v="VENDEDOR DIRECTO "/>
    <s v="008-0009866-7"/>
    <n v="0"/>
    <n v="0"/>
    <s v="Convencional"/>
    <s v="comprobante de recepcion"/>
    <s v="0138-006873"/>
    <m/>
    <m/>
    <m/>
    <m/>
    <x v="11"/>
    <m/>
    <m/>
    <m/>
    <s v="baba"/>
    <n v="15100"/>
    <n v="107"/>
    <n v="42"/>
    <n v="141"/>
    <m/>
    <m/>
    <n v="0.2978723404255319"/>
    <n v="4494"/>
    <n v="450"/>
    <s v=""/>
    <m/>
    <m/>
  </r>
  <r>
    <n v="2561"/>
    <x v="269"/>
    <n v="27"/>
    <s v="I021"/>
    <s v="ygnacio santana"/>
    <s v="esperalvillo"/>
    <s v="intermediario"/>
    <s v="005-0005962-1"/>
    <s v="829-376-2461"/>
    <s v="activo"/>
    <s v="Convencional"/>
    <s v="recibo de ingreso por contrato"/>
    <s v="0039-01931"/>
    <m/>
    <m/>
    <m/>
    <m/>
    <x v="11"/>
    <m/>
    <m/>
    <m/>
    <s v="baba"/>
    <n v="15000"/>
    <n v="113"/>
    <n v="441"/>
    <n v="132"/>
    <m/>
    <m/>
    <n v="3.3409090909090908"/>
    <s v=""/>
    <m/>
    <s v=""/>
    <m/>
    <m/>
  </r>
  <r>
    <n v="2562"/>
    <x v="269"/>
    <n v="27"/>
    <s v="V1315"/>
    <s v="MAXIMINO CABRERA VALENZUELA"/>
    <s v="MONTE PLATA "/>
    <s v="VENDEDOR DIRECTO "/>
    <s v="001-0384042-7"/>
    <s v="829-324-6677"/>
    <s v="suspendido"/>
    <s v="Convencional"/>
    <s v="comprobante de recepcion"/>
    <s v="0136-006755"/>
    <m/>
    <m/>
    <m/>
    <m/>
    <x v="11"/>
    <m/>
    <m/>
    <m/>
    <s v="baba"/>
    <n v="15100"/>
    <n v="97"/>
    <n v="103"/>
    <n v="155"/>
    <m/>
    <m/>
    <n v="0.6645161290322581"/>
    <n v="9991"/>
    <n v="10000"/>
    <s v=""/>
    <m/>
    <m/>
  </r>
  <r>
    <n v="2563"/>
    <x v="269"/>
    <n v="27"/>
    <s v="V1182"/>
    <s v="Roberto Diaz Rosario"/>
    <s v="MONTE PLATA "/>
    <s v="VENDEDOR DIRECTO "/>
    <s v="005-0007371-3"/>
    <n v="0"/>
    <s v="activo"/>
    <s v="Convencional"/>
    <s v="comprobante de recepcion"/>
    <s v="0136-006756"/>
    <m/>
    <m/>
    <m/>
    <m/>
    <x v="11"/>
    <m/>
    <m/>
    <m/>
    <s v="baba"/>
    <n v="15000"/>
    <n v="100"/>
    <n v="477"/>
    <n v="150"/>
    <m/>
    <m/>
    <n v="3.18"/>
    <n v="47700"/>
    <n v="47700"/>
    <s v=""/>
    <m/>
    <m/>
  </r>
  <r>
    <n v="2564"/>
    <x v="269"/>
    <n v="27"/>
    <s v="V1182"/>
    <s v="Roberto Diaz Rosario"/>
    <s v="MONTE PLATA "/>
    <s v="VENDEDOR DIRECTO "/>
    <s v="005-0007371-3"/>
    <n v="0"/>
    <s v="activo"/>
    <s v="Convencional"/>
    <s v="comprobante de recepcion"/>
    <s v="0136-006757"/>
    <m/>
    <m/>
    <m/>
    <m/>
    <x v="11"/>
    <m/>
    <m/>
    <m/>
    <s v="prieto"/>
    <n v="15000"/>
    <n v="75"/>
    <n v="43"/>
    <n v="200"/>
    <m/>
    <m/>
    <n v="0.215"/>
    <n v="3225"/>
    <n v="3225"/>
    <s v=""/>
    <m/>
    <m/>
  </r>
  <r>
    <n v="2565"/>
    <x v="269"/>
    <n v="27"/>
    <s v="V963"/>
    <s v="Eduardo M. Santos "/>
    <s v="MONTE PLATA "/>
    <s v="VENDEDOR DIRECTO "/>
    <s v="402-3353654-5"/>
    <s v="829-218-0481"/>
    <n v="0"/>
    <s v="Convencional"/>
    <s v="comprobante de recepcion"/>
    <s v="0138-006871"/>
    <m/>
    <m/>
    <m/>
    <m/>
    <x v="7"/>
    <m/>
    <m/>
    <m/>
    <s v="baba"/>
    <n v="15100"/>
    <n v="97"/>
    <n v="293"/>
    <n v="155"/>
    <m/>
    <m/>
    <n v="1.8903225806451613"/>
    <n v="28421"/>
    <n v="28421"/>
    <s v=""/>
    <m/>
    <m/>
  </r>
  <r>
    <n v="2566"/>
    <x v="268"/>
    <n v="27"/>
    <s v="V1316"/>
    <s v="Juan Luis Salas"/>
    <s v="MONTE PLATA "/>
    <s v="VENDEDOR DIRECTO "/>
    <s v="402-1527265-5"/>
    <s v="849-428-0244"/>
    <n v="0"/>
    <s v="Convencional"/>
    <s v="comprobante de recepcion"/>
    <s v="0136-006760"/>
    <m/>
    <m/>
    <m/>
    <m/>
    <x v="11"/>
    <m/>
    <m/>
    <m/>
    <s v="baba"/>
    <n v="15100"/>
    <n v="107"/>
    <n v="37"/>
    <n v="140"/>
    <m/>
    <m/>
    <n v="0.26428571428571429"/>
    <n v="3959"/>
    <n v="3959"/>
    <s v=""/>
    <m/>
    <m/>
  </r>
  <r>
    <n v="2567"/>
    <x v="268"/>
    <n v="27"/>
    <s v="V418"/>
    <s v="Aquiles Fabian de los Santos "/>
    <s v="MONTE PLATA "/>
    <s v="vendedor directo"/>
    <s v="008-00225641"/>
    <n v="0"/>
    <s v="activo"/>
    <s v="Convencional"/>
    <s v="comprobante de recepcion"/>
    <s v="0136-006758"/>
    <m/>
    <m/>
    <m/>
    <m/>
    <x v="11"/>
    <m/>
    <m/>
    <m/>
    <s v="baba"/>
    <n v="15000"/>
    <n v="113"/>
    <n v="28"/>
    <n v="132"/>
    <m/>
    <m/>
    <n v="0.21212121212121213"/>
    <n v="3164"/>
    <n v="3164"/>
    <s v=""/>
    <m/>
    <m/>
  </r>
  <r>
    <n v="2568"/>
    <x v="268"/>
    <n v="27"/>
    <s v="V1110"/>
    <s v="Ramon Montilla Vicioso"/>
    <s v="MONTE PLATA "/>
    <s v="VENDEDOR DIRECTO "/>
    <s v="008-0018595-1"/>
    <n v="0"/>
    <n v="0"/>
    <s v="Convencional"/>
    <s v="comprobante de recepcion"/>
    <s v="0136-006759"/>
    <m/>
    <m/>
    <m/>
    <m/>
    <x v="11"/>
    <m/>
    <m/>
    <m/>
    <s v="baba"/>
    <n v="15000"/>
    <n v="113"/>
    <n v="67"/>
    <n v="132"/>
    <m/>
    <m/>
    <n v="0.50757575757575757"/>
    <n v="7571"/>
    <n v="7575"/>
    <s v=""/>
    <m/>
    <m/>
  </r>
  <r>
    <s v="   "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n v="0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n v="0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n v="0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n v="0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n v="0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n v="0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n v="0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n v="0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n v="0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n v="0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n v="0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n v="0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n v="0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n v="0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n v="0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s v=""/>
    <m/>
    <m/>
    <m/>
    <m/>
    <s v=""/>
    <s v=""/>
    <m/>
    <s v=""/>
    <m/>
    <m/>
  </r>
  <r>
    <m/>
    <x v="203"/>
    <n v="0"/>
    <m/>
    <s v="no registrado"/>
    <s v="no registrado"/>
    <s v=""/>
    <s v="no registrado"/>
    <s v="no registrado"/>
    <s v=""/>
    <m/>
    <m/>
    <m/>
    <m/>
    <m/>
    <m/>
    <m/>
    <x v="3"/>
    <m/>
    <m/>
    <m/>
    <m/>
    <m/>
    <m/>
    <m/>
    <m/>
    <m/>
    <m/>
    <s v=""/>
    <n v="0"/>
    <m/>
    <s v=""/>
    <m/>
    <m/>
  </r>
  <r>
    <m/>
    <x v="203"/>
    <n v="0"/>
    <m/>
    <n v="0"/>
    <s v="no registrado"/>
    <n v="0"/>
    <n v="0"/>
    <n v="0"/>
    <n v="0"/>
    <m/>
    <m/>
    <m/>
    <m/>
    <m/>
    <m/>
    <m/>
    <x v="3"/>
    <m/>
    <m/>
    <m/>
    <m/>
    <m/>
    <m/>
    <m/>
    <m/>
    <m/>
    <m/>
    <s v=""/>
    <n v="0"/>
    <m/>
    <s v=""/>
    <m/>
    <m/>
  </r>
  <r>
    <m/>
    <x v="203"/>
    <n v="0"/>
    <m/>
    <n v="0"/>
    <n v="0"/>
    <n v="0"/>
    <n v="0"/>
    <n v="0"/>
    <n v="0"/>
    <m/>
    <m/>
    <m/>
    <m/>
    <m/>
    <m/>
    <m/>
    <x v="3"/>
    <m/>
    <m/>
    <m/>
    <m/>
    <m/>
    <m/>
    <m/>
    <m/>
    <m/>
    <m/>
    <s v=""/>
    <n v="0"/>
    <m/>
    <s v=""/>
    <m/>
    <m/>
  </r>
  <r>
    <m/>
    <x v="203"/>
    <n v="0"/>
    <m/>
    <n v="0"/>
    <n v="0"/>
    <n v="0"/>
    <n v="0"/>
    <n v="0"/>
    <n v="0"/>
    <m/>
    <m/>
    <m/>
    <m/>
    <m/>
    <m/>
    <m/>
    <x v="3"/>
    <m/>
    <m/>
    <m/>
    <m/>
    <m/>
    <m/>
    <m/>
    <m/>
    <m/>
    <m/>
    <s v=""/>
    <n v="0"/>
    <m/>
    <s v=""/>
    <m/>
    <m/>
  </r>
  <r>
    <m/>
    <x v="203"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</r>
  <r>
    <m/>
    <x v="203"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</r>
  <r>
    <m/>
    <x v="203"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</r>
  <r>
    <m/>
    <x v="203"/>
    <m/>
    <m/>
    <m/>
    <m/>
    <m/>
    <m/>
    <m/>
    <m/>
    <m/>
    <m/>
    <m/>
    <m/>
    <m/>
    <m/>
    <m/>
    <x v="3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7BADF-568A-4F2C-884A-EE36194F8200}" name="Tableau croisé dynamique8" cacheId="4" applyNumberFormats="0" applyBorderFormats="0" applyFontFormats="0" applyPatternFormats="0" applyAlignmentFormats="0" applyWidthHeightFormats="1" dataCaption="Valeurs" updatedVersion="8" minRefreshableVersion="3" itemPrintTitles="1" createdVersion="8" indent="0" compact="0" compactData="0" multipleFieldFilters="0">
  <location ref="A3:E55" firstHeaderRow="0" firstDataRow="1" firstDataCol="3" rowPageCount="1" colPageCount="1"/>
  <pivotFields count="3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0">
        <item x="2"/>
        <item x="3"/>
        <item x="4"/>
        <item x="5"/>
        <item x="6"/>
        <item x="7"/>
        <item x="8"/>
        <item x="9"/>
        <item x="0"/>
        <item x="10"/>
        <item x="11"/>
        <item x="12"/>
        <item x="13"/>
        <item x="1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4"/>
        <item h="1" x="205"/>
        <item h="1" x="206"/>
        <item h="1" x="207"/>
        <item h="1" x="208"/>
        <item h="1"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03"/>
        <item h="1" x="262"/>
        <item h="1" x="263"/>
        <item h="1" x="264"/>
        <item h="1" x="265"/>
        <item h="1" x="266"/>
        <item h="1" x="267"/>
        <item h="1" x="268"/>
        <item h="1" x="26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5">
        <item h="1" x="1"/>
        <item h="1" x="8"/>
        <item h="1" x="10"/>
        <item h="1" x="12"/>
        <item h="1" x="13"/>
        <item h="1" x="5"/>
        <item h="1" x="2"/>
        <item h="1" x="6"/>
        <item h="1" x="9"/>
        <item x="14"/>
        <item h="1" x="4"/>
        <item h="1" x="11"/>
        <item h="1" x="0"/>
        <item h="1" x="7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sd="0" x="0"/>
        <item sd="0" x="1"/>
        <item sd="0" x="2"/>
        <item h="1"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x="1"/>
        <item x="2"/>
        <item sd="0" x="3"/>
        <item sd="0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sd="0" x="0"/>
        <item sd="0"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6"/>
    <field x="34"/>
    <field x="1"/>
  </rowFields>
  <rowItems count="52">
    <i>
      <x v="2"/>
      <x v="4"/>
      <x v="209"/>
    </i>
    <i r="2">
      <x v="210"/>
    </i>
    <i r="2">
      <x v="211"/>
    </i>
    <i r="2">
      <x v="213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29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1">
      <x v="6"/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t="grand">
      <x/>
    </i>
  </rowItems>
  <colFields count="1">
    <field x="-2"/>
  </colFields>
  <colItems count="2">
    <i>
      <x/>
    </i>
    <i i="1">
      <x v="1"/>
    </i>
  </colItems>
  <pageFields count="1">
    <pageField fld="17" hier="-1"/>
  </pageFields>
  <dataFields count="2">
    <dataField name="Somme de PESO KG (kg)" fld="24" baseField="1" baseItem="168"/>
    <dataField name="Numbers of client visited (u)" fld="3" subtotal="count" baseField="0" baseItem="0"/>
  </dataFields>
  <formats count="22">
    <format dxfId="43">
      <pivotArea field="36" type="button" dataOnly="0" labelOnly="1" outline="0" axis="axisRow" fieldPosition="0"/>
    </format>
    <format dxfId="42">
      <pivotArea field="34" type="button" dataOnly="0" labelOnly="1" outline="0" axis="axisRow" fieldPosition="1"/>
    </format>
    <format dxfId="41">
      <pivotArea field="1" type="button" dataOnly="0" labelOnly="1" outline="0" axis="axisRow" fieldPosition="2"/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">
      <pivotArea field="36" type="button" dataOnly="0" labelOnly="1" outline="0" axis="axisRow" fieldPosition="0"/>
    </format>
    <format dxfId="38">
      <pivotArea field="34" type="button" dataOnly="0" labelOnly="1" outline="0" axis="axisRow" fieldPosition="1"/>
    </format>
    <format dxfId="37">
      <pivotArea field="1" type="button" dataOnly="0" labelOnly="1" outline="0" axis="axisRow" fieldPosition="2"/>
    </format>
    <format dxfId="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">
      <pivotArea field="36" type="button" dataOnly="0" labelOnly="1" outline="0" axis="axisRow" fieldPosition="0"/>
    </format>
    <format dxfId="34">
      <pivotArea field="34" type="button" dataOnly="0" labelOnly="1" outline="0" axis="axisRow" fieldPosition="1"/>
    </format>
    <format dxfId="33">
      <pivotArea field="1" type="button" dataOnly="0" labelOnly="1" outline="0" axis="axisRow" fieldPosition="2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outline="0" fieldPosition="0">
        <references count="3">
          <reference field="1" count="51" selected="0">
            <x v="209"/>
            <x v="210"/>
            <x v="211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</reference>
          <reference field="34" count="3" selected="0">
            <x v="4"/>
            <x v="5"/>
            <x v="6"/>
          </reference>
          <reference field="36" count="1" selected="0">
            <x v="2"/>
          </reference>
        </references>
      </pivotArea>
    </format>
    <format dxfId="30">
      <pivotArea field="36" type="button" dataOnly="0" labelOnly="1" outline="0" axis="axisRow" fieldPosition="0"/>
    </format>
    <format dxfId="29">
      <pivotArea field="34" type="button" dataOnly="0" labelOnly="1" outline="0" axis="axisRow" fieldPosition="1"/>
    </format>
    <format dxfId="28">
      <pivotArea field="1" type="button" dataOnly="0" labelOnly="1" outline="0" axis="axisRow" fieldPosition="2"/>
    </format>
    <format dxfId="27">
      <pivotArea dataOnly="0" labelOnly="1" outline="0" fieldPosition="0">
        <references count="1">
          <reference field="36" count="1">
            <x v="2"/>
          </reference>
        </references>
      </pivotArea>
    </format>
    <format dxfId="26">
      <pivotArea dataOnly="0" labelOnly="1" outline="0" fieldPosition="0">
        <references count="2">
          <reference field="34" count="3">
            <x v="4"/>
            <x v="5"/>
            <x v="6"/>
          </reference>
          <reference field="36" count="1" selected="0">
            <x v="2"/>
          </reference>
        </references>
      </pivotArea>
    </format>
    <format dxfId="25">
      <pivotArea dataOnly="0" labelOnly="1" outline="0" fieldPosition="0">
        <references count="3">
          <reference field="1" count="4">
            <x v="209"/>
            <x v="210"/>
            <x v="211"/>
            <x v="213"/>
          </reference>
          <reference field="34" count="1" selected="0">
            <x v="4"/>
          </reference>
          <reference field="36" count="1" selected="0">
            <x v="2"/>
          </reference>
        </references>
      </pivotArea>
    </format>
    <format dxfId="24">
      <pivotArea dataOnly="0" labelOnly="1" outline="0" fieldPosition="0">
        <references count="3">
          <reference field="1" count="26"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</reference>
          <reference field="34" count="1" selected="0">
            <x v="5"/>
          </reference>
          <reference field="36" count="1" selected="0">
            <x v="2"/>
          </reference>
        </references>
      </pivotArea>
    </format>
    <format dxfId="23">
      <pivotArea dataOnly="0" labelOnly="1" outline="0" fieldPosition="0">
        <references count="3">
          <reference field="1" count="21"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</reference>
          <reference field="34" count="1" selected="0">
            <x v="6"/>
          </reference>
          <reference field="36" count="1" selected="0">
            <x v="2"/>
          </reference>
        </references>
      </pivotArea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54C39-F321-4905-9A5B-1BB33AB15C5E}" name="Tableau croisé dynamique14" cacheId="4" applyNumberFormats="0" applyBorderFormats="0" applyFontFormats="0" applyPatternFormats="0" applyAlignmentFormats="0" applyWidthHeightFormats="1" dataCaption="Valeurs" updatedVersion="8" minRefreshableVersion="3" itemPrintTitles="1" createdVersion="8" indent="0" compact="0" compactData="0" multipleFieldFilters="0">
  <location ref="A3:E54" firstHeaderRow="0" firstDataRow="1" firstDataCol="3" rowPageCount="1" colPageCount="1"/>
  <pivotFields count="3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0">
        <item x="2"/>
        <item x="3"/>
        <item x="4"/>
        <item x="5"/>
        <item x="6"/>
        <item x="7"/>
        <item x="8"/>
        <item x="9"/>
        <item x="0"/>
        <item x="10"/>
        <item x="11"/>
        <item x="12"/>
        <item x="13"/>
        <item x="1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4"/>
        <item h="1" x="205"/>
        <item h="1" x="206"/>
        <item h="1" x="207"/>
        <item h="1" x="208"/>
        <item h="1"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03"/>
        <item h="1" x="262"/>
        <item h="1" x="263"/>
        <item h="1" x="264"/>
        <item h="1" x="265"/>
        <item h="1" x="266"/>
        <item h="1" x="267"/>
        <item h="1" x="268"/>
        <item h="1" x="26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5">
        <item h="1" x="1"/>
        <item h="1" x="8"/>
        <item h="1" x="10"/>
        <item h="1" x="12"/>
        <item h="1" x="13"/>
        <item h="1" x="5"/>
        <item h="1" x="2"/>
        <item h="1" x="6"/>
        <item h="1" x="9"/>
        <item h="1" x="14"/>
        <item h="1" x="4"/>
        <item x="11"/>
        <item h="1" x="0"/>
        <item h="1" x="7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sd="0" x="0"/>
        <item h="1" sd="0" x="1"/>
        <item h="1" sd="0" x="2"/>
        <item h="1"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x="1"/>
        <item x="2"/>
        <item sd="0" x="3"/>
        <item sd="0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sd="0" x="0"/>
        <item sd="0"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6"/>
    <field x="34"/>
    <field x="1"/>
  </rowFields>
  <rowItems count="51">
    <i>
      <x v="2"/>
      <x v="4"/>
      <x v="209"/>
    </i>
    <i r="2">
      <x v="210"/>
    </i>
    <i r="2">
      <x v="211"/>
    </i>
    <i r="2">
      <x v="213"/>
    </i>
    <i r="1">
      <x v="5"/>
      <x v="214"/>
    </i>
    <i r="2">
      <x v="215"/>
    </i>
    <i r="2">
      <x v="216"/>
    </i>
    <i r="2">
      <x v="217"/>
    </i>
    <i r="2">
      <x v="218"/>
    </i>
    <i r="2">
      <x v="219"/>
    </i>
    <i r="2">
      <x v="220"/>
    </i>
    <i r="2">
      <x v="221"/>
    </i>
    <i r="2">
      <x v="222"/>
    </i>
    <i r="2">
      <x v="223"/>
    </i>
    <i r="2">
      <x v="224"/>
    </i>
    <i r="2">
      <x v="225"/>
    </i>
    <i r="2">
      <x v="226"/>
    </i>
    <i r="2">
      <x v="227"/>
    </i>
    <i r="2">
      <x v="228"/>
    </i>
    <i r="2">
      <x v="230"/>
    </i>
    <i r="2">
      <x v="231"/>
    </i>
    <i r="2">
      <x v="232"/>
    </i>
    <i r="2">
      <x v="233"/>
    </i>
    <i r="2">
      <x v="234"/>
    </i>
    <i r="2">
      <x v="235"/>
    </i>
    <i r="2">
      <x v="236"/>
    </i>
    <i r="2">
      <x v="237"/>
    </i>
    <i r="2">
      <x v="238"/>
    </i>
    <i r="2">
      <x v="239"/>
    </i>
    <i r="1">
      <x v="6"/>
      <x v="240"/>
    </i>
    <i r="2">
      <x v="241"/>
    </i>
    <i r="2">
      <x v="242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 r="2">
      <x v="255"/>
    </i>
    <i r="2">
      <x v="256"/>
    </i>
    <i r="2">
      <x v="257"/>
    </i>
    <i r="2">
      <x v="258"/>
    </i>
    <i r="2">
      <x v="259"/>
    </i>
    <i r="2">
      <x v="260"/>
    </i>
    <i t="grand">
      <x/>
    </i>
  </rowItems>
  <colFields count="1">
    <field x="-2"/>
  </colFields>
  <colItems count="2">
    <i>
      <x/>
    </i>
    <i i="1">
      <x v="1"/>
    </i>
  </colItems>
  <pageFields count="1">
    <pageField fld="17" hier="-1"/>
  </pageFields>
  <dataFields count="2">
    <dataField name="Somme de PESO KG (kg)" fld="24" baseField="1" baseItem="168"/>
    <dataField name="Numbers of client visited (u)" fld="3" subtotal="count" baseField="0" baseItem="0"/>
  </dataFields>
  <formats count="22">
    <format dxfId="21">
      <pivotArea field="36" type="button" dataOnly="0" labelOnly="1" outline="0" axis="axisRow" fieldPosition="0"/>
    </format>
    <format dxfId="20">
      <pivotArea field="34" type="button" dataOnly="0" labelOnly="1" outline="0" axis="axisRow" fieldPosition="1"/>
    </format>
    <format dxfId="19">
      <pivotArea field="1" type="button" dataOnly="0" labelOnly="1" outline="0" axis="axisRow" fieldPosition="2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field="36" type="button" dataOnly="0" labelOnly="1" outline="0" axis="axisRow" fieldPosition="0"/>
    </format>
    <format dxfId="16">
      <pivotArea field="34" type="button" dataOnly="0" labelOnly="1" outline="0" axis="axisRow" fieldPosition="1"/>
    </format>
    <format dxfId="15">
      <pivotArea field="1" type="button" dataOnly="0" labelOnly="1" outline="0" axis="axisRow" fieldPosition="2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field="36" type="button" dataOnly="0" labelOnly="1" outline="0" axis="axisRow" fieldPosition="0"/>
    </format>
    <format dxfId="12">
      <pivotArea field="34" type="button" dataOnly="0" labelOnly="1" outline="0" axis="axisRow" fieldPosition="1"/>
    </format>
    <format dxfId="11">
      <pivotArea field="1" type="button" dataOnly="0" labelOnly="1" outline="0" axis="axisRow" fieldPosition="2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">
      <pivotArea outline="0" fieldPosition="0">
        <references count="3">
          <reference field="1" count="51" selected="0">
            <x v="209"/>
            <x v="210"/>
            <x v="211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</reference>
          <reference field="34" count="3" selected="0">
            <x v="4"/>
            <x v="5"/>
            <x v="6"/>
          </reference>
          <reference field="36" count="1" selected="0">
            <x v="2"/>
          </reference>
        </references>
      </pivotArea>
    </format>
    <format dxfId="8">
      <pivotArea field="36" type="button" dataOnly="0" labelOnly="1" outline="0" axis="axisRow" fieldPosition="0"/>
    </format>
    <format dxfId="7">
      <pivotArea field="34" type="button" dataOnly="0" labelOnly="1" outline="0" axis="axisRow" fieldPosition="1"/>
    </format>
    <format dxfId="6">
      <pivotArea field="1" type="button" dataOnly="0" labelOnly="1" outline="0" axis="axisRow" fieldPosition="2"/>
    </format>
    <format dxfId="5">
      <pivotArea dataOnly="0" labelOnly="1" outline="0" fieldPosition="0">
        <references count="1">
          <reference field="36" count="1">
            <x v="2"/>
          </reference>
        </references>
      </pivotArea>
    </format>
    <format dxfId="4">
      <pivotArea dataOnly="0" labelOnly="1" outline="0" fieldPosition="0">
        <references count="2">
          <reference field="34" count="3">
            <x v="4"/>
            <x v="5"/>
            <x v="6"/>
          </reference>
          <reference field="36" count="1" selected="0">
            <x v="2"/>
          </reference>
        </references>
      </pivotArea>
    </format>
    <format dxfId="3">
      <pivotArea dataOnly="0" labelOnly="1" outline="0" fieldPosition="0">
        <references count="3">
          <reference field="1" count="4">
            <x v="209"/>
            <x v="210"/>
            <x v="211"/>
            <x v="213"/>
          </reference>
          <reference field="34" count="1" selected="0">
            <x v="4"/>
          </reference>
          <reference field="36" count="1" selected="0">
            <x v="2"/>
          </reference>
        </references>
      </pivotArea>
    </format>
    <format dxfId="2">
      <pivotArea dataOnly="0" labelOnly="1" outline="0" fieldPosition="0">
        <references count="3">
          <reference field="1" count="26"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</reference>
          <reference field="34" count="1" selected="0">
            <x v="5"/>
          </reference>
          <reference field="36" count="1" selected="0">
            <x v="2"/>
          </reference>
        </references>
      </pivotArea>
    </format>
    <format dxfId="1">
      <pivotArea dataOnly="0" labelOnly="1" outline="0" fieldPosition="0">
        <references count="3">
          <reference field="1" count="21"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</reference>
          <reference field="34" count="1" selected="0">
            <x v="6"/>
          </reference>
          <reference field="36" count="1" selected="0">
            <x v="2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1EA8-B973-4D3E-A798-A8B59989A266}">
  <dimension ref="A1:V55"/>
  <sheetViews>
    <sheetView tabSelected="1" zoomScale="130" zoomScaleNormal="130" workbookViewId="0">
      <selection activeCell="E4" sqref="E4"/>
    </sheetView>
  </sheetViews>
  <sheetFormatPr baseColWidth="10" defaultRowHeight="13" x14ac:dyDescent="0.3"/>
  <cols>
    <col min="6" max="6" width="2.59765625" customWidth="1"/>
    <col min="9" max="9" width="1.59765625" customWidth="1"/>
    <col min="12" max="12" width="16.59765625" customWidth="1"/>
    <col min="16" max="16" width="13.5" customWidth="1"/>
  </cols>
  <sheetData>
    <row r="1" spans="1:22" x14ac:dyDescent="0.3">
      <c r="A1" s="1" t="s">
        <v>0</v>
      </c>
      <c r="B1" t="s">
        <v>1</v>
      </c>
    </row>
    <row r="3" spans="1:22" ht="39" x14ac:dyDescent="0.3">
      <c r="A3" s="5" t="s">
        <v>7</v>
      </c>
      <c r="B3" s="5" t="s">
        <v>8</v>
      </c>
      <c r="C3" s="5" t="s">
        <v>9</v>
      </c>
      <c r="D3" s="6" t="s">
        <v>10</v>
      </c>
      <c r="E3" s="6" t="s">
        <v>12</v>
      </c>
      <c r="F3" s="2"/>
      <c r="G3" s="10" t="s">
        <v>11</v>
      </c>
      <c r="H3" s="10" t="s">
        <v>13</v>
      </c>
      <c r="J3" s="12" t="s">
        <v>14</v>
      </c>
      <c r="U3" t="s">
        <v>10</v>
      </c>
      <c r="V3" t="s">
        <v>11</v>
      </c>
    </row>
    <row r="4" spans="1:22" x14ac:dyDescent="0.3">
      <c r="A4" s="7" t="s">
        <v>3</v>
      </c>
      <c r="B4" s="7" t="s">
        <v>4</v>
      </c>
      <c r="C4" s="8">
        <v>45407</v>
      </c>
      <c r="D4" s="16">
        <v>1439.6</v>
      </c>
      <c r="E4" s="16">
        <v>14</v>
      </c>
      <c r="F4" s="3"/>
      <c r="G4" s="9">
        <f>_xlfn.XLOOKUP(C4,'[1]Isuzu Factoria 1 grande Pivot'!$H:$H,'[1]Isuzu Factoria 1 grande Pivot'!$I:$I,"")</f>
        <v>54.527999999999999</v>
      </c>
      <c r="H4" s="11">
        <f>_xlfn.XLOOKUP(C4,'[1]Isuzu Factoria 1 grande Pivot'!$H:$H,'[1]Isuzu Factoria 1 grande Pivot'!$J:$J,"")</f>
        <v>6.9756944444444441E-2</v>
      </c>
      <c r="J4" s="9">
        <f>IFERROR(D4/G4,"")</f>
        <v>26.401115023474176</v>
      </c>
      <c r="L4" t="s">
        <v>16</v>
      </c>
      <c r="N4" t="s">
        <v>18</v>
      </c>
      <c r="P4" t="s">
        <v>20</v>
      </c>
      <c r="R4">
        <f>COVAR(J4:J54,H4:H54)</f>
        <v>0.61503390833862714</v>
      </c>
      <c r="U4">
        <v>1439.6</v>
      </c>
      <c r="V4">
        <v>54.527999999999999</v>
      </c>
    </row>
    <row r="5" spans="1:22" x14ac:dyDescent="0.3">
      <c r="A5" s="7" t="s">
        <v>3</v>
      </c>
      <c r="B5" s="7" t="s">
        <v>4</v>
      </c>
      <c r="C5" s="8">
        <v>45408</v>
      </c>
      <c r="D5" s="16">
        <v>5180</v>
      </c>
      <c r="E5" s="16">
        <v>7</v>
      </c>
      <c r="F5" s="3"/>
      <c r="G5" s="9">
        <f>_xlfn.XLOOKUP(C5,'[1]Isuzu Factoria 1 grande Pivot'!$H:$H,'[1]Isuzu Factoria 1 grande Pivot'!$I:$I,"")</f>
        <v>114.944</v>
      </c>
      <c r="H5" s="11">
        <f>_xlfn.XLOOKUP(C5,'[1]Isuzu Factoria 1 grande Pivot'!$H:$H,'[1]Isuzu Factoria 1 grande Pivot'!$J:$J,"")</f>
        <v>0.20348379629629629</v>
      </c>
      <c r="J5" s="9">
        <f t="shared" ref="J5:J54" si="0">IFERROR(D5/G5,"")</f>
        <v>45.065423162583521</v>
      </c>
      <c r="L5" s="4">
        <f>AVERAGE(H4:H54)</f>
        <v>0.24116489651416126</v>
      </c>
      <c r="N5" s="13">
        <f>AVERAGE(G4:G54)</f>
        <v>95.332392156862809</v>
      </c>
      <c r="P5" s="13">
        <f>AVERAGE(J4:J54)</f>
        <v>49.64439611354917</v>
      </c>
      <c r="U5">
        <v>5180</v>
      </c>
      <c r="V5">
        <v>114.944</v>
      </c>
    </row>
    <row r="6" spans="1:22" x14ac:dyDescent="0.3">
      <c r="A6" s="7" t="s">
        <v>3</v>
      </c>
      <c r="B6" s="7" t="s">
        <v>4</v>
      </c>
      <c r="C6" s="8">
        <v>45409</v>
      </c>
      <c r="D6" s="16">
        <v>2882</v>
      </c>
      <c r="E6" s="16">
        <v>11</v>
      </c>
      <c r="F6" s="3"/>
      <c r="G6" s="9">
        <f>_xlfn.XLOOKUP(C6,'[1]Isuzu Factoria 1 grande Pivot'!$H:$H,'[1]Isuzu Factoria 1 grande Pivot'!$I:$I,"")</f>
        <v>89.856000000000009</v>
      </c>
      <c r="H6" s="11">
        <f>_xlfn.XLOOKUP(C6,'[1]Isuzu Factoria 1 grande Pivot'!$H:$H,'[1]Isuzu Factoria 1 grande Pivot'!$J:$J,"")</f>
        <v>0.26825231481481482</v>
      </c>
      <c r="J6" s="9">
        <f t="shared" si="0"/>
        <v>32.073539886039882</v>
      </c>
      <c r="U6">
        <v>2882</v>
      </c>
      <c r="V6">
        <v>89.856000000000009</v>
      </c>
    </row>
    <row r="7" spans="1:22" x14ac:dyDescent="0.3">
      <c r="A7" s="7" t="s">
        <v>3</v>
      </c>
      <c r="B7" s="7" t="s">
        <v>4</v>
      </c>
      <c r="C7" s="8">
        <v>45412</v>
      </c>
      <c r="D7" s="16">
        <v>3091</v>
      </c>
      <c r="E7" s="16">
        <v>11</v>
      </c>
      <c r="F7" s="3"/>
      <c r="G7" s="9">
        <f>_xlfn.XLOOKUP(C7,'[1]Isuzu Factoria 1 grande Pivot'!$H:$H,'[1]Isuzu Factoria 1 grande Pivot'!$I:$I,"")</f>
        <v>65.024000000000001</v>
      </c>
      <c r="H7" s="11">
        <f>_xlfn.XLOOKUP(C7,'[1]Isuzu Factoria 1 grande Pivot'!$H:$H,'[1]Isuzu Factoria 1 grande Pivot'!$J:$J,"")</f>
        <v>0.14886574074074074</v>
      </c>
      <c r="J7" s="9">
        <f t="shared" si="0"/>
        <v>47.536294291338585</v>
      </c>
      <c r="L7" t="s">
        <v>17</v>
      </c>
      <c r="N7" t="s">
        <v>19</v>
      </c>
      <c r="P7" t="s">
        <v>21</v>
      </c>
      <c r="U7">
        <v>3091</v>
      </c>
      <c r="V7">
        <v>65.024000000000001</v>
      </c>
    </row>
    <row r="8" spans="1:22" x14ac:dyDescent="0.3">
      <c r="A8" s="7" t="s">
        <v>3</v>
      </c>
      <c r="B8" s="7" t="s">
        <v>5</v>
      </c>
      <c r="C8" s="8">
        <v>45413</v>
      </c>
      <c r="D8" s="16">
        <v>3167</v>
      </c>
      <c r="E8" s="16">
        <v>7</v>
      </c>
      <c r="F8" s="3"/>
      <c r="G8" s="9">
        <f>_xlfn.XLOOKUP(C8,'[1]Isuzu Factoria 1 grande Pivot'!$H:$H,'[1]Isuzu Factoria 1 grande Pivot'!$I:$I,"")</f>
        <v>83.2</v>
      </c>
      <c r="H8" s="11">
        <f>_xlfn.XLOOKUP(C8,'[1]Isuzu Factoria 1 grande Pivot'!$H:$H,'[1]Isuzu Factoria 1 grande Pivot'!$J:$J,"")</f>
        <v>0.16256944444444446</v>
      </c>
      <c r="J8" s="9">
        <f t="shared" si="0"/>
        <v>38.064903846153847</v>
      </c>
      <c r="L8" s="4">
        <f>MEDIAN(H4:H54)</f>
        <v>0.24145833333333336</v>
      </c>
      <c r="N8" s="13">
        <f>MEDIAN(G4:G54)</f>
        <v>84.73599999999999</v>
      </c>
      <c r="P8" s="13">
        <f>MEDIAN(J4:J54)</f>
        <v>38.064903846153847</v>
      </c>
      <c r="U8">
        <v>3167</v>
      </c>
      <c r="V8">
        <v>83.2</v>
      </c>
    </row>
    <row r="9" spans="1:22" x14ac:dyDescent="0.3">
      <c r="A9" s="7" t="s">
        <v>3</v>
      </c>
      <c r="B9" s="7" t="s">
        <v>5</v>
      </c>
      <c r="C9" s="8">
        <v>45414</v>
      </c>
      <c r="D9" s="16">
        <v>3195</v>
      </c>
      <c r="E9" s="16">
        <v>8</v>
      </c>
      <c r="F9" s="3"/>
      <c r="G9" s="9">
        <f>_xlfn.XLOOKUP(C9,'[1]Isuzu Factoria 1 grande Pivot'!$H:$H,'[1]Isuzu Factoria 1 grande Pivot'!$I:$I,"")</f>
        <v>90.623999999999995</v>
      </c>
      <c r="H9" s="11">
        <f>_xlfn.XLOOKUP(C9,'[1]Isuzu Factoria 1 grande Pivot'!$H:$H,'[1]Isuzu Factoria 1 grande Pivot'!$J:$J,"")</f>
        <v>0.19292824074074075</v>
      </c>
      <c r="J9" s="9">
        <f t="shared" si="0"/>
        <v>35.255561440677965</v>
      </c>
      <c r="U9">
        <v>3195</v>
      </c>
      <c r="V9">
        <v>90.623999999999995</v>
      </c>
    </row>
    <row r="10" spans="1:22" x14ac:dyDescent="0.3">
      <c r="A10" s="7" t="s">
        <v>3</v>
      </c>
      <c r="B10" s="7" t="s">
        <v>5</v>
      </c>
      <c r="C10" s="8">
        <v>45415</v>
      </c>
      <c r="D10" s="16">
        <v>1586</v>
      </c>
      <c r="E10" s="16">
        <v>8</v>
      </c>
      <c r="F10" s="3"/>
      <c r="G10" s="9">
        <f>_xlfn.XLOOKUP(C10,'[1]Isuzu Factoria 1 grande Pivot'!$H:$H,'[1]Isuzu Factoria 1 grande Pivot'!$I:$I,"")</f>
        <v>112.64</v>
      </c>
      <c r="H10" s="11">
        <f>_xlfn.XLOOKUP(C10,'[1]Isuzu Factoria 1 grande Pivot'!$H:$H,'[1]Isuzu Factoria 1 grande Pivot'!$J:$J,"")</f>
        <v>0.26564814814814813</v>
      </c>
      <c r="J10" s="9">
        <f t="shared" si="0"/>
        <v>14.080255681818182</v>
      </c>
      <c r="U10">
        <v>1586</v>
      </c>
      <c r="V10">
        <v>112.64</v>
      </c>
    </row>
    <row r="11" spans="1:22" x14ac:dyDescent="0.3">
      <c r="A11" s="7" t="s">
        <v>3</v>
      </c>
      <c r="B11" s="7" t="s">
        <v>5</v>
      </c>
      <c r="C11" s="8">
        <v>45416</v>
      </c>
      <c r="D11" s="16">
        <v>3122</v>
      </c>
      <c r="E11" s="16">
        <v>11</v>
      </c>
      <c r="F11" s="3"/>
      <c r="G11" s="9">
        <f>_xlfn.XLOOKUP(C11,'[1]Isuzu Factoria 1 grande Pivot'!$H:$H,'[1]Isuzu Factoria 1 grande Pivot'!$I:$I,"")</f>
        <v>78.592000000000013</v>
      </c>
      <c r="H11" s="11">
        <f>_xlfn.XLOOKUP(C11,'[1]Isuzu Factoria 1 grande Pivot'!$H:$H,'[1]Isuzu Factoria 1 grande Pivot'!$J:$J,"")</f>
        <v>0.22603009259259255</v>
      </c>
      <c r="J11" s="9">
        <f t="shared" si="0"/>
        <v>39.724144951140062</v>
      </c>
      <c r="U11">
        <v>3122</v>
      </c>
      <c r="V11">
        <v>78.592000000000013</v>
      </c>
    </row>
    <row r="12" spans="1:22" x14ac:dyDescent="0.3">
      <c r="A12" s="7" t="s">
        <v>3</v>
      </c>
      <c r="B12" s="7" t="s">
        <v>5</v>
      </c>
      <c r="C12" s="8">
        <v>45418</v>
      </c>
      <c r="D12" s="16">
        <v>7944</v>
      </c>
      <c r="E12" s="16">
        <v>11</v>
      </c>
      <c r="F12" s="3"/>
      <c r="G12" s="9">
        <f>_xlfn.XLOOKUP(C12,'[1]Isuzu Factoria 1 grande Pivot'!$H:$H,'[1]Isuzu Factoria 1 grande Pivot'!$I:$I,"")</f>
        <v>52.224000000000004</v>
      </c>
      <c r="H12" s="11">
        <f>_xlfn.XLOOKUP(C12,'[1]Isuzu Factoria 1 grande Pivot'!$H:$H,'[1]Isuzu Factoria 1 grande Pivot'!$J:$J,"")</f>
        <v>0.20120370370370366</v>
      </c>
      <c r="J12" s="9">
        <f t="shared" si="0"/>
        <v>152.11397058823528</v>
      </c>
      <c r="U12">
        <v>7944</v>
      </c>
      <c r="V12">
        <v>52.224000000000004</v>
      </c>
    </row>
    <row r="13" spans="1:22" x14ac:dyDescent="0.3">
      <c r="A13" s="7" t="s">
        <v>3</v>
      </c>
      <c r="B13" s="7" t="s">
        <v>5</v>
      </c>
      <c r="C13" s="8">
        <v>45419</v>
      </c>
      <c r="D13" s="16">
        <v>3516</v>
      </c>
      <c r="E13" s="16">
        <v>18</v>
      </c>
      <c r="F13" s="3"/>
      <c r="G13" s="9">
        <f>_xlfn.XLOOKUP(C13,'[1]Isuzu Factoria 1 grande Pivot'!$H:$H,'[1]Isuzu Factoria 1 grande Pivot'!$I:$I,"")</f>
        <v>80.896000000000001</v>
      </c>
      <c r="H13" s="11">
        <f>_xlfn.XLOOKUP(C13,'[1]Isuzu Factoria 1 grande Pivot'!$H:$H,'[1]Isuzu Factoria 1 grande Pivot'!$J:$J,"")</f>
        <v>0.22834490740740743</v>
      </c>
      <c r="J13" s="9">
        <f t="shared" si="0"/>
        <v>43.463212025316459</v>
      </c>
      <c r="U13">
        <v>3516</v>
      </c>
      <c r="V13">
        <v>80.896000000000001</v>
      </c>
    </row>
    <row r="14" spans="1:22" x14ac:dyDescent="0.3">
      <c r="A14" s="7" t="s">
        <v>3</v>
      </c>
      <c r="B14" s="7" t="s">
        <v>5</v>
      </c>
      <c r="C14" s="8">
        <v>45420</v>
      </c>
      <c r="D14" s="16">
        <v>4480</v>
      </c>
      <c r="E14" s="16">
        <v>11</v>
      </c>
      <c r="F14" s="3"/>
      <c r="G14" s="9">
        <f>_xlfn.XLOOKUP(C14,'[1]Isuzu Factoria 1 grande Pivot'!$H:$H,'[1]Isuzu Factoria 1 grande Pivot'!$I:$I,"")</f>
        <v>77.824000000000012</v>
      </c>
      <c r="H14" s="11">
        <f>_xlfn.XLOOKUP(C14,'[1]Isuzu Factoria 1 grande Pivot'!$H:$H,'[1]Isuzu Factoria 1 grande Pivot'!$J:$J,"")</f>
        <v>0.2020601851851852</v>
      </c>
      <c r="J14" s="9">
        <f t="shared" si="0"/>
        <v>57.565789473684198</v>
      </c>
      <c r="U14">
        <v>4480</v>
      </c>
      <c r="V14">
        <v>77.824000000000012</v>
      </c>
    </row>
    <row r="15" spans="1:22" x14ac:dyDescent="0.3">
      <c r="A15" s="7" t="s">
        <v>3</v>
      </c>
      <c r="B15" s="7" t="s">
        <v>5</v>
      </c>
      <c r="C15" s="8">
        <v>45421</v>
      </c>
      <c r="D15" s="16">
        <v>3226</v>
      </c>
      <c r="E15" s="16">
        <v>12</v>
      </c>
      <c r="F15" s="3"/>
      <c r="G15" s="9">
        <f>_xlfn.XLOOKUP(C15,'[1]Isuzu Factoria 1 grande Pivot'!$H:$H,'[1]Isuzu Factoria 1 grande Pivot'!$I:$I,"")</f>
        <v>73.984000000000009</v>
      </c>
      <c r="H15" s="11">
        <f>_xlfn.XLOOKUP(C15,'[1]Isuzu Factoria 1 grande Pivot'!$H:$H,'[1]Isuzu Factoria 1 grande Pivot'!$J:$J,"")</f>
        <v>0.27214120370370376</v>
      </c>
      <c r="J15" s="9">
        <f t="shared" si="0"/>
        <v>43.604022491349475</v>
      </c>
      <c r="U15">
        <v>3226</v>
      </c>
      <c r="V15">
        <v>73.984000000000009</v>
      </c>
    </row>
    <row r="16" spans="1:22" x14ac:dyDescent="0.3">
      <c r="A16" s="7" t="s">
        <v>3</v>
      </c>
      <c r="B16" s="7" t="s">
        <v>5</v>
      </c>
      <c r="C16" s="8">
        <v>45422</v>
      </c>
      <c r="D16" s="16">
        <v>6184</v>
      </c>
      <c r="E16" s="16">
        <v>12</v>
      </c>
      <c r="F16" s="3"/>
      <c r="G16" s="9">
        <f>_xlfn.XLOOKUP(C16,'[1]Isuzu Factoria 1 grande Pivot'!$H:$H,'[1]Isuzu Factoria 1 grande Pivot'!$I:$I,"")</f>
        <v>65.024000000000001</v>
      </c>
      <c r="H16" s="11">
        <f>_xlfn.XLOOKUP(C16,'[1]Isuzu Factoria 1 grande Pivot'!$H:$H,'[1]Isuzu Factoria 1 grande Pivot'!$J:$J,"")</f>
        <v>0.23900462962962968</v>
      </c>
      <c r="J16" s="9">
        <f t="shared" si="0"/>
        <v>95.103346456692918</v>
      </c>
      <c r="U16">
        <v>6184</v>
      </c>
      <c r="V16">
        <v>65.024000000000001</v>
      </c>
    </row>
    <row r="17" spans="1:22" x14ac:dyDescent="0.3">
      <c r="A17" s="7" t="s">
        <v>3</v>
      </c>
      <c r="B17" s="7" t="s">
        <v>5</v>
      </c>
      <c r="C17" s="8">
        <v>45423</v>
      </c>
      <c r="D17" s="16">
        <v>4604</v>
      </c>
      <c r="E17" s="16">
        <v>16</v>
      </c>
      <c r="F17" s="3"/>
      <c r="G17" s="9">
        <f>_xlfn.XLOOKUP(C17,'[1]Isuzu Factoria 1 grande Pivot'!$H:$H,'[1]Isuzu Factoria 1 grande Pivot'!$I:$I,"")</f>
        <v>147.96799999999999</v>
      </c>
      <c r="H17" s="11">
        <f>_xlfn.XLOOKUP(C17,'[1]Isuzu Factoria 1 grande Pivot'!$H:$H,'[1]Isuzu Factoria 1 grande Pivot'!$J:$J,"")</f>
        <v>0.35997685185185191</v>
      </c>
      <c r="J17" s="9">
        <f t="shared" si="0"/>
        <v>31.114835640138409</v>
      </c>
      <c r="U17">
        <v>4604</v>
      </c>
      <c r="V17">
        <v>147.96799999999999</v>
      </c>
    </row>
    <row r="18" spans="1:22" x14ac:dyDescent="0.3">
      <c r="A18" s="7" t="s">
        <v>3</v>
      </c>
      <c r="B18" s="7" t="s">
        <v>5</v>
      </c>
      <c r="C18" s="8">
        <v>45425</v>
      </c>
      <c r="D18" s="16">
        <v>3982</v>
      </c>
      <c r="E18" s="16">
        <v>15</v>
      </c>
      <c r="F18" s="3"/>
      <c r="G18" s="9">
        <f>_xlfn.XLOOKUP(C18,'[1]Isuzu Factoria 1 grande Pivot'!$H:$H,'[1]Isuzu Factoria 1 grande Pivot'!$I:$I,"")</f>
        <v>79.872</v>
      </c>
      <c r="H18" s="11">
        <f>_xlfn.XLOOKUP(C18,'[1]Isuzu Factoria 1 grande Pivot'!$H:$H,'[1]Isuzu Factoria 1 grande Pivot'!$J:$J,"")</f>
        <v>0.26809027777777777</v>
      </c>
      <c r="J18" s="9">
        <f t="shared" si="0"/>
        <v>49.854767628205131</v>
      </c>
      <c r="U18">
        <v>3982</v>
      </c>
      <c r="V18">
        <v>79.872</v>
      </c>
    </row>
    <row r="19" spans="1:22" x14ac:dyDescent="0.3">
      <c r="A19" s="7" t="s">
        <v>3</v>
      </c>
      <c r="B19" s="7" t="s">
        <v>5</v>
      </c>
      <c r="C19" s="8">
        <v>45426</v>
      </c>
      <c r="D19" s="16">
        <v>4744</v>
      </c>
      <c r="E19" s="16">
        <v>11</v>
      </c>
      <c r="F19" s="3"/>
      <c r="G19" s="9">
        <f>_xlfn.XLOOKUP(C19,'[1]Isuzu Factoria 1 grande Pivot'!$H:$H,'[1]Isuzu Factoria 1 grande Pivot'!$I:$I,"")</f>
        <v>189.69599999999997</v>
      </c>
      <c r="H19" s="11">
        <f>_xlfn.XLOOKUP(C19,'[1]Isuzu Factoria 1 grande Pivot'!$H:$H,'[1]Isuzu Factoria 1 grande Pivot'!$J:$J,"")</f>
        <v>0.28157407407407403</v>
      </c>
      <c r="J19" s="9">
        <f t="shared" si="0"/>
        <v>25.008434547908237</v>
      </c>
      <c r="U19">
        <v>4744</v>
      </c>
      <c r="V19">
        <v>189.69599999999997</v>
      </c>
    </row>
    <row r="20" spans="1:22" x14ac:dyDescent="0.3">
      <c r="A20" s="7" t="s">
        <v>3</v>
      </c>
      <c r="B20" s="7" t="s">
        <v>5</v>
      </c>
      <c r="C20" s="8">
        <v>45427</v>
      </c>
      <c r="D20" s="16">
        <v>9955</v>
      </c>
      <c r="E20" s="16">
        <v>11</v>
      </c>
      <c r="F20" s="3"/>
      <c r="G20" s="9">
        <f>_xlfn.XLOOKUP(C20,'[1]Isuzu Factoria 1 grande Pivot'!$H:$H,'[1]Isuzu Factoria 1 grande Pivot'!$I:$I,"")</f>
        <v>141.82399999999998</v>
      </c>
      <c r="H20" s="11">
        <f>_xlfn.XLOOKUP(C20,'[1]Isuzu Factoria 1 grande Pivot'!$H:$H,'[1]Isuzu Factoria 1 grande Pivot'!$J:$J,"")</f>
        <v>0.37359953703703713</v>
      </c>
      <c r="J20" s="9">
        <f t="shared" si="0"/>
        <v>70.192633122743686</v>
      </c>
      <c r="U20">
        <v>9955</v>
      </c>
      <c r="V20">
        <v>141.82399999999998</v>
      </c>
    </row>
    <row r="21" spans="1:22" x14ac:dyDescent="0.3">
      <c r="A21" s="7" t="s">
        <v>3</v>
      </c>
      <c r="B21" s="7" t="s">
        <v>5</v>
      </c>
      <c r="C21" s="8">
        <v>45428</v>
      </c>
      <c r="D21" s="16">
        <v>8221</v>
      </c>
      <c r="E21" s="16">
        <v>19</v>
      </c>
      <c r="F21" s="3"/>
      <c r="G21" s="9">
        <f>_xlfn.XLOOKUP(C21,'[1]Isuzu Factoria 1 grande Pivot'!$H:$H,'[1]Isuzu Factoria 1 grande Pivot'!$I:$I,"")</f>
        <v>82.943999999999988</v>
      </c>
      <c r="H21" s="11">
        <f>_xlfn.XLOOKUP(C21,'[1]Isuzu Factoria 1 grande Pivot'!$H:$H,'[1]Isuzu Factoria 1 grande Pivot'!$J:$J,"")</f>
        <v>0.31526620370370367</v>
      </c>
      <c r="J21" s="9">
        <f t="shared" si="0"/>
        <v>99.11506558641976</v>
      </c>
      <c r="U21">
        <v>8221</v>
      </c>
      <c r="V21">
        <v>82.943999999999988</v>
      </c>
    </row>
    <row r="22" spans="1:22" x14ac:dyDescent="0.3">
      <c r="A22" s="7" t="s">
        <v>3</v>
      </c>
      <c r="B22" s="7" t="s">
        <v>5</v>
      </c>
      <c r="C22" s="8">
        <v>45429</v>
      </c>
      <c r="D22" s="16">
        <v>6849</v>
      </c>
      <c r="E22" s="16">
        <v>12</v>
      </c>
      <c r="F22" s="3"/>
      <c r="G22" s="9">
        <f>_xlfn.XLOOKUP(C22,'[1]Isuzu Factoria 1 grande Pivot'!$H:$H,'[1]Isuzu Factoria 1 grande Pivot'!$I:$I,"")</f>
        <v>72.192000000000007</v>
      </c>
      <c r="H22" s="11">
        <f>_xlfn.XLOOKUP(C22,'[1]Isuzu Factoria 1 grande Pivot'!$H:$H,'[1]Isuzu Factoria 1 grande Pivot'!$J:$J,"")</f>
        <v>0.23173611111111109</v>
      </c>
      <c r="J22" s="9">
        <f t="shared" si="0"/>
        <v>94.872007978723389</v>
      </c>
      <c r="U22">
        <v>6849</v>
      </c>
      <c r="V22">
        <v>72.192000000000007</v>
      </c>
    </row>
    <row r="23" spans="1:22" x14ac:dyDescent="0.3">
      <c r="A23" s="7" t="s">
        <v>3</v>
      </c>
      <c r="B23" s="7" t="s">
        <v>5</v>
      </c>
      <c r="C23" s="8">
        <v>45430</v>
      </c>
      <c r="D23" s="16">
        <v>7144</v>
      </c>
      <c r="E23" s="16">
        <v>14</v>
      </c>
      <c r="F23" s="3"/>
      <c r="G23" s="9">
        <f>_xlfn.XLOOKUP(C23,'[1]Isuzu Factoria 1 grande Pivot'!$H:$H,'[1]Isuzu Factoria 1 grande Pivot'!$I:$I,"")</f>
        <v>137.47199999999998</v>
      </c>
      <c r="H23" s="11">
        <f>_xlfn.XLOOKUP(C23,'[1]Isuzu Factoria 1 grande Pivot'!$H:$H,'[1]Isuzu Factoria 1 grande Pivot'!$J:$J,"")</f>
        <v>0.39145833333333335</v>
      </c>
      <c r="J23" s="9">
        <f t="shared" si="0"/>
        <v>51.966945996275612</v>
      </c>
      <c r="U23">
        <v>7144</v>
      </c>
      <c r="V23">
        <v>137.47199999999998</v>
      </c>
    </row>
    <row r="24" spans="1:22" x14ac:dyDescent="0.3">
      <c r="A24" s="7" t="s">
        <v>3</v>
      </c>
      <c r="B24" s="7" t="s">
        <v>5</v>
      </c>
      <c r="C24" s="8">
        <v>45432</v>
      </c>
      <c r="D24" s="16">
        <v>168</v>
      </c>
      <c r="E24" s="16">
        <v>3</v>
      </c>
      <c r="F24" s="3"/>
      <c r="G24" s="9">
        <f>_xlfn.XLOOKUP(C24,'[1]Isuzu Factoria 1 grande Pivot'!$H:$H,'[1]Isuzu Factoria 1 grande Pivot'!$I:$I,"")</f>
        <v>86.783999999999992</v>
      </c>
      <c r="H24" s="11">
        <f>_xlfn.XLOOKUP(C24,'[1]Isuzu Factoria 1 grande Pivot'!$H:$H,'[1]Isuzu Factoria 1 grande Pivot'!$J:$J,"")</f>
        <v>0.16901620370370371</v>
      </c>
      <c r="J24" s="9">
        <f t="shared" si="0"/>
        <v>1.9358407079646021</v>
      </c>
      <c r="U24">
        <v>168</v>
      </c>
      <c r="V24">
        <v>86.783999999999992</v>
      </c>
    </row>
    <row r="25" spans="1:22" x14ac:dyDescent="0.3">
      <c r="A25" s="7" t="s">
        <v>3</v>
      </c>
      <c r="B25" s="7" t="s">
        <v>5</v>
      </c>
      <c r="C25" s="8">
        <v>45433</v>
      </c>
      <c r="D25" s="16">
        <v>15241</v>
      </c>
      <c r="E25" s="16">
        <v>14</v>
      </c>
      <c r="F25" s="3"/>
      <c r="G25" s="9">
        <f>_xlfn.XLOOKUP(C25,'[1]Isuzu Factoria 1 grande Pivot'!$H:$H,'[1]Isuzu Factoria 1 grande Pivot'!$I:$I,"")</f>
        <v>116.99200000000002</v>
      </c>
      <c r="H25" s="11">
        <f>_xlfn.XLOOKUP(C25,'[1]Isuzu Factoria 1 grande Pivot'!$H:$H,'[1]Isuzu Factoria 1 grande Pivot'!$J:$J,"")</f>
        <v>0.33594907407407415</v>
      </c>
      <c r="J25" s="9">
        <f t="shared" si="0"/>
        <v>130.27386487964986</v>
      </c>
      <c r="U25">
        <v>15241</v>
      </c>
      <c r="V25">
        <v>116.99200000000002</v>
      </c>
    </row>
    <row r="26" spans="1:22" x14ac:dyDescent="0.3">
      <c r="A26" s="7" t="s">
        <v>3</v>
      </c>
      <c r="B26" s="7" t="s">
        <v>5</v>
      </c>
      <c r="C26" s="8">
        <v>45434</v>
      </c>
      <c r="D26" s="16">
        <v>2691</v>
      </c>
      <c r="E26" s="16">
        <v>10</v>
      </c>
      <c r="F26" s="3"/>
      <c r="G26" s="9">
        <f>_xlfn.XLOOKUP(C26,'[1]Isuzu Factoria 1 grande Pivot'!$H:$H,'[1]Isuzu Factoria 1 grande Pivot'!$I:$I,"")</f>
        <v>109.056</v>
      </c>
      <c r="H26" s="11">
        <f>_xlfn.XLOOKUP(C26,'[1]Isuzu Factoria 1 grande Pivot'!$H:$H,'[1]Isuzu Factoria 1 grande Pivot'!$J:$J,"")</f>
        <v>0.24157407407407408</v>
      </c>
      <c r="J26" s="9">
        <f t="shared" si="0"/>
        <v>24.675396126760564</v>
      </c>
      <c r="U26">
        <v>2691</v>
      </c>
      <c r="V26">
        <v>109.056</v>
      </c>
    </row>
    <row r="27" spans="1:22" x14ac:dyDescent="0.3">
      <c r="A27" s="7" t="s">
        <v>3</v>
      </c>
      <c r="B27" s="7" t="s">
        <v>5</v>
      </c>
      <c r="C27" s="8">
        <v>45435</v>
      </c>
      <c r="D27" s="16">
        <v>2176</v>
      </c>
      <c r="E27" s="16">
        <v>10</v>
      </c>
      <c r="F27" s="3"/>
      <c r="G27" s="9">
        <f>_xlfn.XLOOKUP(C27,'[1]Isuzu Factoria 1 grande Pivot'!$H:$H,'[1]Isuzu Factoria 1 grande Pivot'!$I:$I,"")</f>
        <v>81.663999999999987</v>
      </c>
      <c r="H27" s="11">
        <f>_xlfn.XLOOKUP(C27,'[1]Isuzu Factoria 1 grande Pivot'!$H:$H,'[1]Isuzu Factoria 1 grande Pivot'!$J:$J,"")</f>
        <v>0.25616898148148143</v>
      </c>
      <c r="J27" s="9">
        <f t="shared" si="0"/>
        <v>26.645768025078375</v>
      </c>
      <c r="U27">
        <v>2176</v>
      </c>
      <c r="V27">
        <v>81.663999999999987</v>
      </c>
    </row>
    <row r="28" spans="1:22" x14ac:dyDescent="0.3">
      <c r="A28" s="7" t="s">
        <v>3</v>
      </c>
      <c r="B28" s="7" t="s">
        <v>5</v>
      </c>
      <c r="C28" s="8">
        <v>45436</v>
      </c>
      <c r="D28" s="16">
        <v>12052</v>
      </c>
      <c r="E28" s="16">
        <v>8</v>
      </c>
      <c r="F28" s="3"/>
      <c r="G28" s="9">
        <f>_xlfn.XLOOKUP(C28,'[1]Isuzu Factoria 1 grande Pivot'!$H:$H,'[1]Isuzu Factoria 1 grande Pivot'!$I:$I,"")</f>
        <v>132.608</v>
      </c>
      <c r="H28" s="11">
        <f>_xlfn.XLOOKUP(C28,'[1]Isuzu Factoria 1 grande Pivot'!$H:$H,'[1]Isuzu Factoria 1 grande Pivot'!$J:$J,"")</f>
        <v>0.2986226851851852</v>
      </c>
      <c r="J28" s="9">
        <f t="shared" si="0"/>
        <v>90.884411196911188</v>
      </c>
      <c r="U28">
        <v>12052</v>
      </c>
      <c r="V28">
        <v>132.608</v>
      </c>
    </row>
    <row r="29" spans="1:22" x14ac:dyDescent="0.3">
      <c r="A29" s="7" t="s">
        <v>3</v>
      </c>
      <c r="B29" s="7" t="s">
        <v>5</v>
      </c>
      <c r="C29" s="8">
        <v>45437</v>
      </c>
      <c r="D29" s="16">
        <v>4724</v>
      </c>
      <c r="E29" s="16">
        <v>13</v>
      </c>
      <c r="F29" s="3"/>
      <c r="G29" s="9">
        <f>_xlfn.XLOOKUP(C29,'[1]Isuzu Factoria 1 grande Pivot'!$H:$H,'[1]Isuzu Factoria 1 grande Pivot'!$I:$I,"")</f>
        <v>84.73599999999999</v>
      </c>
      <c r="H29" s="11">
        <f>_xlfn.XLOOKUP(C29,'[1]Isuzu Factoria 1 grande Pivot'!$H:$H,'[1]Isuzu Factoria 1 grande Pivot'!$J:$J,"")</f>
        <v>0.28475694444444444</v>
      </c>
      <c r="J29" s="9">
        <f t="shared" si="0"/>
        <v>55.749622356495472</v>
      </c>
      <c r="U29">
        <v>4724</v>
      </c>
      <c r="V29">
        <v>84.73599999999999</v>
      </c>
    </row>
    <row r="30" spans="1:22" x14ac:dyDescent="0.3">
      <c r="A30" s="7" t="s">
        <v>3</v>
      </c>
      <c r="B30" s="7" t="s">
        <v>5</v>
      </c>
      <c r="C30" s="8">
        <v>45439</v>
      </c>
      <c r="D30" s="16">
        <v>3578</v>
      </c>
      <c r="E30" s="16">
        <v>10</v>
      </c>
      <c r="F30" s="3"/>
      <c r="G30" s="9">
        <f>_xlfn.XLOOKUP(C30,'[1]Isuzu Factoria 1 grande Pivot'!$H:$H,'[1]Isuzu Factoria 1 grande Pivot'!$I:$I,"")</f>
        <v>136.19200000000001</v>
      </c>
      <c r="H30" s="11">
        <f>_xlfn.XLOOKUP(C30,'[1]Isuzu Factoria 1 grande Pivot'!$H:$H,'[1]Isuzu Factoria 1 grande Pivot'!$J:$J,"")</f>
        <v>0.30121527777777779</v>
      </c>
      <c r="J30" s="9">
        <f t="shared" si="0"/>
        <v>26.271734022556391</v>
      </c>
      <c r="U30">
        <v>3578</v>
      </c>
      <c r="V30">
        <v>136.19200000000001</v>
      </c>
    </row>
    <row r="31" spans="1:22" x14ac:dyDescent="0.3">
      <c r="A31" s="7" t="s">
        <v>3</v>
      </c>
      <c r="B31" s="7" t="s">
        <v>5</v>
      </c>
      <c r="C31" s="8">
        <v>45440</v>
      </c>
      <c r="D31" s="16">
        <v>4811</v>
      </c>
      <c r="E31" s="16">
        <v>12</v>
      </c>
      <c r="F31" s="3"/>
      <c r="G31" s="9">
        <f>_xlfn.XLOOKUP(C31,'[1]Isuzu Factoria 1 grande Pivot'!$H:$H,'[1]Isuzu Factoria 1 grande Pivot'!$I:$I,"")</f>
        <v>136.44800000000001</v>
      </c>
      <c r="H31" s="11">
        <f>_xlfn.XLOOKUP(C31,'[1]Isuzu Factoria 1 grande Pivot'!$H:$H,'[1]Isuzu Factoria 1 grande Pivot'!$J:$J,"")</f>
        <v>0.28400462962962963</v>
      </c>
      <c r="J31" s="9">
        <f t="shared" si="0"/>
        <v>35.258853189493429</v>
      </c>
      <c r="U31">
        <v>4811</v>
      </c>
      <c r="V31">
        <v>136.44800000000001</v>
      </c>
    </row>
    <row r="32" spans="1:22" x14ac:dyDescent="0.3">
      <c r="A32" s="7" t="s">
        <v>3</v>
      </c>
      <c r="B32" s="7" t="s">
        <v>5</v>
      </c>
      <c r="C32" s="8">
        <v>45441</v>
      </c>
      <c r="D32" s="16">
        <v>1555</v>
      </c>
      <c r="E32" s="16">
        <v>6</v>
      </c>
      <c r="F32" s="3"/>
      <c r="G32" s="9">
        <f>_xlfn.XLOOKUP(C32,'[1]Isuzu Factoria 1 grande Pivot'!$H:$H,'[1]Isuzu Factoria 1 grande Pivot'!$I:$I,"")</f>
        <v>113.92</v>
      </c>
      <c r="H32" s="11">
        <f>_xlfn.XLOOKUP(C32,'[1]Isuzu Factoria 1 grande Pivot'!$H:$H,'[1]Isuzu Factoria 1 grande Pivot'!$J:$J,"")</f>
        <v>0.26148148148148148</v>
      </c>
      <c r="J32" s="9">
        <f t="shared" si="0"/>
        <v>13.649929775280899</v>
      </c>
      <c r="U32">
        <v>1555</v>
      </c>
      <c r="V32">
        <v>113.92</v>
      </c>
    </row>
    <row r="33" spans="1:22" x14ac:dyDescent="0.3">
      <c r="A33" s="7" t="s">
        <v>3</v>
      </c>
      <c r="B33" s="7" t="s">
        <v>5</v>
      </c>
      <c r="C33" s="8">
        <v>45443</v>
      </c>
      <c r="D33" s="16">
        <v>5802</v>
      </c>
      <c r="E33" s="16">
        <v>10</v>
      </c>
      <c r="F33" s="3"/>
      <c r="G33" s="9">
        <f>_xlfn.XLOOKUP(C33,'[1]Isuzu Factoria 1 grande Pivot'!$H:$H,'[1]Isuzu Factoria 1 grande Pivot'!$I:$I,"")</f>
        <v>61.183999999999997</v>
      </c>
      <c r="H33" s="11">
        <f>_xlfn.XLOOKUP(C33,'[1]Isuzu Factoria 1 grande Pivot'!$H:$H,'[1]Isuzu Factoria 1 grande Pivot'!$J:$J,"")</f>
        <v>0.21658564814814815</v>
      </c>
      <c r="J33" s="9">
        <f t="shared" si="0"/>
        <v>94.828713389121347</v>
      </c>
      <c r="U33">
        <v>5802</v>
      </c>
      <c r="V33">
        <v>61.183999999999997</v>
      </c>
    </row>
    <row r="34" spans="1:22" x14ac:dyDescent="0.3">
      <c r="A34" s="7" t="s">
        <v>3</v>
      </c>
      <c r="B34" s="7" t="s">
        <v>6</v>
      </c>
      <c r="C34" s="8">
        <v>45444</v>
      </c>
      <c r="D34" s="16">
        <v>11068</v>
      </c>
      <c r="E34" s="16">
        <v>15</v>
      </c>
      <c r="F34" s="3"/>
      <c r="G34" s="9">
        <f>_xlfn.XLOOKUP(C34,'[1]Isuzu Factoria 1 grande Pivot'!$H:$H,'[1]Isuzu Factoria 1 grande Pivot'!$I:$I,"")</f>
        <v>150.01599999999999</v>
      </c>
      <c r="H34" s="11">
        <f>_xlfn.XLOOKUP(C34,'[1]Isuzu Factoria 1 grande Pivot'!$H:$H,'[1]Isuzu Factoria 1 grande Pivot'!$J:$J,"")</f>
        <v>0.38486111111111104</v>
      </c>
      <c r="J34" s="9">
        <f t="shared" si="0"/>
        <v>73.778796928327651</v>
      </c>
      <c r="U34">
        <v>11068</v>
      </c>
      <c r="V34">
        <v>150.01599999999999</v>
      </c>
    </row>
    <row r="35" spans="1:22" x14ac:dyDescent="0.3">
      <c r="A35" s="7" t="s">
        <v>3</v>
      </c>
      <c r="B35" s="7" t="s">
        <v>6</v>
      </c>
      <c r="C35" s="8">
        <v>45446</v>
      </c>
      <c r="D35" s="16">
        <v>4858</v>
      </c>
      <c r="E35" s="16">
        <v>10</v>
      </c>
      <c r="F35" s="3"/>
      <c r="G35" s="9">
        <f>_xlfn.XLOOKUP(C35,'[1]Isuzu Factoria 1 grande Pivot'!$H:$H,'[1]Isuzu Factoria 1 grande Pivot'!$I:$I,"")</f>
        <v>144.89600000000002</v>
      </c>
      <c r="H35" s="11">
        <f>_xlfn.XLOOKUP(C35,'[1]Isuzu Factoria 1 grande Pivot'!$H:$H,'[1]Isuzu Factoria 1 grande Pivot'!$J:$J,"")</f>
        <v>0.33983796296296304</v>
      </c>
      <c r="J35" s="9">
        <f t="shared" si="0"/>
        <v>33.527495583038863</v>
      </c>
      <c r="U35">
        <v>4858</v>
      </c>
      <c r="V35">
        <v>144.89600000000002</v>
      </c>
    </row>
    <row r="36" spans="1:22" x14ac:dyDescent="0.3">
      <c r="A36" s="7" t="s">
        <v>3</v>
      </c>
      <c r="B36" s="7" t="s">
        <v>6</v>
      </c>
      <c r="C36" s="8">
        <v>45447</v>
      </c>
      <c r="D36" s="16">
        <v>2829</v>
      </c>
      <c r="E36" s="16">
        <v>11</v>
      </c>
      <c r="F36" s="3"/>
      <c r="G36" s="9">
        <f>_xlfn.XLOOKUP(C36,'[1]Isuzu Factoria 1 grande Pivot'!$H:$H,'[1]Isuzu Factoria 1 grande Pivot'!$I:$I,"")</f>
        <v>79.36</v>
      </c>
      <c r="H36" s="11">
        <f>_xlfn.XLOOKUP(C36,'[1]Isuzu Factoria 1 grande Pivot'!$H:$H,'[1]Isuzu Factoria 1 grande Pivot'!$J:$J,"")</f>
        <v>0.19696759259259261</v>
      </c>
      <c r="J36" s="9">
        <f t="shared" si="0"/>
        <v>35.647681451612904</v>
      </c>
      <c r="U36">
        <v>2829</v>
      </c>
      <c r="V36">
        <v>79.36</v>
      </c>
    </row>
    <row r="37" spans="1:22" x14ac:dyDescent="0.3">
      <c r="A37" s="7" t="s">
        <v>3</v>
      </c>
      <c r="B37" s="7" t="s">
        <v>6</v>
      </c>
      <c r="C37" s="8">
        <v>45448</v>
      </c>
      <c r="D37" s="16">
        <v>2993</v>
      </c>
      <c r="E37" s="16">
        <v>12</v>
      </c>
      <c r="F37" s="3"/>
      <c r="G37" s="9">
        <f>_xlfn.XLOOKUP(C37,'[1]Isuzu Factoria 1 grande Pivot'!$H:$H,'[1]Isuzu Factoria 1 grande Pivot'!$I:$I,"")</f>
        <v>137.47200000000001</v>
      </c>
      <c r="H37" s="11">
        <f>_xlfn.XLOOKUP(C37,'[1]Isuzu Factoria 1 grande Pivot'!$H:$H,'[1]Isuzu Factoria 1 grande Pivot'!$J:$J,"")</f>
        <v>0.30021990740740745</v>
      </c>
      <c r="J37" s="9">
        <f t="shared" si="0"/>
        <v>21.771706238361265</v>
      </c>
      <c r="U37">
        <v>2993</v>
      </c>
      <c r="V37">
        <v>137.47200000000001</v>
      </c>
    </row>
    <row r="38" spans="1:22" x14ac:dyDescent="0.3">
      <c r="A38" s="7" t="s">
        <v>3</v>
      </c>
      <c r="B38" s="7" t="s">
        <v>6</v>
      </c>
      <c r="C38" s="8">
        <v>45449</v>
      </c>
      <c r="D38" s="16">
        <v>6730</v>
      </c>
      <c r="E38" s="16">
        <v>13</v>
      </c>
      <c r="F38" s="3"/>
      <c r="G38" s="9">
        <f>_xlfn.XLOOKUP(C38,'[1]Isuzu Factoria 1 grande Pivot'!$H:$H,'[1]Isuzu Factoria 1 grande Pivot'!$I:$I,"")</f>
        <v>73.472000000000008</v>
      </c>
      <c r="H38" s="11">
        <f>_xlfn.XLOOKUP(C38,'[1]Isuzu Factoria 1 grande Pivot'!$H:$H,'[1]Isuzu Factoria 1 grande Pivot'!$J:$J,"")</f>
        <v>0.21</v>
      </c>
      <c r="J38" s="9">
        <f t="shared" si="0"/>
        <v>91.599520905923328</v>
      </c>
      <c r="U38">
        <v>6730</v>
      </c>
      <c r="V38">
        <v>73.472000000000008</v>
      </c>
    </row>
    <row r="39" spans="1:22" x14ac:dyDescent="0.3">
      <c r="A39" s="7" t="s">
        <v>3</v>
      </c>
      <c r="B39" s="7" t="s">
        <v>6</v>
      </c>
      <c r="C39" s="8">
        <v>45450</v>
      </c>
      <c r="D39" s="16">
        <v>2475</v>
      </c>
      <c r="E39" s="16">
        <v>9</v>
      </c>
      <c r="F39" s="3"/>
      <c r="G39" s="9">
        <f>_xlfn.XLOOKUP(C39,'[1]Isuzu Factoria 1 grande Pivot'!$H:$H,'[1]Isuzu Factoria 1 grande Pivot'!$I:$I,"")</f>
        <v>89.344000000000008</v>
      </c>
      <c r="H39" s="11">
        <f>_xlfn.XLOOKUP(C39,'[1]Isuzu Factoria 1 grande Pivot'!$H:$H,'[1]Isuzu Factoria 1 grande Pivot'!$J:$J,"")</f>
        <v>0.24145833333333336</v>
      </c>
      <c r="J39" s="9">
        <f t="shared" si="0"/>
        <v>27.701916189111746</v>
      </c>
      <c r="U39">
        <v>2475</v>
      </c>
      <c r="V39">
        <v>89.344000000000008</v>
      </c>
    </row>
    <row r="40" spans="1:22" x14ac:dyDescent="0.3">
      <c r="A40" s="7" t="s">
        <v>3</v>
      </c>
      <c r="B40" s="7" t="s">
        <v>6</v>
      </c>
      <c r="C40" s="8">
        <v>45451</v>
      </c>
      <c r="D40" s="16">
        <v>1770</v>
      </c>
      <c r="E40" s="16">
        <v>9</v>
      </c>
      <c r="F40" s="3"/>
      <c r="G40" s="9">
        <f>_xlfn.XLOOKUP(C40,'[1]Isuzu Factoria 1 grande Pivot'!$H:$H,'[1]Isuzu Factoria 1 grande Pivot'!$I:$I,"")</f>
        <v>67.84</v>
      </c>
      <c r="H40" s="11">
        <f>_xlfn.XLOOKUP(C40,'[1]Isuzu Factoria 1 grande Pivot'!$H:$H,'[1]Isuzu Factoria 1 grande Pivot'!$J:$J,"")</f>
        <v>0.17568287037037036</v>
      </c>
      <c r="J40" s="9">
        <f t="shared" si="0"/>
        <v>26.090801886792452</v>
      </c>
      <c r="U40">
        <v>1770</v>
      </c>
      <c r="V40">
        <v>67.84</v>
      </c>
    </row>
    <row r="41" spans="1:22" x14ac:dyDescent="0.3">
      <c r="A41" s="7" t="s">
        <v>3</v>
      </c>
      <c r="B41" s="7" t="s">
        <v>6</v>
      </c>
      <c r="C41" s="8">
        <v>45453</v>
      </c>
      <c r="D41" s="16">
        <v>10821</v>
      </c>
      <c r="E41" s="16">
        <v>10</v>
      </c>
      <c r="F41" s="3"/>
      <c r="G41" s="9">
        <f>_xlfn.XLOOKUP(C41,'[1]Isuzu Factoria 1 grande Pivot'!$H:$H,'[1]Isuzu Factoria 1 grande Pivot'!$I:$I,"")</f>
        <v>112.89600000000002</v>
      </c>
      <c r="H41" s="11">
        <f>_xlfn.XLOOKUP(C41,'[1]Isuzu Factoria 1 grande Pivot'!$H:$H,'[1]Isuzu Factoria 1 grande Pivot'!$J:$J,"")</f>
        <v>0.23177083333333331</v>
      </c>
      <c r="J41" s="9">
        <f t="shared" si="0"/>
        <v>95.849277210884338</v>
      </c>
      <c r="U41">
        <v>10821</v>
      </c>
      <c r="V41">
        <v>112.89600000000002</v>
      </c>
    </row>
    <row r="42" spans="1:22" x14ac:dyDescent="0.3">
      <c r="A42" s="7" t="s">
        <v>3</v>
      </c>
      <c r="B42" s="7" t="s">
        <v>6</v>
      </c>
      <c r="C42" s="8">
        <v>45454</v>
      </c>
      <c r="D42" s="16">
        <v>6377</v>
      </c>
      <c r="E42" s="16">
        <v>11</v>
      </c>
      <c r="F42" s="3"/>
      <c r="G42" s="9">
        <f>_xlfn.XLOOKUP(C42,'[1]Isuzu Factoria 1 grande Pivot'!$H:$H,'[1]Isuzu Factoria 1 grande Pivot'!$I:$I,"")</f>
        <v>128.512</v>
      </c>
      <c r="H42" s="11">
        <f>_xlfn.XLOOKUP(C42,'[1]Isuzu Factoria 1 grande Pivot'!$H:$H,'[1]Isuzu Factoria 1 grande Pivot'!$J:$J,"")</f>
        <v>0.36495370370370372</v>
      </c>
      <c r="J42" s="9">
        <f t="shared" si="0"/>
        <v>49.621825199203187</v>
      </c>
      <c r="U42">
        <v>6377</v>
      </c>
      <c r="V42">
        <v>128.512</v>
      </c>
    </row>
    <row r="43" spans="1:22" x14ac:dyDescent="0.3">
      <c r="A43" s="7" t="s">
        <v>3</v>
      </c>
      <c r="B43" s="7" t="s">
        <v>6</v>
      </c>
      <c r="C43" s="8">
        <v>45455</v>
      </c>
      <c r="D43" s="16">
        <v>10621</v>
      </c>
      <c r="E43" s="16">
        <v>5</v>
      </c>
      <c r="F43" s="3"/>
      <c r="G43" s="9">
        <f>_xlfn.XLOOKUP(C43,'[1]Isuzu Factoria 1 grande Pivot'!$H:$H,'[1]Isuzu Factoria 1 grande Pivot'!$I:$I,"")</f>
        <v>110.59200000000001</v>
      </c>
      <c r="H43" s="11">
        <f>_xlfn.XLOOKUP(C43,'[1]Isuzu Factoria 1 grande Pivot'!$H:$H,'[1]Isuzu Factoria 1 grande Pivot'!$J:$J,"")</f>
        <v>0.3007291666666666</v>
      </c>
      <c r="J43" s="9">
        <f t="shared" si="0"/>
        <v>96.037688078703695</v>
      </c>
      <c r="U43">
        <v>10621</v>
      </c>
      <c r="V43">
        <v>110.59200000000001</v>
      </c>
    </row>
    <row r="44" spans="1:22" x14ac:dyDescent="0.3">
      <c r="A44" s="7" t="s">
        <v>3</v>
      </c>
      <c r="B44" s="7" t="s">
        <v>6</v>
      </c>
      <c r="C44" s="8">
        <v>45456</v>
      </c>
      <c r="D44" s="16">
        <v>6304</v>
      </c>
      <c r="E44" s="16">
        <v>12</v>
      </c>
      <c r="F44" s="3"/>
      <c r="G44" s="9">
        <f>_xlfn.XLOOKUP(C44,'[1]Isuzu Factoria 1 grande Pivot'!$H:$H,'[1]Isuzu Factoria 1 grande Pivot'!$I:$I,"")</f>
        <v>66.56</v>
      </c>
      <c r="H44" s="11">
        <f>_xlfn.XLOOKUP(C44,'[1]Isuzu Factoria 1 grande Pivot'!$H:$H,'[1]Isuzu Factoria 1 grande Pivot'!$J:$J,"")</f>
        <v>0.24515046296296295</v>
      </c>
      <c r="J44" s="9">
        <f t="shared" si="0"/>
        <v>94.711538461538453</v>
      </c>
      <c r="U44">
        <v>6304</v>
      </c>
      <c r="V44">
        <v>66.56</v>
      </c>
    </row>
    <row r="45" spans="1:22" x14ac:dyDescent="0.3">
      <c r="A45" s="7" t="s">
        <v>3</v>
      </c>
      <c r="B45" s="7" t="s">
        <v>6</v>
      </c>
      <c r="C45" s="8">
        <v>45457</v>
      </c>
      <c r="D45" s="16">
        <v>5422</v>
      </c>
      <c r="E45" s="16">
        <v>13</v>
      </c>
      <c r="F45" s="3"/>
      <c r="G45" s="9">
        <f>_xlfn.XLOOKUP(C45,'[1]Isuzu Factoria 1 grande Pivot'!$H:$H,'[1]Isuzu Factoria 1 grande Pivot'!$I:$I,"")</f>
        <v>122.88</v>
      </c>
      <c r="H45" s="11">
        <f>_xlfn.XLOOKUP(C45,'[1]Isuzu Factoria 1 grande Pivot'!$H:$H,'[1]Isuzu Factoria 1 grande Pivot'!$J:$J,"")</f>
        <v>0.28562500000000002</v>
      </c>
      <c r="J45" s="9">
        <f t="shared" si="0"/>
        <v>44.124348958333336</v>
      </c>
      <c r="U45">
        <v>5422</v>
      </c>
      <c r="V45">
        <v>122.88</v>
      </c>
    </row>
    <row r="46" spans="1:22" x14ac:dyDescent="0.3">
      <c r="A46" s="7" t="s">
        <v>3</v>
      </c>
      <c r="B46" s="7" t="s">
        <v>6</v>
      </c>
      <c r="C46" s="8">
        <v>45458</v>
      </c>
      <c r="D46" s="16">
        <v>4051</v>
      </c>
      <c r="E46" s="16">
        <v>17</v>
      </c>
      <c r="F46" s="3"/>
      <c r="G46" s="9">
        <f>_xlfn.XLOOKUP(C46,'[1]Isuzu Factoria 1 grande Pivot'!$H:$H,'[1]Isuzu Factoria 1 grande Pivot'!$I:$I,"")</f>
        <v>67.328000000000003</v>
      </c>
      <c r="H46" s="11">
        <f>_xlfn.XLOOKUP(C46,'[1]Isuzu Factoria 1 grande Pivot'!$H:$H,'[1]Isuzu Factoria 1 grande Pivot'!$J:$J,"")</f>
        <v>0.18429398148148146</v>
      </c>
      <c r="J46" s="9">
        <f t="shared" si="0"/>
        <v>60.168132129277566</v>
      </c>
      <c r="U46">
        <v>4051</v>
      </c>
      <c r="V46">
        <v>67.328000000000003</v>
      </c>
    </row>
    <row r="47" spans="1:22" x14ac:dyDescent="0.3">
      <c r="A47" s="7" t="s">
        <v>3</v>
      </c>
      <c r="B47" s="7" t="s">
        <v>6</v>
      </c>
      <c r="C47" s="8">
        <v>45460</v>
      </c>
      <c r="D47" s="16">
        <v>1350</v>
      </c>
      <c r="E47" s="16">
        <v>7</v>
      </c>
      <c r="F47" s="3"/>
      <c r="G47" s="9">
        <f>_xlfn.XLOOKUP(C47,'[1]Isuzu Factoria 1 grande Pivot'!$H:$H,'[1]Isuzu Factoria 1 grande Pivot'!$I:$I,"")</f>
        <v>65.536000000000001</v>
      </c>
      <c r="H47" s="11">
        <f>_xlfn.XLOOKUP(C47,'[1]Isuzu Factoria 1 grande Pivot'!$H:$H,'[1]Isuzu Factoria 1 grande Pivot'!$J:$J,"")</f>
        <v>0.1590277777777778</v>
      </c>
      <c r="J47" s="9">
        <f t="shared" si="0"/>
        <v>20.599365234375</v>
      </c>
      <c r="U47">
        <v>1350</v>
      </c>
      <c r="V47">
        <v>65.536000000000001</v>
      </c>
    </row>
    <row r="48" spans="1:22" x14ac:dyDescent="0.3">
      <c r="A48" s="7" t="s">
        <v>3</v>
      </c>
      <c r="B48" s="7" t="s">
        <v>6</v>
      </c>
      <c r="C48" s="8">
        <v>45461</v>
      </c>
      <c r="D48" s="16">
        <v>4363</v>
      </c>
      <c r="E48" s="16">
        <v>9</v>
      </c>
      <c r="F48" s="3"/>
      <c r="G48" s="9">
        <f>_xlfn.XLOOKUP(C48,'[1]Isuzu Factoria 1 grande Pivot'!$H:$H,'[1]Isuzu Factoria 1 grande Pivot'!$I:$I,"")</f>
        <v>133.11999999999998</v>
      </c>
      <c r="H48" s="11">
        <f>_xlfn.XLOOKUP(C48,'[1]Isuzu Factoria 1 grande Pivot'!$H:$H,'[1]Isuzu Factoria 1 grande Pivot'!$J:$J,"")</f>
        <v>0.28090277777777778</v>
      </c>
      <c r="J48" s="9">
        <f t="shared" si="0"/>
        <v>32.77493990384616</v>
      </c>
      <c r="U48">
        <v>4363</v>
      </c>
      <c r="V48">
        <v>133.11999999999998</v>
      </c>
    </row>
    <row r="49" spans="1:22" x14ac:dyDescent="0.3">
      <c r="A49" s="7" t="s">
        <v>3</v>
      </c>
      <c r="B49" s="7" t="s">
        <v>6</v>
      </c>
      <c r="C49" s="8">
        <v>45462</v>
      </c>
      <c r="D49" s="16">
        <v>941</v>
      </c>
      <c r="E49" s="16">
        <v>7</v>
      </c>
      <c r="F49" s="3"/>
      <c r="G49" s="9">
        <f>_xlfn.XLOOKUP(C49,'[1]Isuzu Factoria 1 grande Pivot'!$H:$H,'[1]Isuzu Factoria 1 grande Pivot'!$I:$I,"")</f>
        <v>64</v>
      </c>
      <c r="H49" s="11">
        <f>_xlfn.XLOOKUP(C49,'[1]Isuzu Factoria 1 grande Pivot'!$H:$H,'[1]Isuzu Factoria 1 grande Pivot'!$J:$J,"")</f>
        <v>0.17828703703703702</v>
      </c>
      <c r="J49" s="9">
        <f t="shared" si="0"/>
        <v>14.703125</v>
      </c>
      <c r="U49">
        <v>941</v>
      </c>
      <c r="V49">
        <v>64</v>
      </c>
    </row>
    <row r="50" spans="1:22" x14ac:dyDescent="0.3">
      <c r="A50" s="7" t="s">
        <v>3</v>
      </c>
      <c r="B50" s="7" t="s">
        <v>6</v>
      </c>
      <c r="C50" s="8">
        <v>45463</v>
      </c>
      <c r="D50" s="16">
        <v>2157</v>
      </c>
      <c r="E50" s="16">
        <v>9</v>
      </c>
      <c r="F50" s="3"/>
      <c r="G50" s="9">
        <f>_xlfn.XLOOKUP(C50,'[1]Isuzu Factoria 1 grande Pivot'!$H:$H,'[1]Isuzu Factoria 1 grande Pivot'!$I:$I,"")</f>
        <v>64.768000000000001</v>
      </c>
      <c r="H50" s="11">
        <f>_xlfn.XLOOKUP(C50,'[1]Isuzu Factoria 1 grande Pivot'!$H:$H,'[1]Isuzu Factoria 1 grande Pivot'!$J:$J,"")</f>
        <v>0.1386111111111111</v>
      </c>
      <c r="J50" s="9">
        <f t="shared" si="0"/>
        <v>33.303483201581024</v>
      </c>
      <c r="U50">
        <v>2157</v>
      </c>
      <c r="V50">
        <v>64.768000000000001</v>
      </c>
    </row>
    <row r="51" spans="1:22" x14ac:dyDescent="0.3">
      <c r="A51" s="7" t="s">
        <v>3</v>
      </c>
      <c r="B51" s="7" t="s">
        <v>6</v>
      </c>
      <c r="C51" s="8">
        <v>45464</v>
      </c>
      <c r="D51" s="16">
        <v>921</v>
      </c>
      <c r="E51" s="16">
        <v>4</v>
      </c>
      <c r="F51" s="3"/>
      <c r="G51" s="9">
        <f>_xlfn.XLOOKUP(C51,'[1]Isuzu Factoria 1 grande Pivot'!$H:$H,'[1]Isuzu Factoria 1 grande Pivot'!$I:$I,"")</f>
        <v>63.488</v>
      </c>
      <c r="H51" s="11">
        <f>_xlfn.XLOOKUP(C51,'[1]Isuzu Factoria 1 grande Pivot'!$H:$H,'[1]Isuzu Factoria 1 grande Pivot'!$J:$J,"")</f>
        <v>0.14796296296296296</v>
      </c>
      <c r="J51" s="9">
        <f t="shared" si="0"/>
        <v>14.506678427419354</v>
      </c>
      <c r="U51">
        <v>921</v>
      </c>
      <c r="V51">
        <v>63.488</v>
      </c>
    </row>
    <row r="52" spans="1:22" x14ac:dyDescent="0.3">
      <c r="A52" s="7" t="s">
        <v>3</v>
      </c>
      <c r="B52" s="7" t="s">
        <v>6</v>
      </c>
      <c r="C52" s="8">
        <v>45465</v>
      </c>
      <c r="D52" s="16">
        <v>1424</v>
      </c>
      <c r="E52" s="16">
        <v>5</v>
      </c>
      <c r="F52" s="3"/>
      <c r="G52" s="9">
        <f>_xlfn.XLOOKUP(C52,'[1]Isuzu Factoria 1 grande Pivot'!$H:$H,'[1]Isuzu Factoria 1 grande Pivot'!$I:$I,"")</f>
        <v>60.927999999999997</v>
      </c>
      <c r="H52" s="11">
        <f>_xlfn.XLOOKUP(C52,'[1]Isuzu Factoria 1 grande Pivot'!$H:$H,'[1]Isuzu Factoria 1 grande Pivot'!$J:$J,"")</f>
        <v>0.12822916666666667</v>
      </c>
      <c r="J52" s="9">
        <f t="shared" si="0"/>
        <v>23.3718487394958</v>
      </c>
      <c r="U52">
        <v>1424</v>
      </c>
      <c r="V52">
        <v>60.927999999999997</v>
      </c>
    </row>
    <row r="53" spans="1:22" x14ac:dyDescent="0.3">
      <c r="A53" s="7" t="s">
        <v>3</v>
      </c>
      <c r="B53" s="7" t="s">
        <v>6</v>
      </c>
      <c r="C53" s="8">
        <v>45467</v>
      </c>
      <c r="D53" s="16">
        <v>1280</v>
      </c>
      <c r="E53" s="16">
        <v>6</v>
      </c>
      <c r="F53" s="3"/>
      <c r="G53" s="9">
        <f>_xlfn.XLOOKUP(C53,'[1]Isuzu Factoria 1 grande Pivot'!$H:$H,'[1]Isuzu Factoria 1 grande Pivot'!$I:$I,"")</f>
        <v>86.527999999999992</v>
      </c>
      <c r="H53" s="11">
        <f>_xlfn.XLOOKUP(C53,'[1]Isuzu Factoria 1 grande Pivot'!$H:$H,'[1]Isuzu Factoria 1 grande Pivot'!$J:$J,"")</f>
        <v>0.20944444444444446</v>
      </c>
      <c r="J53" s="9">
        <f t="shared" si="0"/>
        <v>14.792899408284025</v>
      </c>
      <c r="U53">
        <v>1280</v>
      </c>
      <c r="V53">
        <v>86.527999999999992</v>
      </c>
    </row>
    <row r="54" spans="1:22" x14ac:dyDescent="0.3">
      <c r="A54" s="7" t="s">
        <v>3</v>
      </c>
      <c r="B54" s="7" t="s">
        <v>6</v>
      </c>
      <c r="C54" s="8">
        <v>45468</v>
      </c>
      <c r="D54" s="16">
        <v>749</v>
      </c>
      <c r="E54" s="16">
        <v>7</v>
      </c>
      <c r="F54" s="3"/>
      <c r="G54" s="9">
        <f>_xlfn.XLOOKUP(C54,'[1]Isuzu Factoria 1 grande Pivot'!$H:$H,'[1]Isuzu Factoria 1 grande Pivot'!$I:$I,"")</f>
        <v>21.504000000000001</v>
      </c>
      <c r="H54" s="11">
        <f>_xlfn.XLOOKUP(C54,'[1]Isuzu Factoria 1 grande Pivot'!$H:$H,'[1]Isuzu Factoria 1 grande Pivot'!$J:$J,"")</f>
        <v>4.402777777777777E-2</v>
      </c>
      <c r="J54" s="9">
        <f t="shared" si="0"/>
        <v>34.830729166666664</v>
      </c>
      <c r="U54">
        <v>749</v>
      </c>
      <c r="V54">
        <v>21.504000000000001</v>
      </c>
    </row>
    <row r="55" spans="1:22" x14ac:dyDescent="0.3">
      <c r="A55" t="s">
        <v>2</v>
      </c>
      <c r="D55" s="15">
        <v>236813.6</v>
      </c>
      <c r="E55" s="15">
        <v>536</v>
      </c>
    </row>
  </sheetData>
  <conditionalFormatting sqref="J4:J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DDC3-3754-412A-B965-542CE15B6393}">
  <dimension ref="A1:AE54"/>
  <sheetViews>
    <sheetView zoomScale="130" zoomScaleNormal="130" workbookViewId="0">
      <selection activeCell="C5" sqref="C5"/>
    </sheetView>
  </sheetViews>
  <sheetFormatPr baseColWidth="10" defaultRowHeight="13" x14ac:dyDescent="0.3"/>
  <cols>
    <col min="5" max="5" width="11.19921875" customWidth="1"/>
    <col min="6" max="6" width="2.5" customWidth="1"/>
    <col min="8" max="8" width="11.19921875" customWidth="1"/>
    <col min="9" max="9" width="2.796875" customWidth="1"/>
  </cols>
  <sheetData>
    <row r="1" spans="1:31" x14ac:dyDescent="0.3">
      <c r="A1" s="1" t="s">
        <v>0</v>
      </c>
      <c r="B1" t="s">
        <v>15</v>
      </c>
    </row>
    <row r="3" spans="1:31" ht="39" x14ac:dyDescent="0.3">
      <c r="A3" s="5" t="s">
        <v>7</v>
      </c>
      <c r="B3" s="5" t="s">
        <v>8</v>
      </c>
      <c r="C3" s="5" t="s">
        <v>9</v>
      </c>
      <c r="D3" s="6" t="s">
        <v>10</v>
      </c>
      <c r="E3" s="6" t="s">
        <v>12</v>
      </c>
      <c r="G3" s="10" t="s">
        <v>11</v>
      </c>
      <c r="H3" s="10" t="s">
        <v>13</v>
      </c>
      <c r="J3" s="12" t="s">
        <v>14</v>
      </c>
      <c r="T3" s="14" t="s">
        <v>10</v>
      </c>
      <c r="U3" t="s">
        <v>11</v>
      </c>
      <c r="AD3" t="s">
        <v>10</v>
      </c>
      <c r="AE3" t="s">
        <v>13</v>
      </c>
    </row>
    <row r="4" spans="1:31" x14ac:dyDescent="0.3">
      <c r="A4" s="7" t="s">
        <v>3</v>
      </c>
      <c r="B4" s="7" t="s">
        <v>4</v>
      </c>
      <c r="C4" s="8">
        <v>45407</v>
      </c>
      <c r="D4" s="16">
        <v>716</v>
      </c>
      <c r="E4" s="16">
        <v>3</v>
      </c>
      <c r="G4" s="9">
        <f>_xlfn.XLOOKUP(C4,'[1]Land Cruiser L-473796 Pivot'!$H:$H,'[1]Land Cruiser L-473796 Pivot'!$I:$I,"")</f>
        <v>78.08</v>
      </c>
      <c r="H4" s="11">
        <f>_xlfn.XLOOKUP(C4,'[1]Land Cruiser L-473796 Pivot'!$H:$H,'[1]Land Cruiser L-473796 Pivot'!$J:$J,"")</f>
        <v>0.11774305555555557</v>
      </c>
      <c r="J4" s="9">
        <f>IFERROR(D4/G4,"")</f>
        <v>9.1700819672131146</v>
      </c>
      <c r="T4" s="7">
        <v>716</v>
      </c>
      <c r="U4">
        <v>78.08</v>
      </c>
      <c r="AD4">
        <v>716</v>
      </c>
      <c r="AE4" s="4">
        <v>0.11774305555555557</v>
      </c>
    </row>
    <row r="5" spans="1:31" x14ac:dyDescent="0.3">
      <c r="A5" s="7" t="s">
        <v>3</v>
      </c>
      <c r="B5" s="7" t="s">
        <v>4</v>
      </c>
      <c r="C5" s="8">
        <v>45408</v>
      </c>
      <c r="D5" s="16">
        <v>3107</v>
      </c>
      <c r="E5" s="16">
        <v>37</v>
      </c>
      <c r="G5" s="9">
        <f>_xlfn.XLOOKUP(C5,'[1]Land Cruiser L-473796 Pivot'!$H:$H,'[1]Land Cruiser L-473796 Pivot'!$I:$I,"")</f>
        <v>116.99199999999999</v>
      </c>
      <c r="H5" s="11">
        <f>_xlfn.XLOOKUP(C5,'[1]Land Cruiser L-473796 Pivot'!$H:$H,'[1]Land Cruiser L-473796 Pivot'!$J:$J,"")</f>
        <v>0.40956018518518522</v>
      </c>
      <c r="J5" s="9">
        <f t="shared" ref="J5:J53" si="0">IFERROR(D5/G5,"")</f>
        <v>26.557371444201316</v>
      </c>
      <c r="T5" s="7">
        <v>3107</v>
      </c>
      <c r="U5">
        <v>116.99199999999999</v>
      </c>
      <c r="AD5">
        <v>3107</v>
      </c>
      <c r="AE5" s="4">
        <v>0.40956018518518522</v>
      </c>
    </row>
    <row r="6" spans="1:31" x14ac:dyDescent="0.3">
      <c r="A6" s="7" t="s">
        <v>3</v>
      </c>
      <c r="B6" s="7" t="s">
        <v>4</v>
      </c>
      <c r="C6" s="8">
        <v>45409</v>
      </c>
      <c r="D6" s="16">
        <v>6248</v>
      </c>
      <c r="E6" s="16">
        <v>6</v>
      </c>
      <c r="G6" s="9">
        <f>_xlfn.XLOOKUP(C6,'[1]Land Cruiser L-473796 Pivot'!$H:$H,'[1]Land Cruiser L-473796 Pivot'!$I:$I,"")</f>
        <v>141.31200000000001</v>
      </c>
      <c r="H6" s="11">
        <f>_xlfn.XLOOKUP(C6,'[1]Land Cruiser L-473796 Pivot'!$H:$H,'[1]Land Cruiser L-473796 Pivot'!$J:$J,"")</f>
        <v>0.29670138888888886</v>
      </c>
      <c r="J6" s="9">
        <f t="shared" si="0"/>
        <v>44.21422101449275</v>
      </c>
      <c r="T6" s="7">
        <v>6248</v>
      </c>
      <c r="U6">
        <v>141.31200000000001</v>
      </c>
      <c r="AD6">
        <v>6248</v>
      </c>
      <c r="AE6" s="4">
        <v>0.29670138888888886</v>
      </c>
    </row>
    <row r="7" spans="1:31" x14ac:dyDescent="0.3">
      <c r="A7" s="7" t="s">
        <v>3</v>
      </c>
      <c r="B7" s="7" t="s">
        <v>4</v>
      </c>
      <c r="C7" s="8">
        <v>45412</v>
      </c>
      <c r="D7" s="16">
        <v>4189.97</v>
      </c>
      <c r="E7" s="16">
        <v>24</v>
      </c>
      <c r="G7" s="9">
        <f>_xlfn.XLOOKUP(C7,'[1]Land Cruiser L-473796 Pivot'!$H:$H,'[1]Land Cruiser L-473796 Pivot'!$I:$I,"")</f>
        <v>101.376</v>
      </c>
      <c r="H7" s="11">
        <f>_xlfn.XLOOKUP(C7,'[1]Land Cruiser L-473796 Pivot'!$H:$H,'[1]Land Cruiser L-473796 Pivot'!$J:$J,"")</f>
        <v>0.16200231481481481</v>
      </c>
      <c r="J7" s="9">
        <f t="shared" si="0"/>
        <v>41.330985637626263</v>
      </c>
      <c r="T7" s="7">
        <v>4189.97</v>
      </c>
      <c r="U7">
        <v>101.376</v>
      </c>
      <c r="AD7">
        <v>4189.97</v>
      </c>
      <c r="AE7" s="4">
        <v>0.16200231481481481</v>
      </c>
    </row>
    <row r="8" spans="1:31" x14ac:dyDescent="0.3">
      <c r="A8" s="7" t="s">
        <v>3</v>
      </c>
      <c r="B8" s="7" t="s">
        <v>5</v>
      </c>
      <c r="C8" s="8">
        <v>45413</v>
      </c>
      <c r="D8" s="16">
        <v>2979</v>
      </c>
      <c r="E8" s="16">
        <v>19</v>
      </c>
      <c r="G8" s="9">
        <f>_xlfn.XLOOKUP(C8,'[1]Land Cruiser L-473796 Pivot'!$H:$H,'[1]Land Cruiser L-473796 Pivot'!$I:$I,"")</f>
        <v>104.70400000000002</v>
      </c>
      <c r="H8" s="11">
        <f>_xlfn.XLOOKUP(C8,'[1]Land Cruiser L-473796 Pivot'!$H:$H,'[1]Land Cruiser L-473796 Pivot'!$J:$J,"")</f>
        <v>0.27208333333333334</v>
      </c>
      <c r="J8" s="9">
        <f t="shared" si="0"/>
        <v>28.451635085574566</v>
      </c>
      <c r="T8" s="7">
        <v>2979</v>
      </c>
      <c r="U8">
        <v>104.70400000000002</v>
      </c>
      <c r="AD8">
        <v>2979</v>
      </c>
      <c r="AE8" s="4">
        <v>0.27208333333333334</v>
      </c>
    </row>
    <row r="9" spans="1:31" x14ac:dyDescent="0.3">
      <c r="A9" s="7" t="s">
        <v>3</v>
      </c>
      <c r="B9" s="7" t="s">
        <v>5</v>
      </c>
      <c r="C9" s="8">
        <v>45414</v>
      </c>
      <c r="D9" s="16">
        <v>1396</v>
      </c>
      <c r="E9" s="16">
        <v>7</v>
      </c>
      <c r="G9" s="9">
        <f>_xlfn.XLOOKUP(C9,'[1]Land Cruiser L-473796 Pivot'!$H:$H,'[1]Land Cruiser L-473796 Pivot'!$I:$I,"")</f>
        <v>98.560000000000016</v>
      </c>
      <c r="H9" s="11">
        <f>_xlfn.XLOOKUP(C9,'[1]Land Cruiser L-473796 Pivot'!$H:$H,'[1]Land Cruiser L-473796 Pivot'!$J:$J,"")</f>
        <v>0.20087962962962966</v>
      </c>
      <c r="J9" s="9">
        <f t="shared" si="0"/>
        <v>14.163961038961036</v>
      </c>
      <c r="T9" s="7">
        <v>1396</v>
      </c>
      <c r="U9">
        <v>98.560000000000016</v>
      </c>
      <c r="AD9">
        <v>1396</v>
      </c>
      <c r="AE9" s="4">
        <v>0.20087962962962966</v>
      </c>
    </row>
    <row r="10" spans="1:31" x14ac:dyDescent="0.3">
      <c r="A10" s="7" t="s">
        <v>3</v>
      </c>
      <c r="B10" s="7" t="s">
        <v>5</v>
      </c>
      <c r="C10" s="8">
        <v>45415</v>
      </c>
      <c r="D10" s="16">
        <v>2149</v>
      </c>
      <c r="E10" s="16">
        <v>33</v>
      </c>
      <c r="G10" s="9">
        <f>_xlfn.XLOOKUP(C10,'[1]Land Cruiser L-473796 Pivot'!$H:$H,'[1]Land Cruiser L-473796 Pivot'!$I:$I,"")</f>
        <v>56.320000000000007</v>
      </c>
      <c r="H10" s="11">
        <f>_xlfn.XLOOKUP(C10,'[1]Land Cruiser L-473796 Pivot'!$H:$H,'[1]Land Cruiser L-473796 Pivot'!$J:$J,"")</f>
        <v>0.25593750000000004</v>
      </c>
      <c r="J10" s="9">
        <f t="shared" si="0"/>
        <v>38.15696022727272</v>
      </c>
      <c r="T10" s="7">
        <v>2149</v>
      </c>
      <c r="U10">
        <v>56.320000000000007</v>
      </c>
      <c r="AD10">
        <v>2149</v>
      </c>
      <c r="AE10" s="4">
        <v>0.25593750000000004</v>
      </c>
    </row>
    <row r="11" spans="1:31" x14ac:dyDescent="0.3">
      <c r="A11" s="7" t="s">
        <v>3</v>
      </c>
      <c r="B11" s="7" t="s">
        <v>5</v>
      </c>
      <c r="C11" s="8">
        <v>45416</v>
      </c>
      <c r="D11" s="16">
        <v>1601</v>
      </c>
      <c r="E11" s="16">
        <v>6</v>
      </c>
      <c r="G11" s="9">
        <f>_xlfn.XLOOKUP(C11,'[1]Land Cruiser L-473796 Pivot'!$H:$H,'[1]Land Cruiser L-473796 Pivot'!$I:$I,"")</f>
        <v>112.128</v>
      </c>
      <c r="H11" s="11">
        <f>_xlfn.XLOOKUP(C11,'[1]Land Cruiser L-473796 Pivot'!$H:$H,'[1]Land Cruiser L-473796 Pivot'!$J:$J,"")</f>
        <v>0.21425925925925929</v>
      </c>
      <c r="J11" s="9">
        <f t="shared" si="0"/>
        <v>14.278324771689498</v>
      </c>
      <c r="T11" s="7">
        <v>1601</v>
      </c>
      <c r="U11">
        <v>112.128</v>
      </c>
      <c r="AD11">
        <v>1601</v>
      </c>
      <c r="AE11" s="4">
        <v>0.21425925925925929</v>
      </c>
    </row>
    <row r="12" spans="1:31" x14ac:dyDescent="0.3">
      <c r="A12" s="7" t="s">
        <v>3</v>
      </c>
      <c r="B12" s="7" t="s">
        <v>5</v>
      </c>
      <c r="C12" s="8">
        <v>45418</v>
      </c>
      <c r="D12" s="16">
        <v>672</v>
      </c>
      <c r="E12" s="16">
        <v>5</v>
      </c>
      <c r="G12" s="9">
        <f>_xlfn.XLOOKUP(C12,'[1]Land Cruiser L-473796 Pivot'!$H:$H,'[1]Land Cruiser L-473796 Pivot'!$I:$I,"")</f>
        <v>25.6</v>
      </c>
      <c r="H12" s="11">
        <f>_xlfn.XLOOKUP(C12,'[1]Land Cruiser L-473796 Pivot'!$H:$H,'[1]Land Cruiser L-473796 Pivot'!$J:$J,"")</f>
        <v>5.9918981481481476E-2</v>
      </c>
      <c r="J12" s="9">
        <f t="shared" si="0"/>
        <v>26.25</v>
      </c>
      <c r="T12" s="7">
        <v>672</v>
      </c>
      <c r="U12">
        <v>25.6</v>
      </c>
      <c r="AD12">
        <v>672</v>
      </c>
      <c r="AE12" s="4">
        <v>5.9918981481481476E-2</v>
      </c>
    </row>
    <row r="13" spans="1:31" x14ac:dyDescent="0.3">
      <c r="A13" s="7" t="s">
        <v>3</v>
      </c>
      <c r="B13" s="7" t="s">
        <v>5</v>
      </c>
      <c r="C13" s="8">
        <v>45419</v>
      </c>
      <c r="D13" s="16">
        <v>2743</v>
      </c>
      <c r="E13" s="16">
        <v>14</v>
      </c>
      <c r="G13" s="9">
        <f>_xlfn.XLOOKUP(C13,'[1]Land Cruiser L-473796 Pivot'!$H:$H,'[1]Land Cruiser L-473796 Pivot'!$I:$I,"")</f>
        <v>73.727999999999994</v>
      </c>
      <c r="H13" s="11">
        <f>_xlfn.XLOOKUP(C13,'[1]Land Cruiser L-473796 Pivot'!$H:$H,'[1]Land Cruiser L-473796 Pivot'!$J:$J,"")</f>
        <v>0.1134490740740741</v>
      </c>
      <c r="J13" s="9">
        <f t="shared" si="0"/>
        <v>37.204318576388893</v>
      </c>
      <c r="T13" s="7">
        <v>2743</v>
      </c>
      <c r="U13">
        <v>73.727999999999994</v>
      </c>
      <c r="AD13">
        <v>2743</v>
      </c>
      <c r="AE13" s="4">
        <v>0.1134490740740741</v>
      </c>
    </row>
    <row r="14" spans="1:31" x14ac:dyDescent="0.3">
      <c r="A14" s="7" t="s">
        <v>3</v>
      </c>
      <c r="B14" s="7" t="s">
        <v>5</v>
      </c>
      <c r="C14" s="8">
        <v>45420</v>
      </c>
      <c r="D14" s="16">
        <v>2822</v>
      </c>
      <c r="E14" s="16">
        <v>17</v>
      </c>
      <c r="G14" s="9">
        <f>_xlfn.XLOOKUP(C14,'[1]Land Cruiser L-473796 Pivot'!$H:$H,'[1]Land Cruiser L-473796 Pivot'!$I:$I,"")</f>
        <v>157.44000000000003</v>
      </c>
      <c r="H14" s="11">
        <f>_xlfn.XLOOKUP(C14,'[1]Land Cruiser L-473796 Pivot'!$H:$H,'[1]Land Cruiser L-473796 Pivot'!$J:$J,"")</f>
        <v>0.37200231481481477</v>
      </c>
      <c r="J14" s="9">
        <f t="shared" si="0"/>
        <v>17.924288617886177</v>
      </c>
      <c r="T14" s="7">
        <v>2822</v>
      </c>
      <c r="U14">
        <v>157.44000000000003</v>
      </c>
      <c r="AD14">
        <v>2822</v>
      </c>
      <c r="AE14" s="4">
        <v>0.37200231481481477</v>
      </c>
    </row>
    <row r="15" spans="1:31" x14ac:dyDescent="0.3">
      <c r="A15" s="7" t="s">
        <v>3</v>
      </c>
      <c r="B15" s="7" t="s">
        <v>5</v>
      </c>
      <c r="C15" s="8">
        <v>45421</v>
      </c>
      <c r="D15" s="16">
        <v>2706</v>
      </c>
      <c r="E15" s="16">
        <v>10</v>
      </c>
      <c r="G15" s="9">
        <f>_xlfn.XLOOKUP(C15,'[1]Land Cruiser L-473796 Pivot'!$H:$H,'[1]Land Cruiser L-473796 Pivot'!$I:$I,"")</f>
        <v>56.32</v>
      </c>
      <c r="H15" s="11">
        <f>_xlfn.XLOOKUP(C15,'[1]Land Cruiser L-473796 Pivot'!$H:$H,'[1]Land Cruiser L-473796 Pivot'!$J:$J,"")</f>
        <v>0.12140046296296296</v>
      </c>
      <c r="J15" s="9">
        <f t="shared" si="0"/>
        <v>48.046875</v>
      </c>
      <c r="T15" s="7">
        <v>2706</v>
      </c>
      <c r="U15">
        <v>56.32</v>
      </c>
      <c r="AD15">
        <v>2706</v>
      </c>
      <c r="AE15" s="4">
        <v>0.12140046296296296</v>
      </c>
    </row>
    <row r="16" spans="1:31" x14ac:dyDescent="0.3">
      <c r="A16" s="7" t="s">
        <v>3</v>
      </c>
      <c r="B16" s="7" t="s">
        <v>5</v>
      </c>
      <c r="C16" s="8">
        <v>45422</v>
      </c>
      <c r="D16" s="16">
        <v>1377</v>
      </c>
      <c r="E16" s="16">
        <v>25</v>
      </c>
      <c r="G16" s="9">
        <f>_xlfn.XLOOKUP(C16,'[1]Land Cruiser L-473796 Pivot'!$H:$H,'[1]Land Cruiser L-473796 Pivot'!$I:$I,"")</f>
        <v>42.752000000000002</v>
      </c>
      <c r="H16" s="11">
        <f>_xlfn.XLOOKUP(C16,'[1]Land Cruiser L-473796 Pivot'!$H:$H,'[1]Land Cruiser L-473796 Pivot'!$J:$J,"")</f>
        <v>0.21899305555555554</v>
      </c>
      <c r="J16" s="9">
        <f t="shared" si="0"/>
        <v>32.209019461077844</v>
      </c>
      <c r="T16" s="7">
        <v>1377</v>
      </c>
      <c r="U16">
        <v>42.752000000000002</v>
      </c>
      <c r="AD16">
        <v>1377</v>
      </c>
      <c r="AE16" s="4">
        <v>0.21899305555555554</v>
      </c>
    </row>
    <row r="17" spans="1:31" x14ac:dyDescent="0.3">
      <c r="A17" s="7" t="s">
        <v>3</v>
      </c>
      <c r="B17" s="7" t="s">
        <v>5</v>
      </c>
      <c r="C17" s="8">
        <v>45423</v>
      </c>
      <c r="D17" s="16">
        <v>5313</v>
      </c>
      <c r="E17" s="16">
        <v>10</v>
      </c>
      <c r="G17" s="9">
        <f>_xlfn.XLOOKUP(C17,'[1]Land Cruiser L-473796 Pivot'!$H:$H,'[1]Land Cruiser L-473796 Pivot'!$I:$I,"")</f>
        <v>174.84800000000004</v>
      </c>
      <c r="H17" s="11">
        <f>_xlfn.XLOOKUP(C17,'[1]Land Cruiser L-473796 Pivot'!$H:$H,'[1]Land Cruiser L-473796 Pivot'!$J:$J,"")</f>
        <v>0.31427083333333339</v>
      </c>
      <c r="J17" s="9">
        <f t="shared" si="0"/>
        <v>30.386392752562219</v>
      </c>
      <c r="T17" s="7">
        <v>5313</v>
      </c>
      <c r="U17">
        <v>174.84800000000004</v>
      </c>
      <c r="AD17">
        <v>5313</v>
      </c>
      <c r="AE17" s="4">
        <v>0.31427083333333339</v>
      </c>
    </row>
    <row r="18" spans="1:31" x14ac:dyDescent="0.3">
      <c r="A18" s="7" t="s">
        <v>3</v>
      </c>
      <c r="B18" s="7" t="s">
        <v>5</v>
      </c>
      <c r="C18" s="8">
        <v>45425</v>
      </c>
      <c r="D18" s="16">
        <v>7122</v>
      </c>
      <c r="E18" s="16">
        <v>5</v>
      </c>
      <c r="G18" s="9">
        <f>_xlfn.XLOOKUP(C18,'[1]Land Cruiser L-473796 Pivot'!$H:$H,'[1]Land Cruiser L-473796 Pivot'!$I:$I,"")</f>
        <v>139.77600000000001</v>
      </c>
      <c r="H18" s="11">
        <f>_xlfn.XLOOKUP(C18,'[1]Land Cruiser L-473796 Pivot'!$H:$H,'[1]Land Cruiser L-473796 Pivot'!$J:$J,"")</f>
        <v>0.31202546296296302</v>
      </c>
      <c r="J18" s="9">
        <f t="shared" si="0"/>
        <v>50.952953296703292</v>
      </c>
      <c r="T18" s="7">
        <v>7122</v>
      </c>
      <c r="U18">
        <v>139.77600000000001</v>
      </c>
      <c r="AD18">
        <v>7122</v>
      </c>
      <c r="AE18" s="4">
        <v>0.31202546296296302</v>
      </c>
    </row>
    <row r="19" spans="1:31" x14ac:dyDescent="0.3">
      <c r="A19" s="7" t="s">
        <v>3</v>
      </c>
      <c r="B19" s="7" t="s">
        <v>5</v>
      </c>
      <c r="C19" s="8">
        <v>45426</v>
      </c>
      <c r="D19" s="16">
        <v>3842</v>
      </c>
      <c r="E19" s="16">
        <v>7</v>
      </c>
      <c r="G19" s="9">
        <f>_xlfn.XLOOKUP(C19,'[1]Land Cruiser L-473796 Pivot'!$H:$H,'[1]Land Cruiser L-473796 Pivot'!$I:$I,"")</f>
        <v>42.495999999999995</v>
      </c>
      <c r="H19" s="11">
        <f>_xlfn.XLOOKUP(C19,'[1]Land Cruiser L-473796 Pivot'!$H:$H,'[1]Land Cruiser L-473796 Pivot'!$J:$J,"")</f>
        <v>0.15210648148148148</v>
      </c>
      <c r="J19" s="9">
        <f t="shared" si="0"/>
        <v>90.408509036144594</v>
      </c>
      <c r="T19" s="7">
        <v>3842</v>
      </c>
      <c r="U19">
        <v>42.495999999999995</v>
      </c>
      <c r="AD19">
        <v>3842</v>
      </c>
      <c r="AE19" s="4">
        <v>0.15210648148148148</v>
      </c>
    </row>
    <row r="20" spans="1:31" x14ac:dyDescent="0.3">
      <c r="A20" s="7" t="s">
        <v>3</v>
      </c>
      <c r="B20" s="7" t="s">
        <v>5</v>
      </c>
      <c r="C20" s="8">
        <v>45427</v>
      </c>
      <c r="D20" s="16">
        <v>7373</v>
      </c>
      <c r="E20" s="16">
        <v>11</v>
      </c>
      <c r="G20" s="9">
        <f>_xlfn.XLOOKUP(C20,'[1]Land Cruiser L-473796 Pivot'!$H:$H,'[1]Land Cruiser L-473796 Pivot'!$I:$I,"")</f>
        <v>100.352</v>
      </c>
      <c r="H20" s="11">
        <f>_xlfn.XLOOKUP(C20,'[1]Land Cruiser L-473796 Pivot'!$H:$H,'[1]Land Cruiser L-473796 Pivot'!$J:$J,"")</f>
        <v>0.2955208333333334</v>
      </c>
      <c r="J20" s="9">
        <f t="shared" si="0"/>
        <v>73.471380739795919</v>
      </c>
      <c r="T20" s="7">
        <v>7373</v>
      </c>
      <c r="U20">
        <v>100.352</v>
      </c>
      <c r="AD20">
        <v>7373</v>
      </c>
      <c r="AE20" s="4">
        <v>0.2955208333333334</v>
      </c>
    </row>
    <row r="21" spans="1:31" x14ac:dyDescent="0.3">
      <c r="A21" s="7" t="s">
        <v>3</v>
      </c>
      <c r="B21" s="7" t="s">
        <v>5</v>
      </c>
      <c r="C21" s="8">
        <v>45428</v>
      </c>
      <c r="D21" s="16">
        <v>5293</v>
      </c>
      <c r="E21" s="16">
        <v>16</v>
      </c>
      <c r="G21" s="9">
        <f>_xlfn.XLOOKUP(C21,'[1]Land Cruiser L-473796 Pivot'!$H:$H,'[1]Land Cruiser L-473796 Pivot'!$I:$I,"")</f>
        <v>154.62400000000002</v>
      </c>
      <c r="H21" s="11">
        <f>_xlfn.XLOOKUP(C21,'[1]Land Cruiser L-473796 Pivot'!$H:$H,'[1]Land Cruiser L-473796 Pivot'!$J:$J,"")</f>
        <v>0.29673611111111109</v>
      </c>
      <c r="J21" s="9">
        <f t="shared" si="0"/>
        <v>34.231425910596023</v>
      </c>
      <c r="T21" s="7">
        <v>5293</v>
      </c>
      <c r="U21">
        <v>154.62400000000002</v>
      </c>
      <c r="AD21">
        <v>5293</v>
      </c>
      <c r="AE21" s="4">
        <v>0.29673611111111109</v>
      </c>
    </row>
    <row r="22" spans="1:31" x14ac:dyDescent="0.3">
      <c r="A22" s="7" t="s">
        <v>3</v>
      </c>
      <c r="B22" s="7" t="s">
        <v>5</v>
      </c>
      <c r="C22" s="8">
        <v>45429</v>
      </c>
      <c r="D22" s="16">
        <v>5542</v>
      </c>
      <c r="E22" s="16">
        <v>36</v>
      </c>
      <c r="G22" s="9">
        <f>_xlfn.XLOOKUP(C22,'[1]Land Cruiser L-473796 Pivot'!$H:$H,'[1]Land Cruiser L-473796 Pivot'!$I:$I,"")</f>
        <v>98.304000000000002</v>
      </c>
      <c r="H22" s="11">
        <f>_xlfn.XLOOKUP(C22,'[1]Land Cruiser L-473796 Pivot'!$H:$H,'[1]Land Cruiser L-473796 Pivot'!$J:$J,"")</f>
        <v>0.25927083333333334</v>
      </c>
      <c r="J22" s="9">
        <f t="shared" si="0"/>
        <v>56.376139322916664</v>
      </c>
      <c r="T22" s="7">
        <v>5542</v>
      </c>
      <c r="U22">
        <v>98.304000000000002</v>
      </c>
      <c r="AD22">
        <v>5542</v>
      </c>
      <c r="AE22" s="4">
        <v>0.25927083333333334</v>
      </c>
    </row>
    <row r="23" spans="1:31" x14ac:dyDescent="0.3">
      <c r="A23" s="7" t="s">
        <v>3</v>
      </c>
      <c r="B23" s="7" t="s">
        <v>5</v>
      </c>
      <c r="C23" s="8">
        <v>45432</v>
      </c>
      <c r="D23" s="16">
        <v>3489</v>
      </c>
      <c r="E23" s="16">
        <v>8</v>
      </c>
      <c r="G23" s="9">
        <f>_xlfn.XLOOKUP(C23,'[1]Land Cruiser L-473796 Pivot'!$H:$H,'[1]Land Cruiser L-473796 Pivot'!$I:$I,"")</f>
        <v>64.512</v>
      </c>
      <c r="H23" s="11">
        <f>_xlfn.XLOOKUP(C23,'[1]Land Cruiser L-473796 Pivot'!$H:$H,'[1]Land Cruiser L-473796 Pivot'!$J:$J,"")</f>
        <v>0.10086805555555557</v>
      </c>
      <c r="J23" s="9">
        <f t="shared" si="0"/>
        <v>54.08296130952381</v>
      </c>
      <c r="T23" s="7">
        <v>3489</v>
      </c>
      <c r="U23">
        <v>64.512</v>
      </c>
      <c r="AD23">
        <v>3489</v>
      </c>
      <c r="AE23" s="4">
        <v>0.10086805555555557</v>
      </c>
    </row>
    <row r="24" spans="1:31" x14ac:dyDescent="0.3">
      <c r="A24" s="7" t="s">
        <v>3</v>
      </c>
      <c r="B24" s="7" t="s">
        <v>5</v>
      </c>
      <c r="C24" s="8">
        <v>45433</v>
      </c>
      <c r="D24" s="16">
        <v>14603</v>
      </c>
      <c r="E24" s="16">
        <v>5</v>
      </c>
      <c r="G24" s="9">
        <f>_xlfn.XLOOKUP(C24,'[1]Land Cruiser L-473796 Pivot'!$H:$H,'[1]Land Cruiser L-473796 Pivot'!$I:$I,"")</f>
        <v>82.432000000000002</v>
      </c>
      <c r="H24" s="11">
        <f>_xlfn.XLOOKUP(C24,'[1]Land Cruiser L-473796 Pivot'!$H:$H,'[1]Land Cruiser L-473796 Pivot'!$J:$J,"")</f>
        <v>0.11557870370370371</v>
      </c>
      <c r="J24" s="9">
        <f t="shared" si="0"/>
        <v>177.15207686335404</v>
      </c>
      <c r="T24" s="7">
        <v>14603</v>
      </c>
      <c r="U24">
        <v>82.432000000000002</v>
      </c>
      <c r="AD24">
        <v>14603</v>
      </c>
      <c r="AE24" s="4">
        <v>0.11557870370370371</v>
      </c>
    </row>
    <row r="25" spans="1:31" x14ac:dyDescent="0.3">
      <c r="A25" s="7" t="s">
        <v>3</v>
      </c>
      <c r="B25" s="7" t="s">
        <v>5</v>
      </c>
      <c r="C25" s="8">
        <v>45434</v>
      </c>
      <c r="D25" s="16">
        <v>673</v>
      </c>
      <c r="E25" s="16">
        <v>13</v>
      </c>
      <c r="G25" s="9">
        <f>_xlfn.XLOOKUP(C25,'[1]Land Cruiser L-473796 Pivot'!$H:$H,'[1]Land Cruiser L-473796 Pivot'!$I:$I,"")</f>
        <v>97.792000000000002</v>
      </c>
      <c r="H25" s="11">
        <f>_xlfn.XLOOKUP(C25,'[1]Land Cruiser L-473796 Pivot'!$H:$H,'[1]Land Cruiser L-473796 Pivot'!$J:$J,"")</f>
        <v>0.23953703703703708</v>
      </c>
      <c r="J25" s="9">
        <f t="shared" si="0"/>
        <v>6.8819535340314131</v>
      </c>
      <c r="T25" s="7">
        <v>673</v>
      </c>
      <c r="U25">
        <v>97.792000000000002</v>
      </c>
      <c r="AD25">
        <v>673</v>
      </c>
      <c r="AE25" s="4">
        <v>0.23953703703703708</v>
      </c>
    </row>
    <row r="26" spans="1:31" x14ac:dyDescent="0.3">
      <c r="A26" s="7" t="s">
        <v>3</v>
      </c>
      <c r="B26" s="7" t="s">
        <v>5</v>
      </c>
      <c r="C26" s="8">
        <v>45435</v>
      </c>
      <c r="D26" s="16">
        <v>8849</v>
      </c>
      <c r="E26" s="16">
        <v>7</v>
      </c>
      <c r="G26" s="9">
        <f>_xlfn.XLOOKUP(C26,'[1]Land Cruiser L-473796 Pivot'!$H:$H,'[1]Land Cruiser L-473796 Pivot'!$I:$I,"")</f>
        <v>115.2</v>
      </c>
      <c r="H26" s="11">
        <f>_xlfn.XLOOKUP(C26,'[1]Land Cruiser L-473796 Pivot'!$H:$H,'[1]Land Cruiser L-473796 Pivot'!$J:$J,"")</f>
        <v>0.19729166666666667</v>
      </c>
      <c r="J26" s="9">
        <f t="shared" si="0"/>
        <v>76.814236111111114</v>
      </c>
      <c r="T26" s="7">
        <v>8849</v>
      </c>
      <c r="U26">
        <v>115.2</v>
      </c>
      <c r="AD26">
        <v>8849</v>
      </c>
      <c r="AE26" s="4">
        <v>0.19729166666666667</v>
      </c>
    </row>
    <row r="27" spans="1:31" x14ac:dyDescent="0.3">
      <c r="A27" s="7" t="s">
        <v>3</v>
      </c>
      <c r="B27" s="7" t="s">
        <v>5</v>
      </c>
      <c r="C27" s="8">
        <v>45436</v>
      </c>
      <c r="D27" s="16">
        <v>6648</v>
      </c>
      <c r="E27" s="16">
        <v>33</v>
      </c>
      <c r="G27" s="9">
        <f>_xlfn.XLOOKUP(C27,'[1]Land Cruiser L-473796 Pivot'!$H:$H,'[1]Land Cruiser L-473796 Pivot'!$I:$I,"")</f>
        <v>88.576000000000008</v>
      </c>
      <c r="H27" s="11">
        <f>_xlfn.XLOOKUP(C27,'[1]Land Cruiser L-473796 Pivot'!$H:$H,'[1]Land Cruiser L-473796 Pivot'!$J:$J,"")</f>
        <v>0.26247685185185182</v>
      </c>
      <c r="J27" s="9">
        <f t="shared" si="0"/>
        <v>75.054190751445077</v>
      </c>
      <c r="T27" s="7">
        <v>6648</v>
      </c>
      <c r="U27">
        <v>88.576000000000008</v>
      </c>
      <c r="AD27">
        <v>6648</v>
      </c>
      <c r="AE27" s="4">
        <v>0.26247685185185182</v>
      </c>
    </row>
    <row r="28" spans="1:31" x14ac:dyDescent="0.3">
      <c r="A28" s="7" t="s">
        <v>3</v>
      </c>
      <c r="B28" s="7" t="s">
        <v>5</v>
      </c>
      <c r="C28" s="8">
        <v>45437</v>
      </c>
      <c r="D28" s="16">
        <v>7549</v>
      </c>
      <c r="E28" s="16">
        <v>22</v>
      </c>
      <c r="G28" s="9">
        <f>_xlfn.XLOOKUP(C28,'[1]Land Cruiser L-473796 Pivot'!$H:$H,'[1]Land Cruiser L-473796 Pivot'!$I:$I,"")</f>
        <v>104.44799999999999</v>
      </c>
      <c r="H28" s="11">
        <f>_xlfn.XLOOKUP(C28,'[1]Land Cruiser L-473796 Pivot'!$H:$H,'[1]Land Cruiser L-473796 Pivot'!$J:$J,"")</f>
        <v>0.24324074074074076</v>
      </c>
      <c r="J28" s="9">
        <f t="shared" si="0"/>
        <v>72.275199142156865</v>
      </c>
      <c r="T28" s="7">
        <v>7549</v>
      </c>
      <c r="U28">
        <v>104.44799999999999</v>
      </c>
      <c r="AD28">
        <v>7549</v>
      </c>
      <c r="AE28" s="4">
        <v>0.24324074074074076</v>
      </c>
    </row>
    <row r="29" spans="1:31" x14ac:dyDescent="0.3">
      <c r="A29" s="7" t="s">
        <v>3</v>
      </c>
      <c r="B29" s="7" t="s">
        <v>5</v>
      </c>
      <c r="C29" s="8">
        <v>45439</v>
      </c>
      <c r="D29" s="16">
        <v>2705</v>
      </c>
      <c r="E29" s="16">
        <v>1</v>
      </c>
      <c r="G29" s="9">
        <f>_xlfn.XLOOKUP(C29,'[1]Land Cruiser L-473796 Pivot'!$H:$H,'[1]Land Cruiser L-473796 Pivot'!$I:$I,"")</f>
        <v>157.952</v>
      </c>
      <c r="H29" s="11">
        <f>_xlfn.XLOOKUP(C29,'[1]Land Cruiser L-473796 Pivot'!$H:$H,'[1]Land Cruiser L-473796 Pivot'!$J:$J,"")</f>
        <v>0.24710648148148145</v>
      </c>
      <c r="J29" s="9">
        <f t="shared" si="0"/>
        <v>17.125455834683954</v>
      </c>
      <c r="T29" s="7">
        <v>2705</v>
      </c>
      <c r="U29">
        <v>157.952</v>
      </c>
      <c r="AD29">
        <v>2705</v>
      </c>
      <c r="AE29" s="4">
        <v>0.24710648148148145</v>
      </c>
    </row>
    <row r="30" spans="1:31" x14ac:dyDescent="0.3">
      <c r="A30" s="7" t="s">
        <v>3</v>
      </c>
      <c r="B30" s="7" t="s">
        <v>5</v>
      </c>
      <c r="C30" s="8">
        <v>45440</v>
      </c>
      <c r="D30" s="16">
        <v>5953</v>
      </c>
      <c r="E30" s="16">
        <v>4</v>
      </c>
      <c r="G30" s="9">
        <f>_xlfn.XLOOKUP(C30,'[1]Land Cruiser L-473796 Pivot'!$H:$H,'[1]Land Cruiser L-473796 Pivot'!$I:$I,"")</f>
        <v>111.61599999999999</v>
      </c>
      <c r="H30" s="11">
        <f>_xlfn.XLOOKUP(C30,'[1]Land Cruiser L-473796 Pivot'!$H:$H,'[1]Land Cruiser L-473796 Pivot'!$J:$J,"")</f>
        <v>0.16684027777777777</v>
      </c>
      <c r="J30" s="9">
        <f t="shared" si="0"/>
        <v>53.334647362385326</v>
      </c>
      <c r="T30" s="7">
        <v>5953</v>
      </c>
      <c r="U30">
        <v>111.61599999999999</v>
      </c>
      <c r="AD30">
        <v>5953</v>
      </c>
      <c r="AE30" s="4">
        <v>0.16684027777777777</v>
      </c>
    </row>
    <row r="31" spans="1:31" x14ac:dyDescent="0.3">
      <c r="A31" s="7" t="s">
        <v>3</v>
      </c>
      <c r="B31" s="7" t="s">
        <v>5</v>
      </c>
      <c r="C31" s="8">
        <v>45441</v>
      </c>
      <c r="D31" s="16">
        <v>1860.5</v>
      </c>
      <c r="E31" s="16">
        <v>13</v>
      </c>
      <c r="G31" s="9">
        <f>_xlfn.XLOOKUP(C31,'[1]Land Cruiser L-473796 Pivot'!$H:$H,'[1]Land Cruiser L-473796 Pivot'!$I:$I,"")</f>
        <v>36.352000000000004</v>
      </c>
      <c r="H31" s="11">
        <f>_xlfn.XLOOKUP(C31,'[1]Land Cruiser L-473796 Pivot'!$H:$H,'[1]Land Cruiser L-473796 Pivot'!$J:$J,"")</f>
        <v>0.20894675925925926</v>
      </c>
      <c r="J31" s="9">
        <f t="shared" si="0"/>
        <v>51.180127640845065</v>
      </c>
      <c r="T31" s="7">
        <v>1860.5</v>
      </c>
      <c r="U31">
        <v>36.352000000000004</v>
      </c>
      <c r="AD31">
        <v>1860.5</v>
      </c>
      <c r="AE31" s="4">
        <v>0.20894675925925926</v>
      </c>
    </row>
    <row r="32" spans="1:31" x14ac:dyDescent="0.3">
      <c r="A32" s="7" t="s">
        <v>3</v>
      </c>
      <c r="B32" s="7" t="s">
        <v>5</v>
      </c>
      <c r="C32" s="8">
        <v>45443</v>
      </c>
      <c r="D32" s="16">
        <v>5298</v>
      </c>
      <c r="E32" s="16">
        <v>28</v>
      </c>
      <c r="G32" s="9">
        <f>_xlfn.XLOOKUP(C32,'[1]Land Cruiser L-473796 Pivot'!$H:$H,'[1]Land Cruiser L-473796 Pivot'!$I:$I,"")</f>
        <v>98.048000000000002</v>
      </c>
      <c r="H32" s="11">
        <f>_xlfn.XLOOKUP(C32,'[1]Land Cruiser L-473796 Pivot'!$H:$H,'[1]Land Cruiser L-473796 Pivot'!$J:$J,"")</f>
        <v>0.33116898148148144</v>
      </c>
      <c r="J32" s="9">
        <f t="shared" si="0"/>
        <v>54.034758485639685</v>
      </c>
      <c r="T32" s="7">
        <v>5298</v>
      </c>
      <c r="U32">
        <v>98.048000000000002</v>
      </c>
      <c r="AD32">
        <v>5298</v>
      </c>
      <c r="AE32" s="4">
        <v>0.33116898148148144</v>
      </c>
    </row>
    <row r="33" spans="1:31" x14ac:dyDescent="0.3">
      <c r="A33" s="7" t="s">
        <v>3</v>
      </c>
      <c r="B33" s="7" t="s">
        <v>6</v>
      </c>
      <c r="C33" s="8">
        <v>45444</v>
      </c>
      <c r="D33" s="16">
        <v>7223</v>
      </c>
      <c r="E33" s="16">
        <v>12</v>
      </c>
      <c r="G33" s="9">
        <f>_xlfn.XLOOKUP(C33,'[1]Land Cruiser L-473796 Pivot'!$H:$H,'[1]Land Cruiser L-473796 Pivot'!$I:$I,"")</f>
        <v>189.44000000000003</v>
      </c>
      <c r="H33" s="11">
        <f>_xlfn.XLOOKUP(C33,'[1]Land Cruiser L-473796 Pivot'!$H:$H,'[1]Land Cruiser L-473796 Pivot'!$J:$J,"")</f>
        <v>0.3445023148148148</v>
      </c>
      <c r="J33" s="9">
        <f t="shared" si="0"/>
        <v>38.128167229729726</v>
      </c>
      <c r="T33" s="7">
        <v>7223</v>
      </c>
      <c r="U33">
        <v>189.44000000000003</v>
      </c>
      <c r="AD33">
        <v>7223</v>
      </c>
      <c r="AE33" s="4">
        <v>0.3445023148148148</v>
      </c>
    </row>
    <row r="34" spans="1:31" x14ac:dyDescent="0.3">
      <c r="A34" s="7" t="s">
        <v>3</v>
      </c>
      <c r="B34" s="7" t="s">
        <v>6</v>
      </c>
      <c r="C34" s="8">
        <v>45446</v>
      </c>
      <c r="D34" s="16">
        <v>1851</v>
      </c>
      <c r="E34" s="16">
        <v>7</v>
      </c>
      <c r="G34" s="9">
        <f>_xlfn.XLOOKUP(C34,'[1]Land Cruiser L-473796 Pivot'!$H:$H,'[1]Land Cruiser L-473796 Pivot'!$I:$I,"")</f>
        <v>141.56799999999998</v>
      </c>
      <c r="H34" s="11">
        <f>_xlfn.XLOOKUP(C34,'[1]Land Cruiser L-473796 Pivot'!$H:$H,'[1]Land Cruiser L-473796 Pivot'!$J:$J,"")</f>
        <v>0.25932870370370376</v>
      </c>
      <c r="J34" s="9">
        <f t="shared" si="0"/>
        <v>13.074988698010852</v>
      </c>
      <c r="T34" s="7">
        <v>1851</v>
      </c>
      <c r="U34">
        <v>141.56799999999998</v>
      </c>
      <c r="AD34">
        <v>1851</v>
      </c>
      <c r="AE34" s="4">
        <v>0.25932870370370376</v>
      </c>
    </row>
    <row r="35" spans="1:31" x14ac:dyDescent="0.3">
      <c r="A35" s="7" t="s">
        <v>3</v>
      </c>
      <c r="B35" s="7" t="s">
        <v>6</v>
      </c>
      <c r="C35" s="8">
        <v>45447</v>
      </c>
      <c r="D35" s="16">
        <v>5265</v>
      </c>
      <c r="E35" s="16">
        <v>9</v>
      </c>
      <c r="G35" s="9">
        <f>_xlfn.XLOOKUP(C35,'[1]Land Cruiser L-473796 Pivot'!$H:$H,'[1]Land Cruiser L-473796 Pivot'!$I:$I,"")</f>
        <v>56.832000000000001</v>
      </c>
      <c r="H35" s="11">
        <f>_xlfn.XLOOKUP(C35,'[1]Land Cruiser L-473796 Pivot'!$H:$H,'[1]Land Cruiser L-473796 Pivot'!$J:$J,"")</f>
        <v>0.16396990740740741</v>
      </c>
      <c r="J35" s="9">
        <f t="shared" si="0"/>
        <v>92.641469594594597</v>
      </c>
      <c r="T35" s="7">
        <v>5265</v>
      </c>
      <c r="U35">
        <v>56.832000000000001</v>
      </c>
      <c r="AD35">
        <v>5265</v>
      </c>
      <c r="AE35" s="4">
        <v>0.16396990740740741</v>
      </c>
    </row>
    <row r="36" spans="1:31" x14ac:dyDescent="0.3">
      <c r="A36" s="7" t="s">
        <v>3</v>
      </c>
      <c r="B36" s="7" t="s">
        <v>6</v>
      </c>
      <c r="C36" s="8">
        <v>45448</v>
      </c>
      <c r="D36" s="16">
        <v>3395</v>
      </c>
      <c r="E36" s="16">
        <v>18</v>
      </c>
      <c r="G36" s="9">
        <f>_xlfn.XLOOKUP(C36,'[1]Land Cruiser L-473796 Pivot'!$H:$H,'[1]Land Cruiser L-473796 Pivot'!$I:$I,"")</f>
        <v>109.056</v>
      </c>
      <c r="H36" s="11">
        <f>_xlfn.XLOOKUP(C36,'[1]Land Cruiser L-473796 Pivot'!$H:$H,'[1]Land Cruiser L-473796 Pivot'!$J:$J,"")</f>
        <v>0.25011574074074078</v>
      </c>
      <c r="J36" s="9">
        <f t="shared" si="0"/>
        <v>31.130795187793428</v>
      </c>
      <c r="T36" s="7">
        <v>3395</v>
      </c>
      <c r="U36">
        <v>109.056</v>
      </c>
      <c r="AD36">
        <v>3395</v>
      </c>
      <c r="AE36" s="4">
        <v>0.25011574074074078</v>
      </c>
    </row>
    <row r="37" spans="1:31" x14ac:dyDescent="0.3">
      <c r="A37" s="7" t="s">
        <v>3</v>
      </c>
      <c r="B37" s="7" t="s">
        <v>6</v>
      </c>
      <c r="C37" s="8">
        <v>45449</v>
      </c>
      <c r="D37" s="16">
        <v>4620</v>
      </c>
      <c r="E37" s="16">
        <v>4</v>
      </c>
      <c r="G37" s="9">
        <f>_xlfn.XLOOKUP(C37,'[1]Land Cruiser L-473796 Pivot'!$H:$H,'[1]Land Cruiser L-473796 Pivot'!$I:$I,"")</f>
        <v>84.736000000000004</v>
      </c>
      <c r="H37" s="11">
        <f>_xlfn.XLOOKUP(C37,'[1]Land Cruiser L-473796 Pivot'!$H:$H,'[1]Land Cruiser L-473796 Pivot'!$J:$J,"")</f>
        <v>0.14098379629629632</v>
      </c>
      <c r="J37" s="9">
        <f t="shared" si="0"/>
        <v>54.522280966767369</v>
      </c>
      <c r="T37" s="7">
        <v>4742</v>
      </c>
      <c r="U37">
        <v>84.736000000000004</v>
      </c>
      <c r="AD37">
        <v>4742</v>
      </c>
      <c r="AE37" s="4">
        <v>0.14098379629629632</v>
      </c>
    </row>
    <row r="38" spans="1:31" x14ac:dyDescent="0.3">
      <c r="A38" s="7" t="s">
        <v>3</v>
      </c>
      <c r="B38" s="7" t="s">
        <v>6</v>
      </c>
      <c r="C38" s="8">
        <v>45450</v>
      </c>
      <c r="D38" s="16">
        <v>9889</v>
      </c>
      <c r="E38" s="16">
        <v>33</v>
      </c>
      <c r="G38" s="9">
        <f>_xlfn.XLOOKUP(C38,'[1]Land Cruiser L-473796 Pivot'!$H:$H,'[1]Land Cruiser L-473796 Pivot'!$I:$I,"")</f>
        <v>98.304000000000002</v>
      </c>
      <c r="H38" s="11">
        <f>_xlfn.XLOOKUP(C38,'[1]Land Cruiser L-473796 Pivot'!$H:$H,'[1]Land Cruiser L-473796 Pivot'!$J:$J,"")</f>
        <v>0.2572800925925926</v>
      </c>
      <c r="J38" s="9">
        <f t="shared" si="0"/>
        <v>100.59611002604167</v>
      </c>
      <c r="T38" s="7">
        <v>9889</v>
      </c>
      <c r="U38">
        <v>98.304000000000002</v>
      </c>
      <c r="AD38">
        <v>9889</v>
      </c>
      <c r="AE38" s="4">
        <v>0.2572800925925926</v>
      </c>
    </row>
    <row r="39" spans="1:31" x14ac:dyDescent="0.3">
      <c r="A39" s="7" t="s">
        <v>3</v>
      </c>
      <c r="B39" s="7" t="s">
        <v>6</v>
      </c>
      <c r="C39" s="8">
        <v>45451</v>
      </c>
      <c r="D39" s="16">
        <v>2809</v>
      </c>
      <c r="E39" s="16">
        <v>17</v>
      </c>
      <c r="G39" s="9">
        <f>_xlfn.XLOOKUP(C39,'[1]Land Cruiser L-473796 Pivot'!$H:$H,'[1]Land Cruiser L-473796 Pivot'!$I:$I,"")</f>
        <v>75.77600000000001</v>
      </c>
      <c r="H39" s="11">
        <f>_xlfn.XLOOKUP(C39,'[1]Land Cruiser L-473796 Pivot'!$H:$H,'[1]Land Cruiser L-473796 Pivot'!$J:$J,"")</f>
        <v>0.17988425925925924</v>
      </c>
      <c r="J39" s="9">
        <f t="shared" si="0"/>
        <v>37.069784628378372</v>
      </c>
      <c r="T39" s="7">
        <v>2809</v>
      </c>
      <c r="U39">
        <v>75.77600000000001</v>
      </c>
      <c r="AD39">
        <v>2809</v>
      </c>
      <c r="AE39" s="4">
        <v>0.17988425925925924</v>
      </c>
    </row>
    <row r="40" spans="1:31" x14ac:dyDescent="0.3">
      <c r="A40" s="7" t="s">
        <v>3</v>
      </c>
      <c r="B40" s="7" t="s">
        <v>6</v>
      </c>
      <c r="C40" s="8">
        <v>45453</v>
      </c>
      <c r="D40" s="16">
        <v>6762</v>
      </c>
      <c r="E40" s="16">
        <v>12</v>
      </c>
      <c r="G40" s="9">
        <f>_xlfn.XLOOKUP(C40,'[1]Land Cruiser L-473796 Pivot'!$H:$H,'[1]Land Cruiser L-473796 Pivot'!$I:$I,"")</f>
        <v>49.92</v>
      </c>
      <c r="H40" s="11">
        <f>_xlfn.XLOOKUP(C40,'[1]Land Cruiser L-473796 Pivot'!$H:$H,'[1]Land Cruiser L-473796 Pivot'!$J:$J,"")</f>
        <v>0.13371527777777778</v>
      </c>
      <c r="J40" s="9">
        <f t="shared" si="0"/>
        <v>135.45673076923077</v>
      </c>
      <c r="T40" s="7">
        <v>6762</v>
      </c>
      <c r="U40">
        <v>49.92</v>
      </c>
      <c r="AD40">
        <v>6762</v>
      </c>
      <c r="AE40" s="4">
        <v>0.13371527777777778</v>
      </c>
    </row>
    <row r="41" spans="1:31" x14ac:dyDescent="0.3">
      <c r="A41" s="7" t="s">
        <v>3</v>
      </c>
      <c r="B41" s="7" t="s">
        <v>6</v>
      </c>
      <c r="C41" s="8">
        <v>45454</v>
      </c>
      <c r="D41" s="16">
        <v>1499</v>
      </c>
      <c r="E41" s="16">
        <v>12</v>
      </c>
      <c r="G41" s="9">
        <f>_xlfn.XLOOKUP(C41,'[1]Land Cruiser L-473796 Pivot'!$H:$H,'[1]Land Cruiser L-473796 Pivot'!$I:$I,"")</f>
        <v>56.832000000000001</v>
      </c>
      <c r="H41" s="11">
        <f>_xlfn.XLOOKUP(C41,'[1]Land Cruiser L-473796 Pivot'!$H:$H,'[1]Land Cruiser L-473796 Pivot'!$J:$J,"")</f>
        <v>0.12149305555555555</v>
      </c>
      <c r="J41" s="9">
        <f t="shared" si="0"/>
        <v>26.37598536036036</v>
      </c>
      <c r="T41" s="7">
        <v>1499</v>
      </c>
      <c r="U41">
        <v>56.832000000000001</v>
      </c>
      <c r="AD41">
        <v>1499</v>
      </c>
      <c r="AE41" s="4">
        <v>0.12149305555555555</v>
      </c>
    </row>
    <row r="42" spans="1:31" x14ac:dyDescent="0.3">
      <c r="A42" s="7" t="s">
        <v>3</v>
      </c>
      <c r="B42" s="7" t="s">
        <v>6</v>
      </c>
      <c r="C42" s="8">
        <v>45455</v>
      </c>
      <c r="D42" s="16">
        <v>1885</v>
      </c>
      <c r="E42" s="16">
        <v>14</v>
      </c>
      <c r="G42" s="9">
        <f>_xlfn.XLOOKUP(C42,'[1]Land Cruiser L-473796 Pivot'!$H:$H,'[1]Land Cruiser L-473796 Pivot'!$I:$I,"")</f>
        <v>60.160000000000011</v>
      </c>
      <c r="H42" s="11">
        <f>_xlfn.XLOOKUP(C42,'[1]Land Cruiser L-473796 Pivot'!$H:$H,'[1]Land Cruiser L-473796 Pivot'!$J:$J,"")</f>
        <v>0.16561342592592593</v>
      </c>
      <c r="J42" s="9">
        <f t="shared" si="0"/>
        <v>31.333111702127653</v>
      </c>
      <c r="T42" s="7">
        <v>1885</v>
      </c>
      <c r="U42">
        <v>60.160000000000011</v>
      </c>
      <c r="AD42">
        <v>1885</v>
      </c>
      <c r="AE42" s="4">
        <v>0.16561342592592593</v>
      </c>
    </row>
    <row r="43" spans="1:31" x14ac:dyDescent="0.3">
      <c r="A43" s="7" t="s">
        <v>3</v>
      </c>
      <c r="B43" s="7" t="s">
        <v>6</v>
      </c>
      <c r="C43" s="8">
        <v>45456</v>
      </c>
      <c r="D43" s="16">
        <v>4246</v>
      </c>
      <c r="E43" s="16">
        <v>10</v>
      </c>
      <c r="G43" s="9">
        <f>_xlfn.XLOOKUP(C43,'[1]Land Cruiser L-473796 Pivot'!$H:$H,'[1]Land Cruiser L-473796 Pivot'!$I:$I,"")</f>
        <v>175.35999999999999</v>
      </c>
      <c r="H43" s="11">
        <f>_xlfn.XLOOKUP(C43,'[1]Land Cruiser L-473796 Pivot'!$H:$H,'[1]Land Cruiser L-473796 Pivot'!$J:$J,"")</f>
        <v>0.29113425925925923</v>
      </c>
      <c r="J43" s="9">
        <f t="shared" si="0"/>
        <v>24.213047445255476</v>
      </c>
      <c r="T43" s="7">
        <v>4246</v>
      </c>
      <c r="U43">
        <v>175.35999999999999</v>
      </c>
      <c r="AD43">
        <v>4246</v>
      </c>
      <c r="AE43" s="4">
        <v>0.29113425925925923</v>
      </c>
    </row>
    <row r="44" spans="1:31" x14ac:dyDescent="0.3">
      <c r="A44" s="7" t="s">
        <v>3</v>
      </c>
      <c r="B44" s="7" t="s">
        <v>6</v>
      </c>
      <c r="C44" s="8">
        <v>45457</v>
      </c>
      <c r="D44" s="16">
        <v>4770</v>
      </c>
      <c r="E44" s="16">
        <v>34</v>
      </c>
      <c r="G44" s="9">
        <f>_xlfn.XLOOKUP(C44,'[1]Land Cruiser L-473796 Pivot'!$H:$H,'[1]Land Cruiser L-473796 Pivot'!$I:$I,"")</f>
        <v>138.49600000000001</v>
      </c>
      <c r="H44" s="11">
        <f>_xlfn.XLOOKUP(C44,'[1]Land Cruiser L-473796 Pivot'!$H:$H,'[1]Land Cruiser L-473796 Pivot'!$J:$J,"")</f>
        <v>0.4230902777777778</v>
      </c>
      <c r="J44" s="9">
        <f t="shared" si="0"/>
        <v>34.441427911275412</v>
      </c>
      <c r="T44" s="7">
        <v>4770</v>
      </c>
      <c r="U44">
        <v>138.49600000000001</v>
      </c>
      <c r="AD44">
        <v>4770</v>
      </c>
      <c r="AE44" s="4">
        <v>0.4230902777777778</v>
      </c>
    </row>
    <row r="45" spans="1:31" x14ac:dyDescent="0.3">
      <c r="A45" s="7" t="s">
        <v>3</v>
      </c>
      <c r="B45" s="7" t="s">
        <v>6</v>
      </c>
      <c r="C45" s="8">
        <v>45458</v>
      </c>
      <c r="D45" s="16">
        <v>3546</v>
      </c>
      <c r="E45" s="16">
        <v>9</v>
      </c>
      <c r="G45" s="9">
        <f>_xlfn.XLOOKUP(C45,'[1]Land Cruiser L-473796 Pivot'!$H:$H,'[1]Land Cruiser L-473796 Pivot'!$I:$I,"")</f>
        <v>59.648000000000003</v>
      </c>
      <c r="H45" s="11">
        <f>_xlfn.XLOOKUP(C45,'[1]Land Cruiser L-473796 Pivot'!$H:$H,'[1]Land Cruiser L-473796 Pivot'!$J:$J,"")</f>
        <v>0.16793981481481485</v>
      </c>
      <c r="J45" s="9">
        <f t="shared" si="0"/>
        <v>59.448766094420598</v>
      </c>
      <c r="T45" s="7">
        <v>3546</v>
      </c>
      <c r="U45">
        <v>59.648000000000003</v>
      </c>
      <c r="AD45">
        <v>3546</v>
      </c>
      <c r="AE45" s="4">
        <v>0.16793981481481485</v>
      </c>
    </row>
    <row r="46" spans="1:31" x14ac:dyDescent="0.3">
      <c r="A46" s="7" t="s">
        <v>3</v>
      </c>
      <c r="B46" s="7" t="s">
        <v>6</v>
      </c>
      <c r="C46" s="8">
        <v>45460</v>
      </c>
      <c r="D46" s="16">
        <v>761</v>
      </c>
      <c r="E46" s="16">
        <v>4</v>
      </c>
      <c r="G46" s="9">
        <f>_xlfn.XLOOKUP(C46,'[1]Land Cruiser L-473796 Pivot'!$H:$H,'[1]Land Cruiser L-473796 Pivot'!$I:$I,"")</f>
        <v>80.384</v>
      </c>
      <c r="H46" s="11">
        <f>_xlfn.XLOOKUP(C46,'[1]Land Cruiser L-473796 Pivot'!$H:$H,'[1]Land Cruiser L-473796 Pivot'!$J:$J,"")</f>
        <v>0.13680555555555557</v>
      </c>
      <c r="J46" s="9">
        <f t="shared" si="0"/>
        <v>9.4670581210191074</v>
      </c>
      <c r="T46" s="7">
        <v>761</v>
      </c>
      <c r="U46">
        <v>80.384</v>
      </c>
      <c r="AD46">
        <v>761</v>
      </c>
      <c r="AE46" s="4">
        <v>0.13680555555555557</v>
      </c>
    </row>
    <row r="47" spans="1:31" x14ac:dyDescent="0.3">
      <c r="A47" s="7" t="s">
        <v>3</v>
      </c>
      <c r="B47" s="7" t="s">
        <v>6</v>
      </c>
      <c r="C47" s="8">
        <v>45461</v>
      </c>
      <c r="D47" s="16">
        <v>1275</v>
      </c>
      <c r="E47" s="16">
        <v>7</v>
      </c>
      <c r="G47" s="9">
        <f>_xlfn.XLOOKUP(C47,'[1]Land Cruiser L-473796 Pivot'!$H:$H,'[1]Land Cruiser L-473796 Pivot'!$I:$I,"")</f>
        <v>74.495999999999995</v>
      </c>
      <c r="H47" s="11">
        <f>_xlfn.XLOOKUP(C47,'[1]Land Cruiser L-473796 Pivot'!$H:$H,'[1]Land Cruiser L-473796 Pivot'!$J:$J,"")</f>
        <v>0.17555555555555558</v>
      </c>
      <c r="J47" s="9">
        <f t="shared" si="0"/>
        <v>17.115012886597938</v>
      </c>
      <c r="T47" s="7">
        <v>1275</v>
      </c>
      <c r="U47">
        <v>74.495999999999995</v>
      </c>
      <c r="AD47">
        <v>1275</v>
      </c>
      <c r="AE47" s="4">
        <v>0.17555555555555558</v>
      </c>
    </row>
    <row r="48" spans="1:31" x14ac:dyDescent="0.3">
      <c r="A48" s="7" t="s">
        <v>3</v>
      </c>
      <c r="B48" s="7" t="s">
        <v>6</v>
      </c>
      <c r="C48" s="8">
        <v>45462</v>
      </c>
      <c r="D48" s="16">
        <v>915</v>
      </c>
      <c r="E48" s="16">
        <v>11</v>
      </c>
      <c r="G48" s="9">
        <f>_xlfn.XLOOKUP(C48,'[1]Land Cruiser L-473796 Pivot'!$H:$H,'[1]Land Cruiser L-473796 Pivot'!$I:$I,"")</f>
        <v>64.512</v>
      </c>
      <c r="H48" s="11">
        <f>_xlfn.XLOOKUP(C48,'[1]Land Cruiser L-473796 Pivot'!$H:$H,'[1]Land Cruiser L-473796 Pivot'!$J:$J,"")</f>
        <v>0.21913194444444442</v>
      </c>
      <c r="J48" s="9">
        <f t="shared" si="0"/>
        <v>14.183407738095237</v>
      </c>
      <c r="T48" s="7">
        <v>915</v>
      </c>
      <c r="U48">
        <v>64.512</v>
      </c>
      <c r="AD48">
        <v>915</v>
      </c>
      <c r="AE48" s="4">
        <v>0.21913194444444442</v>
      </c>
    </row>
    <row r="49" spans="1:31" x14ac:dyDescent="0.3">
      <c r="A49" s="7" t="s">
        <v>3</v>
      </c>
      <c r="B49" s="7" t="s">
        <v>6</v>
      </c>
      <c r="C49" s="8">
        <v>45463</v>
      </c>
      <c r="D49" s="16">
        <v>746</v>
      </c>
      <c r="E49" s="16">
        <v>3</v>
      </c>
      <c r="G49" s="9">
        <f>_xlfn.XLOOKUP(C49,'[1]Land Cruiser L-473796 Pivot'!$H:$H,'[1]Land Cruiser L-473796 Pivot'!$I:$I,"")</f>
        <v>26.367999999999999</v>
      </c>
      <c r="H49" s="11">
        <f>_xlfn.XLOOKUP(C49,'[1]Land Cruiser L-473796 Pivot'!$H:$H,'[1]Land Cruiser L-473796 Pivot'!$J:$J,"")</f>
        <v>8.9305555555555569E-2</v>
      </c>
      <c r="J49" s="9">
        <f t="shared" si="0"/>
        <v>28.291868932038838</v>
      </c>
      <c r="T49" s="7">
        <v>746</v>
      </c>
      <c r="U49">
        <v>26.367999999999999</v>
      </c>
      <c r="AD49">
        <v>746</v>
      </c>
      <c r="AE49" s="4">
        <v>8.9305555555555569E-2</v>
      </c>
    </row>
    <row r="50" spans="1:31" x14ac:dyDescent="0.3">
      <c r="A50" s="7" t="s">
        <v>3</v>
      </c>
      <c r="B50" s="7" t="s">
        <v>6</v>
      </c>
      <c r="C50" s="8">
        <v>45464</v>
      </c>
      <c r="D50" s="16">
        <v>3638</v>
      </c>
      <c r="E50" s="16">
        <v>31</v>
      </c>
      <c r="G50" s="9">
        <f>_xlfn.XLOOKUP(C50,'[1]Land Cruiser L-473796 Pivot'!$H:$H,'[1]Land Cruiser L-473796 Pivot'!$I:$I,"")</f>
        <v>67.328000000000003</v>
      </c>
      <c r="H50" s="11">
        <f>_xlfn.XLOOKUP(C50,'[1]Land Cruiser L-473796 Pivot'!$H:$H,'[1]Land Cruiser L-473796 Pivot'!$J:$J,"")</f>
        <v>0.31347222222222221</v>
      </c>
      <c r="J50" s="9">
        <f t="shared" si="0"/>
        <v>54.033982889733835</v>
      </c>
      <c r="T50" s="7">
        <v>3638</v>
      </c>
      <c r="U50">
        <v>67.328000000000003</v>
      </c>
      <c r="AD50">
        <v>3638</v>
      </c>
      <c r="AE50" s="4">
        <v>0.31347222222222221</v>
      </c>
    </row>
    <row r="51" spans="1:31" x14ac:dyDescent="0.3">
      <c r="A51" s="7" t="s">
        <v>3</v>
      </c>
      <c r="B51" s="7" t="s">
        <v>6</v>
      </c>
      <c r="C51" s="8">
        <v>45465</v>
      </c>
      <c r="D51" s="16">
        <v>223</v>
      </c>
      <c r="E51" s="16">
        <v>5</v>
      </c>
      <c r="G51" s="9">
        <f>_xlfn.XLOOKUP(C51,'[1]Land Cruiser L-473796 Pivot'!$H:$H,'[1]Land Cruiser L-473796 Pivot'!$I:$I,"")</f>
        <v>0</v>
      </c>
      <c r="H51" s="11">
        <f>_xlfn.XLOOKUP(C51,'[1]Land Cruiser L-473796 Pivot'!$H:$H,'[1]Land Cruiser L-473796 Pivot'!$J:$J,"")</f>
        <v>2.4305555555555556E-3</v>
      </c>
      <c r="J51" s="9" t="str">
        <f>IFERROR(D51/G51,"")</f>
        <v/>
      </c>
      <c r="T51" s="7">
        <v>223</v>
      </c>
      <c r="U51">
        <v>0</v>
      </c>
      <c r="AD51">
        <v>223</v>
      </c>
      <c r="AE51" s="4">
        <v>2.4305555555555556E-3</v>
      </c>
    </row>
    <row r="52" spans="1:31" x14ac:dyDescent="0.3">
      <c r="A52" s="7" t="s">
        <v>3</v>
      </c>
      <c r="B52" s="7" t="s">
        <v>6</v>
      </c>
      <c r="C52" s="8">
        <v>45467</v>
      </c>
      <c r="D52" s="16">
        <v>914</v>
      </c>
      <c r="E52" s="16">
        <v>4</v>
      </c>
      <c r="G52" s="9">
        <f>_xlfn.XLOOKUP(C52,'[1]Land Cruiser L-473796 Pivot'!$H:$H,'[1]Land Cruiser L-473796 Pivot'!$I:$I,"")</f>
        <v>31.488000000000003</v>
      </c>
      <c r="H52" s="11">
        <f>_xlfn.XLOOKUP(C52,'[1]Land Cruiser L-473796 Pivot'!$H:$H,'[1]Land Cruiser L-473796 Pivot'!$J:$J,"")</f>
        <v>9.0092592592592613E-2</v>
      </c>
      <c r="J52" s="9">
        <f t="shared" si="0"/>
        <v>29.02693089430894</v>
      </c>
      <c r="T52" s="7">
        <v>914</v>
      </c>
      <c r="U52">
        <v>31.488000000000003</v>
      </c>
      <c r="AD52">
        <v>914</v>
      </c>
      <c r="AE52" s="4">
        <v>9.0092592592592613E-2</v>
      </c>
    </row>
    <row r="53" spans="1:31" x14ac:dyDescent="0.3">
      <c r="A53" s="7" t="s">
        <v>3</v>
      </c>
      <c r="B53" s="7" t="s">
        <v>6</v>
      </c>
      <c r="C53" s="8">
        <v>45468</v>
      </c>
      <c r="D53" s="16">
        <v>500</v>
      </c>
      <c r="E53" s="16">
        <v>1</v>
      </c>
      <c r="G53" s="9">
        <f>_xlfn.XLOOKUP(C53,'[1]Land Cruiser L-473796 Pivot'!$H:$H,'[1]Land Cruiser L-473796 Pivot'!$I:$I,"")</f>
        <v>101.12</v>
      </c>
      <c r="H53" s="11">
        <f>_xlfn.XLOOKUP(C53,'[1]Land Cruiser L-473796 Pivot'!$H:$H,'[1]Land Cruiser L-473796 Pivot'!$J:$J,"")</f>
        <v>0.12638888888888888</v>
      </c>
      <c r="J53" s="9">
        <f t="shared" si="0"/>
        <v>4.9446202531645564</v>
      </c>
      <c r="T53" s="7">
        <v>500</v>
      </c>
      <c r="U53">
        <v>101.12</v>
      </c>
      <c r="AD53">
        <v>500</v>
      </c>
      <c r="AE53" s="4">
        <v>0.12638888888888888</v>
      </c>
    </row>
    <row r="54" spans="1:31" x14ac:dyDescent="0.3">
      <c r="A54" t="s">
        <v>2</v>
      </c>
      <c r="D54" s="15">
        <v>191550.47</v>
      </c>
      <c r="E54" s="15">
        <v>682</v>
      </c>
    </row>
  </sheetData>
  <conditionalFormatting sqref="J4:J5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Isuzu grande_Melbin purchase</vt:lpstr>
      <vt:lpstr>Land Cruiser_Rangel 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Bodoukian</dc:creator>
  <cp:lastModifiedBy>Andreas Bodoukian</cp:lastModifiedBy>
  <dcterms:created xsi:type="dcterms:W3CDTF">2024-06-26T17:52:37Z</dcterms:created>
  <dcterms:modified xsi:type="dcterms:W3CDTF">2024-07-04T19:55:46Z</dcterms:modified>
</cp:coreProperties>
</file>