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RA CR\Documents\GIS-CMPL-05Jul19\CMPL\Proyectos\ISO\11C.27-SGA_CMPL_Transicion-PC\ISO14000\AspectosAmbientales\"/>
    </mc:Choice>
  </mc:AlternateContent>
  <bookViews>
    <workbookView xWindow="0" yWindow="0" windowWidth="28800" windowHeight="11100" activeTab="1"/>
  </bookViews>
  <sheets>
    <sheet name="Principal" sheetId="1" r:id="rId1"/>
    <sheet name="Identificacion" sheetId="5" r:id="rId2"/>
    <sheet name="Metodo" sheetId="6" r:id="rId3"/>
    <sheet name="Evaluacion" sheetId="7" r:id="rId4"/>
  </sheets>
  <definedNames>
    <definedName name="_xlnm.Print_Area" localSheetId="3">Evaluacion!$B$2:$I$65</definedName>
    <definedName name="_xlnm.Print_Area" localSheetId="1">Identificacion!$B$2:$K$63</definedName>
    <definedName name="_xlnm.Print_Area" localSheetId="2">Metodo!$B$3:$J$29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7" l="1"/>
  <c r="I27" i="7" s="1"/>
  <c r="H26" i="7"/>
  <c r="I26" i="7" s="1"/>
  <c r="I44" i="7" l="1"/>
  <c r="I30" i="7"/>
  <c r="I20" i="7"/>
  <c r="I14" i="7"/>
  <c r="H62" i="7"/>
  <c r="I62" i="7" s="1"/>
  <c r="H61" i="7"/>
  <c r="I61" i="7" s="1"/>
  <c r="H60" i="7"/>
  <c r="I60" i="7" s="1"/>
  <c r="H59" i="7"/>
  <c r="I59" i="7" s="1"/>
  <c r="H58" i="7"/>
  <c r="I58" i="7" s="1"/>
  <c r="H57" i="7"/>
  <c r="I57" i="7" s="1"/>
  <c r="H56" i="7"/>
  <c r="I56" i="7" s="1"/>
  <c r="H55" i="7"/>
  <c r="I55" i="7" s="1"/>
  <c r="H54" i="7"/>
  <c r="I54" i="7" s="1"/>
  <c r="H52" i="7"/>
  <c r="I52" i="7" s="1"/>
  <c r="H51" i="7"/>
  <c r="I51" i="7" s="1"/>
  <c r="H50" i="7"/>
  <c r="I50" i="7" s="1"/>
  <c r="H49" i="7"/>
  <c r="I49" i="7" s="1"/>
  <c r="H48" i="7"/>
  <c r="I48" i="7" s="1"/>
  <c r="H47" i="7"/>
  <c r="I47" i="7" s="1"/>
  <c r="H46" i="7"/>
  <c r="I46" i="7" s="1"/>
  <c r="H45" i="7"/>
  <c r="I45" i="7" s="1"/>
  <c r="H44" i="7"/>
  <c r="H43" i="7"/>
  <c r="I43" i="7" s="1"/>
  <c r="H42" i="7"/>
  <c r="I42" i="7" s="1"/>
  <c r="H41" i="7"/>
  <c r="I41" i="7" s="1"/>
  <c r="H40" i="7"/>
  <c r="I40" i="7" s="1"/>
  <c r="H39" i="7"/>
  <c r="I39" i="7" s="1"/>
  <c r="H38" i="7"/>
  <c r="I38" i="7" s="1"/>
  <c r="H37" i="7"/>
  <c r="I37" i="7" s="1"/>
  <c r="H36" i="7"/>
  <c r="I36" i="7" s="1"/>
  <c r="H35" i="7"/>
  <c r="I35" i="7" s="1"/>
  <c r="H34" i="7"/>
  <c r="I34" i="7" s="1"/>
  <c r="H33" i="7"/>
  <c r="I33" i="7" s="1"/>
  <c r="H32" i="7"/>
  <c r="I32" i="7" s="1"/>
  <c r="H31" i="7"/>
  <c r="I31" i="7" s="1"/>
  <c r="H30" i="7"/>
  <c r="H29" i="7"/>
  <c r="I29" i="7" s="1"/>
  <c r="H28" i="7"/>
  <c r="I28" i="7" s="1"/>
  <c r="H25" i="7"/>
  <c r="I25" i="7" s="1"/>
  <c r="H24" i="7"/>
  <c r="I24" i="7" s="1"/>
  <c r="H23" i="7"/>
  <c r="I23" i="7" s="1"/>
  <c r="H22" i="7"/>
  <c r="I22" i="7" s="1"/>
  <c r="H21" i="7"/>
  <c r="I21" i="7" s="1"/>
  <c r="H20" i="7"/>
  <c r="H19" i="7"/>
  <c r="I19" i="7" s="1"/>
  <c r="H18" i="7"/>
  <c r="I18" i="7" s="1"/>
  <c r="H17" i="7"/>
  <c r="I17" i="7" s="1"/>
  <c r="H16" i="7"/>
  <c r="I16" i="7" s="1"/>
  <c r="H15" i="7"/>
  <c r="I15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E2" i="7"/>
  <c r="K2" i="5"/>
</calcChain>
</file>

<file path=xl/sharedStrings.xml><?xml version="1.0" encoding="utf-8"?>
<sst xmlns="http://schemas.openxmlformats.org/spreadsheetml/2006/main" count="474" uniqueCount="135">
  <si>
    <t>IDENTIFICACIÓN Y EVALUACIÓN DE ASPECTOS AMBIENTALES</t>
  </si>
  <si>
    <t>CENTRO MEXICANO PARA LA PRODUCCIÓN MÁS LIMPIA</t>
  </si>
  <si>
    <t>ÚLTIMA ACTUALIZACIÓN: 28 NOV 19</t>
  </si>
  <si>
    <t>IDENTIFICACIÓN</t>
  </si>
  <si>
    <t>ASPECTOS AMBIENTALES SIGNIFICATIVOS</t>
  </si>
  <si>
    <t>MÉTODO DE EVALUACIÓN</t>
  </si>
  <si>
    <t>Aspecto ambiental</t>
  </si>
  <si>
    <t>Impacto ambiental</t>
  </si>
  <si>
    <t>¿Quien lo realiza?</t>
  </si>
  <si>
    <t>¿Dónde se realiza?</t>
  </si>
  <si>
    <t>Se puede controlar</t>
  </si>
  <si>
    <t>Se puede influir</t>
  </si>
  <si>
    <t>personal del CMPL</t>
  </si>
  <si>
    <t>por externos</t>
  </si>
  <si>
    <t>dentro de las instalaciones</t>
  </si>
  <si>
    <t>fuera de las instalaciones</t>
  </si>
  <si>
    <t>Consumo de papel</t>
  </si>
  <si>
    <t>Agotamiento de recursos naturales</t>
  </si>
  <si>
    <t>X</t>
  </si>
  <si>
    <t>Consumo de materiales de papelería</t>
  </si>
  <si>
    <t>Consumo de cartuchos y tóneres</t>
  </si>
  <si>
    <t>Consumo de consumibles de cómputo</t>
  </si>
  <si>
    <t>Consumo de energía eléctrica</t>
  </si>
  <si>
    <t>Contaminación al suelo</t>
  </si>
  <si>
    <t>Generación de inorgánicos no valorizables</t>
  </si>
  <si>
    <t>Generación de residuos orgánicos</t>
  </si>
  <si>
    <t>Uso de automóviles utilitarios a cargo del CMP+L</t>
  </si>
  <si>
    <t>Consumo de sustancias químicas</t>
  </si>
  <si>
    <t>Emisión de vapores ácidos</t>
  </si>
  <si>
    <t>Generación de residuos peligrosos</t>
  </si>
  <si>
    <t>Derrames al suelo de sustancias químicas</t>
  </si>
  <si>
    <t>Consumo de gases a presión</t>
  </si>
  <si>
    <t>Fugas de los tanques a presión o sus tuberías</t>
  </si>
  <si>
    <t>Combustión de gases a presión (acetileno, argón y gas lp)</t>
  </si>
  <si>
    <t>Fuga de material refrigerante R22 en aire acondicionado de laboratorio</t>
  </si>
  <si>
    <t>Fuga de material refrigerante R134A en refrigerador del laboratorio</t>
  </si>
  <si>
    <t>Servicio Sanitario</t>
  </si>
  <si>
    <t>Consumo de agua</t>
  </si>
  <si>
    <t>Fugas de agua</t>
  </si>
  <si>
    <t>Consumo de jabones</t>
  </si>
  <si>
    <t>Contaminación al agua</t>
  </si>
  <si>
    <t>Limpieza del inmueble</t>
  </si>
  <si>
    <t>Consumo de cloro</t>
  </si>
  <si>
    <t>Consumo de detergente</t>
  </si>
  <si>
    <t>Poda de áreas verdes</t>
  </si>
  <si>
    <t>Consumo de gasolina</t>
  </si>
  <si>
    <t>Derrame de gasolina</t>
  </si>
  <si>
    <t>Generación de composta</t>
  </si>
  <si>
    <t>Mantenimiento del inmueble</t>
  </si>
  <si>
    <t>Generación de residuos peligrosos como estopas, contenedores y otros con grasa y printuras</t>
  </si>
  <si>
    <t>Uso del estacionamiento</t>
  </si>
  <si>
    <t>Contaminación al suelo y agua</t>
  </si>
  <si>
    <t>Productos de la combustión del simulacro de incendio</t>
  </si>
  <si>
    <t>Uso de agentes extinguidores (CO2 y PQS) para simulacros de incendios</t>
  </si>
  <si>
    <t>Uso de bombas de humo en simulacros de incendio y simulacros de artefacto explosivo</t>
  </si>
  <si>
    <t>Residuos de reparaciones de obra civil</t>
  </si>
  <si>
    <t>Residuos por inundación</t>
  </si>
  <si>
    <t>Actividades de oficina</t>
  </si>
  <si>
    <t>Traslados de personal</t>
  </si>
  <si>
    <t>Producto, Servicio o Actividad</t>
  </si>
  <si>
    <t>Aire acondicionado</t>
  </si>
  <si>
    <t>Generación de residuos sanitarios</t>
  </si>
  <si>
    <t>Generación de aguas grises y negras</t>
  </si>
  <si>
    <t>Generación de aguas jabonosas</t>
  </si>
  <si>
    <t>Generación de residuos inorgánicos valorizables</t>
  </si>
  <si>
    <t>Uso, manejo y almacenamiento de sustancias químicas  (Laboratorios y planta de biodiésel)</t>
  </si>
  <si>
    <t>Uso, manejo y almacenamiento de gases a presión (acetileno, argón, nitrógeno y gas lp en laboratorio de análisis químico)</t>
  </si>
  <si>
    <t>Refrigerador</t>
  </si>
  <si>
    <t>Residuos de material de curación</t>
  </si>
  <si>
    <t>Residuos por incendio</t>
  </si>
  <si>
    <t>Contaminación de la atmósfera debido a las emisiones indirectas de GEI que además contribuyen al cambio climático</t>
  </si>
  <si>
    <t>Contaminación de la atmósfera debido a las emisiones de GEI (principalmente metano) durante su descomposición, que además contribuyen al cambio climático</t>
  </si>
  <si>
    <t>Generación de residuos de manejo especial, (electrónicos, focos ahorradores, toners y cartuchos usados).</t>
  </si>
  <si>
    <t>Contaminación de la atmósfera por emisiones directas de GEI que contribuyen al cambio climático</t>
  </si>
  <si>
    <t>Uso de aeronaves</t>
  </si>
  <si>
    <t>Uso de automóviles particulares</t>
  </si>
  <si>
    <t>Uso de transporte público (combri, microbús, camión, trolebús, metro, metrobus, suburbano, tren ligero, etc)</t>
  </si>
  <si>
    <t>Contaminación a la atmósfera</t>
  </si>
  <si>
    <t>Contaminación a la atmósfera por la emisión indirecta de GEI que además contribuyen al cambio climático</t>
  </si>
  <si>
    <t>Contaminación al agua y al suelo</t>
  </si>
  <si>
    <t>Agotamiento de recursos naturales y contaminación a la atmósfera por emisiones de GEI que además contribuyen al cambio climático</t>
  </si>
  <si>
    <t>Derrame de aceites, refrigerantes u otras sustancias en el estacionamiento</t>
  </si>
  <si>
    <t>Contaminación al suelo (cenizas)</t>
  </si>
  <si>
    <t>Contaminación al suelo y a la atmósfera</t>
  </si>
  <si>
    <t>Construcciones</t>
  </si>
  <si>
    <t>Uso de materiales para la construcción</t>
  </si>
  <si>
    <t>Generación de residuos de construcción</t>
  </si>
  <si>
    <t>Cambio en el uso de suelo</t>
  </si>
  <si>
    <t>Afectación a la fauna</t>
  </si>
  <si>
    <t>Reducción de áreas de captación de agua</t>
  </si>
  <si>
    <t>Reducción de áreas de captura de carbono</t>
  </si>
  <si>
    <t>Afectación al arbolado</t>
  </si>
  <si>
    <t>Limpíeza de tanques y áreas en la planta de biodiesel</t>
  </si>
  <si>
    <t>Generación de aguas residuales</t>
  </si>
  <si>
    <t>Consumo de detergentes y otras sustancias para el lavado</t>
  </si>
  <si>
    <r>
      <t xml:space="preserve">Protección Civil - </t>
    </r>
    <r>
      <rPr>
        <b/>
        <sz val="9"/>
        <color theme="1"/>
        <rFont val="Arial"/>
        <family val="2"/>
      </rPr>
      <t>Simulacros</t>
    </r>
  </si>
  <si>
    <r>
      <rPr>
        <sz val="9"/>
        <color theme="1"/>
        <rFont val="Arial"/>
        <family val="2"/>
      </rPr>
      <t>Accidentes y desastres /</t>
    </r>
    <r>
      <rPr>
        <b/>
        <sz val="9"/>
        <color theme="1"/>
        <rFont val="Arial"/>
        <family val="2"/>
      </rPr>
      <t xml:space="preserve"> Inundación, incendio, sismo o artefacto explosivo</t>
    </r>
  </si>
  <si>
    <t>FRECUENCIA</t>
  </si>
  <si>
    <t>SEVERIDAD</t>
  </si>
  <si>
    <t>PROBABILIDAD</t>
  </si>
  <si>
    <t>FÓRMULA</t>
  </si>
  <si>
    <t>CALIFICACIONES</t>
  </si>
  <si>
    <t>Duración del aspecto menos del 25% del tiempo de la actividad</t>
  </si>
  <si>
    <t>Duración del aspecto entre el 25% – 75% del tiempo de la actividad</t>
  </si>
  <si>
    <t>Duración del aspecto más del 75% del tiempo de la actividad</t>
  </si>
  <si>
    <r>
      <t>Ligero-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Poca tendencia a ser peligroso, fácilmente corregible</t>
    </r>
  </si>
  <si>
    <r>
      <t>Serio-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Peligroso pero no potencialmente fatal, difícil de corregir pero recuperable</t>
    </r>
  </si>
  <si>
    <r>
      <t>Catastrófico-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Peligroso o potencialmente fatal. Gran esfuerzo para corregir y recuperar</t>
    </r>
  </si>
  <si>
    <t>El incidente, accidente o situación de emergencia puede ocurrir una vez al año o menos</t>
  </si>
  <si>
    <t>El incidente, accidente o situación de emergencia puede ocurrir dos veces al año</t>
  </si>
  <si>
    <t>El incidente, accidente o situación de emergencia puede ocurrir una vez al mes o más</t>
  </si>
  <si>
    <t xml:space="preserve">FÓRMULA PARA DETERMINAR LA SIGNIFICANCIA </t>
  </si>
  <si>
    <t>SEV x PROB</t>
  </si>
  <si>
    <t>RESULTADOS DE LA EVALUACIÓN</t>
  </si>
  <si>
    <t>SIGNIFICATIVO</t>
  </si>
  <si>
    <t>NO SIGNIFICATIVO</t>
  </si>
  <si>
    <t>MÉTODO PARA EVALUAR LOS ASPECTOS AMBIENTALES</t>
  </si>
  <si>
    <t>TIPO DE ASPECTO AMBIENTAL</t>
  </si>
  <si>
    <t>1.- Para una condición normal,anormal, situación pasada o futura</t>
  </si>
  <si>
    <t>2.- Para una situación de emergencia</t>
  </si>
  <si>
    <t>SEV x FREC</t>
  </si>
  <si>
    <t>PRODUCTO, SERVICIO O ACTIVIDAD</t>
  </si>
  <si>
    <t>ASPECTO AMBIENTAL</t>
  </si>
  <si>
    <t>IMPACTO AMBIENTAL</t>
  </si>
  <si>
    <t>EVALUACIÓN</t>
  </si>
  <si>
    <t>SEV</t>
  </si>
  <si>
    <t>TOTAL</t>
  </si>
  <si>
    <t>¿SIGNIFICATIVO?</t>
  </si>
  <si>
    <t>FREC Ó PROB</t>
  </si>
  <si>
    <t>Uso, manejo y almacenamiento de sustancias químicas  (Laboratorios)</t>
  </si>
  <si>
    <t>Uso, manejo y almacenamiento de aceite gastado  (planta de biodiésel)</t>
  </si>
  <si>
    <t>MATRIZ DE EVALUACIÓN DE ASPECTOS AMBIENTALES  2019 - 2020</t>
  </si>
  <si>
    <t>3A</t>
  </si>
  <si>
    <t>3B</t>
  </si>
  <si>
    <t>MATRIZ DE IDENTIFICACIÓN DE ASPECTOS AMBIENTALES  2019 - 2020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</si>
</sst>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0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6"/>
      <color theme="0"/>
      <name val="Arial"/>
      <family val="2"/>
    </font>
    <font>
      <b/>
      <sz val="10"/>
      <name val="Arial"/>
      <family val="2"/>
    </font>
    <font>
      <sz val="8"/>
      <color theme="0" tint="-0.34998626667073579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6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2"/>
      <color theme="9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 Light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/>
      <right style="thin">
        <color theme="8" tint="0.59996337778862885"/>
      </right>
      <top/>
      <bottom/>
      <diagonal/>
    </border>
    <border>
      <left style="medium">
        <color theme="6"/>
      </left>
      <right style="dashed">
        <color theme="6"/>
      </right>
      <top style="medium">
        <color theme="6"/>
      </top>
      <bottom style="dashed">
        <color theme="6"/>
      </bottom>
      <diagonal/>
    </border>
    <border>
      <left style="dashed">
        <color theme="6"/>
      </left>
      <right style="dashed">
        <color theme="6"/>
      </right>
      <top style="medium">
        <color theme="6"/>
      </top>
      <bottom style="dashed">
        <color theme="6"/>
      </bottom>
      <diagonal/>
    </border>
    <border>
      <left style="dashed">
        <color theme="6"/>
      </left>
      <right style="medium">
        <color theme="6"/>
      </right>
      <top style="medium">
        <color theme="6"/>
      </top>
      <bottom style="dashed">
        <color theme="6"/>
      </bottom>
      <diagonal/>
    </border>
    <border>
      <left style="medium">
        <color theme="6"/>
      </left>
      <right style="dashed">
        <color theme="6"/>
      </right>
      <top style="dashed">
        <color theme="6"/>
      </top>
      <bottom style="dashed">
        <color theme="6"/>
      </bottom>
      <diagonal/>
    </border>
    <border>
      <left style="dashed">
        <color theme="6"/>
      </left>
      <right style="dashed">
        <color theme="6"/>
      </right>
      <top style="dashed">
        <color theme="6"/>
      </top>
      <bottom style="dashed">
        <color theme="6"/>
      </bottom>
      <diagonal/>
    </border>
    <border>
      <left style="dashed">
        <color theme="6"/>
      </left>
      <right style="medium">
        <color theme="6"/>
      </right>
      <top style="dashed">
        <color theme="6"/>
      </top>
      <bottom style="dashed">
        <color theme="6"/>
      </bottom>
      <diagonal/>
    </border>
    <border>
      <left style="medium">
        <color theme="6"/>
      </left>
      <right style="dashed">
        <color theme="6"/>
      </right>
      <top style="dashed">
        <color theme="6"/>
      </top>
      <bottom style="medium">
        <color theme="6"/>
      </bottom>
      <diagonal/>
    </border>
    <border>
      <left style="dashed">
        <color theme="6"/>
      </left>
      <right style="dashed">
        <color theme="6"/>
      </right>
      <top style="dashed">
        <color theme="6"/>
      </top>
      <bottom style="medium">
        <color theme="6"/>
      </bottom>
      <diagonal/>
    </border>
    <border>
      <left style="dashed">
        <color theme="6"/>
      </left>
      <right style="medium">
        <color theme="6"/>
      </right>
      <top style="dashed">
        <color theme="6"/>
      </top>
      <bottom style="medium">
        <color theme="6"/>
      </bottom>
      <diagonal/>
    </border>
    <border>
      <left/>
      <right style="dashed">
        <color theme="4"/>
      </right>
      <top style="medium">
        <color theme="6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medium">
        <color theme="6"/>
      </top>
      <bottom style="dashed">
        <color theme="4"/>
      </bottom>
      <diagonal/>
    </border>
    <border>
      <left style="dashed">
        <color theme="4"/>
      </left>
      <right/>
      <top style="medium">
        <color theme="6"/>
      </top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/>
      <top style="dashed">
        <color theme="4"/>
      </top>
      <bottom style="dashed">
        <color theme="4"/>
      </bottom>
      <diagonal/>
    </border>
    <border>
      <left/>
      <right style="dashed">
        <color theme="4"/>
      </right>
      <top style="dashed">
        <color theme="4"/>
      </top>
      <bottom style="medium">
        <color theme="6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medium">
        <color theme="6"/>
      </bottom>
      <diagonal/>
    </border>
    <border>
      <left style="dashed">
        <color theme="4"/>
      </left>
      <right/>
      <top style="dashed">
        <color theme="4"/>
      </top>
      <bottom style="medium">
        <color theme="6"/>
      </bottom>
      <diagonal/>
    </border>
    <border>
      <left style="medium">
        <color theme="6"/>
      </left>
      <right style="dashed">
        <color theme="6"/>
      </right>
      <top style="dashed">
        <color theme="6"/>
      </top>
      <bottom/>
      <diagonal/>
    </border>
    <border>
      <left style="dashed">
        <color theme="6"/>
      </left>
      <right style="dashed">
        <color theme="6"/>
      </right>
      <top style="dashed">
        <color theme="6"/>
      </top>
      <bottom/>
      <diagonal/>
    </border>
    <border>
      <left style="dashed">
        <color theme="6"/>
      </left>
      <right style="medium">
        <color theme="6"/>
      </right>
      <top style="dashed">
        <color theme="6"/>
      </top>
      <bottom/>
      <diagonal/>
    </border>
    <border>
      <left style="medium">
        <color theme="6"/>
      </left>
      <right style="dashed">
        <color theme="6"/>
      </right>
      <top/>
      <bottom style="dashed">
        <color theme="6"/>
      </bottom>
      <diagonal/>
    </border>
    <border>
      <left style="dashed">
        <color theme="6"/>
      </left>
      <right style="dashed">
        <color theme="6"/>
      </right>
      <top/>
      <bottom style="dashed">
        <color theme="6"/>
      </bottom>
      <diagonal/>
    </border>
    <border>
      <left style="dashed">
        <color theme="6"/>
      </left>
      <right style="medium">
        <color theme="6"/>
      </right>
      <top/>
      <bottom style="dashed">
        <color theme="6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6"/>
      </left>
      <right style="dashed">
        <color theme="6"/>
      </right>
      <top/>
      <bottom/>
      <diagonal/>
    </border>
    <border>
      <left style="dashed">
        <color theme="6"/>
      </left>
      <right style="dashed">
        <color theme="6"/>
      </right>
      <top/>
      <bottom/>
      <diagonal/>
    </border>
    <border>
      <left style="dashed">
        <color theme="6"/>
      </left>
      <right style="medium">
        <color theme="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theme="6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41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0" fillId="3" borderId="0" xfId="0" applyFill="1"/>
    <xf numFmtId="0" fontId="0" fillId="7" borderId="0" xfId="0" applyFill="1"/>
    <xf numFmtId="0" fontId="6" fillId="2" borderId="0" xfId="0" applyFont="1" applyFill="1"/>
    <xf numFmtId="0" fontId="8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left" vertical="center" wrapText="1"/>
    </xf>
    <xf numFmtId="0" fontId="0" fillId="7" borderId="6" xfId="0" applyFont="1" applyFill="1" applyBorder="1" applyAlignment="1">
      <alignment vertical="center" wrapText="1"/>
    </xf>
    <xf numFmtId="0" fontId="0" fillId="7" borderId="6" xfId="0" applyFont="1" applyFill="1" applyBorder="1"/>
    <xf numFmtId="0" fontId="0" fillId="7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9" xfId="0" applyFont="1" applyFill="1" applyBorder="1" applyAlignment="1">
      <alignment vertical="center" wrapText="1"/>
    </xf>
    <xf numFmtId="0" fontId="0" fillId="7" borderId="9" xfId="0" applyFont="1" applyFill="1" applyBorder="1"/>
    <xf numFmtId="0" fontId="0" fillId="7" borderId="9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10" fillId="4" borderId="12" xfId="0" applyFont="1" applyFill="1" applyBorder="1" applyAlignment="1">
      <alignment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vertical="center" wrapText="1"/>
    </xf>
    <xf numFmtId="0" fontId="15" fillId="7" borderId="21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vertical="center" wrapText="1"/>
    </xf>
    <xf numFmtId="0" fontId="15" fillId="7" borderId="38" xfId="0" applyFont="1" applyFill="1" applyBorder="1" applyAlignment="1">
      <alignment horizontal="center" vertical="center" wrapText="1"/>
    </xf>
    <xf numFmtId="0" fontId="15" fillId="7" borderId="39" xfId="0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0" fillId="7" borderId="24" xfId="0" applyFont="1" applyFill="1" applyBorder="1" applyAlignment="1">
      <alignment vertical="center" wrapText="1"/>
    </xf>
    <xf numFmtId="0" fontId="0" fillId="7" borderId="24" xfId="0" applyFont="1" applyFill="1" applyBorder="1"/>
    <xf numFmtId="0" fontId="0" fillId="7" borderId="24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10" fillId="4" borderId="27" xfId="0" applyFont="1" applyFill="1" applyBorder="1" applyAlignment="1">
      <alignment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0" fontId="14" fillId="4" borderId="34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left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center"/>
    </xf>
    <xf numFmtId="0" fontId="17" fillId="2" borderId="0" xfId="1" applyFont="1" applyFill="1" applyAlignment="1">
      <alignment horizontal="center"/>
    </xf>
    <xf numFmtId="0" fontId="18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40" xfId="0" applyFill="1" applyBorder="1" applyAlignment="1">
      <alignment horizontal="center" vertical="center" wrapText="1"/>
    </xf>
    <xf numFmtId="0" fontId="0" fillId="3" borderId="0" xfId="0" applyFill="1" applyBorder="1"/>
    <xf numFmtId="0" fontId="2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23" fillId="9" borderId="0" xfId="0" applyFont="1" applyFill="1" applyAlignment="1">
      <alignment horizontal="center" vertical="center" wrapText="1"/>
    </xf>
    <xf numFmtId="0" fontId="10" fillId="7" borderId="24" xfId="0" applyFont="1" applyFill="1" applyBorder="1" applyAlignment="1">
      <alignment horizontal="left" vertical="center" wrapText="1"/>
    </xf>
    <xf numFmtId="0" fontId="10" fillId="7" borderId="6" xfId="0" applyFont="1" applyFill="1" applyBorder="1" applyAlignment="1">
      <alignment horizontal="left" vertical="center" wrapText="1"/>
    </xf>
    <xf numFmtId="0" fontId="10" fillId="7" borderId="24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left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29" xfId="0" applyFont="1" applyFill="1" applyBorder="1" applyAlignment="1">
      <alignment horizontal="center"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right"/>
    </xf>
    <xf numFmtId="0" fontId="21" fillId="3" borderId="40" xfId="0" applyFont="1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/>
    </xf>
    <xf numFmtId="0" fontId="0" fillId="3" borderId="40" xfId="0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9" fillId="3" borderId="40" xfId="0" applyFont="1" applyFill="1" applyBorder="1" applyAlignment="1">
      <alignment horizontal="center" vertical="center" wrapText="1"/>
    </xf>
    <xf numFmtId="0" fontId="22" fillId="3" borderId="4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2" borderId="42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5" sqref="B25"/>
    </sheetView>
  </sheetViews>
  <sheetFormatPr baseColWidth="10" defaultRowHeight="15" x14ac:dyDescent="0.25"/>
  <cols>
    <col min="1" max="1" width="11.42578125" style="7"/>
    <col min="2" max="2" width="119.7109375" style="7" customWidth="1"/>
    <col min="3" max="16384" width="11.42578125" style="7"/>
  </cols>
  <sheetData>
    <row r="1" spans="1:3" x14ac:dyDescent="0.25">
      <c r="A1" s="2"/>
      <c r="B1" s="2"/>
      <c r="C1" s="2"/>
    </row>
    <row r="2" spans="1:3" ht="21" x14ac:dyDescent="0.35">
      <c r="A2" s="2"/>
      <c r="B2" s="1" t="s">
        <v>1</v>
      </c>
      <c r="C2" s="2"/>
    </row>
    <row r="3" spans="1:3" ht="31.5" x14ac:dyDescent="0.5">
      <c r="A3" s="2"/>
      <c r="B3" s="5" t="s">
        <v>0</v>
      </c>
      <c r="C3" s="2"/>
    </row>
    <row r="4" spans="1:3" x14ac:dyDescent="0.25">
      <c r="A4" s="2"/>
      <c r="B4" s="3"/>
      <c r="C4" s="2"/>
    </row>
    <row r="5" spans="1:3" x14ac:dyDescent="0.25">
      <c r="A5" s="2"/>
      <c r="B5" s="4" t="s">
        <v>2</v>
      </c>
      <c r="C5" s="2"/>
    </row>
    <row r="6" spans="1:3" x14ac:dyDescent="0.25">
      <c r="A6" s="2"/>
      <c r="B6" s="3"/>
      <c r="C6" s="2"/>
    </row>
    <row r="7" spans="1:3" x14ac:dyDescent="0.25">
      <c r="A7" s="2"/>
      <c r="B7" s="3"/>
      <c r="C7" s="2"/>
    </row>
    <row r="8" spans="1:3" x14ac:dyDescent="0.25">
      <c r="A8" s="2"/>
      <c r="B8" s="3"/>
      <c r="C8" s="2"/>
    </row>
    <row r="9" spans="1:3" x14ac:dyDescent="0.25">
      <c r="A9" s="2"/>
      <c r="B9" s="3"/>
      <c r="C9" s="2"/>
    </row>
    <row r="10" spans="1:3" ht="28.5" x14ac:dyDescent="0.45">
      <c r="A10" s="2"/>
      <c r="B10" s="70" t="s">
        <v>3</v>
      </c>
      <c r="C10" s="2"/>
    </row>
    <row r="11" spans="1:3" ht="28.5" x14ac:dyDescent="0.45">
      <c r="A11" s="2"/>
      <c r="B11" s="71"/>
      <c r="C11" s="2"/>
    </row>
    <row r="12" spans="1:3" ht="26.25" x14ac:dyDescent="0.4">
      <c r="A12" s="2"/>
      <c r="B12" s="69" t="s">
        <v>5</v>
      </c>
      <c r="C12" s="2"/>
    </row>
    <row r="13" spans="1:3" ht="28.5" x14ac:dyDescent="0.45">
      <c r="A13" s="2"/>
      <c r="B13" s="71"/>
      <c r="C13" s="2"/>
    </row>
    <row r="14" spans="1:3" ht="28.5" x14ac:dyDescent="0.45">
      <c r="A14" s="2"/>
      <c r="B14" s="70" t="s">
        <v>4</v>
      </c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</sheetData>
  <hyperlinks>
    <hyperlink ref="B10" location="Identificacion!A1" display="IDENTIFICACIÓN"/>
    <hyperlink ref="B12" location="Metodo!A1" display="MÉTODO DE EVALUACIÓN"/>
    <hyperlink ref="B14" location="Evaluacion!A1" display="ASPECTOS AMBIENTALES SIGNIFICATIVOS"/>
  </hyperlink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3"/>
  <sheetViews>
    <sheetView tabSelected="1" zoomScale="110" zoomScaleNormal="110" workbookViewId="0">
      <pane ySplit="7" topLeftCell="A53" activePane="bottomLeft" state="frozen"/>
      <selection pane="bottomLeft" activeCell="B4" sqref="B4"/>
    </sheetView>
  </sheetViews>
  <sheetFormatPr baseColWidth="10" defaultRowHeight="15" x14ac:dyDescent="0.25"/>
  <cols>
    <col min="1" max="1" width="3.28515625" customWidth="1"/>
    <col min="2" max="2" width="5.5703125" customWidth="1"/>
    <col min="3" max="3" width="23.5703125" customWidth="1"/>
    <col min="4" max="4" width="39.7109375" customWidth="1"/>
    <col min="5" max="5" width="39.28515625" customWidth="1"/>
    <col min="6" max="6" width="8.7109375" customWidth="1"/>
    <col min="7" max="7" width="8.140625" customWidth="1"/>
    <col min="8" max="8" width="9.5703125" customWidth="1"/>
    <col min="9" max="9" width="9.7109375" customWidth="1"/>
    <col min="10" max="10" width="8.140625" customWidth="1"/>
    <col min="11" max="11" width="8.28515625" customWidth="1"/>
  </cols>
  <sheetData>
    <row r="1" spans="1:12" x14ac:dyDescent="0.25">
      <c r="A1" s="2"/>
      <c r="B1" s="2"/>
      <c r="C1" s="8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tr">
        <f>Principal!B5</f>
        <v>ÚLTIMA ACTUALIZACIÓN: 28 NOV 19</v>
      </c>
      <c r="L2" s="2"/>
    </row>
    <row r="3" spans="1:12" ht="25.5" customHeight="1" x14ac:dyDescent="0.25">
      <c r="B3" s="126" t="s">
        <v>134</v>
      </c>
      <c r="C3" s="126"/>
      <c r="D3" s="126"/>
      <c r="E3" s="126"/>
      <c r="F3" s="126"/>
      <c r="G3" s="126"/>
      <c r="H3" s="126"/>
      <c r="I3" s="126"/>
      <c r="J3" s="126"/>
      <c r="K3" s="127"/>
      <c r="L3" s="2"/>
    </row>
    <row r="4" spans="1:12" ht="6.75" customHeight="1" x14ac:dyDescent="0.25">
      <c r="A4" s="2"/>
      <c r="B4" s="9"/>
      <c r="C4" s="10"/>
      <c r="D4" s="10"/>
      <c r="E4" s="10"/>
      <c r="F4" s="10"/>
      <c r="G4" s="10"/>
      <c r="H4" s="10"/>
      <c r="I4" s="10"/>
      <c r="J4" s="10"/>
      <c r="K4" s="10"/>
      <c r="L4" s="2"/>
    </row>
    <row r="5" spans="1:12" ht="27" customHeight="1" x14ac:dyDescent="0.25">
      <c r="A5" s="2"/>
      <c r="B5" s="120" t="s">
        <v>59</v>
      </c>
      <c r="C5" s="120"/>
      <c r="D5" s="120" t="s">
        <v>6</v>
      </c>
      <c r="E5" s="120" t="s">
        <v>7</v>
      </c>
      <c r="F5" s="120" t="s">
        <v>8</v>
      </c>
      <c r="G5" s="120"/>
      <c r="H5" s="120" t="s">
        <v>9</v>
      </c>
      <c r="I5" s="120"/>
      <c r="J5" s="114" t="s">
        <v>10</v>
      </c>
      <c r="K5" s="114" t="s">
        <v>11</v>
      </c>
      <c r="L5" s="2"/>
    </row>
    <row r="6" spans="1:12" x14ac:dyDescent="0.25">
      <c r="A6" s="2"/>
      <c r="B6" s="120"/>
      <c r="C6" s="120"/>
      <c r="D6" s="120"/>
      <c r="E6" s="120"/>
      <c r="F6" s="114" t="s">
        <v>12</v>
      </c>
      <c r="G6" s="114" t="s">
        <v>13</v>
      </c>
      <c r="H6" s="115" t="s">
        <v>14</v>
      </c>
      <c r="I6" s="115" t="s">
        <v>15</v>
      </c>
      <c r="J6" s="114"/>
      <c r="K6" s="114"/>
      <c r="L6" s="2"/>
    </row>
    <row r="7" spans="1:12" ht="15.75" thickBot="1" x14ac:dyDescent="0.3">
      <c r="A7" s="2"/>
      <c r="B7" s="120"/>
      <c r="C7" s="120"/>
      <c r="D7" s="120"/>
      <c r="E7" s="120"/>
      <c r="F7" s="114"/>
      <c r="G7" s="114"/>
      <c r="H7" s="115"/>
      <c r="I7" s="115"/>
      <c r="J7" s="114"/>
      <c r="K7" s="114"/>
      <c r="L7" s="2"/>
    </row>
    <row r="8" spans="1:12" x14ac:dyDescent="0.25">
      <c r="A8" s="11"/>
      <c r="B8" s="116">
        <v>1</v>
      </c>
      <c r="C8" s="118" t="s">
        <v>57</v>
      </c>
      <c r="D8" s="12" t="s">
        <v>16</v>
      </c>
      <c r="E8" s="12" t="s">
        <v>17</v>
      </c>
      <c r="F8" s="13" t="s">
        <v>18</v>
      </c>
      <c r="G8" s="13"/>
      <c r="H8" s="13" t="s">
        <v>18</v>
      </c>
      <c r="I8" s="13"/>
      <c r="J8" s="13" t="s">
        <v>18</v>
      </c>
      <c r="K8" s="14"/>
      <c r="L8" s="2"/>
    </row>
    <row r="9" spans="1:12" x14ac:dyDescent="0.25">
      <c r="A9" s="11"/>
      <c r="B9" s="93"/>
      <c r="C9" s="90"/>
      <c r="D9" s="15" t="s">
        <v>19</v>
      </c>
      <c r="E9" s="15" t="s">
        <v>17</v>
      </c>
      <c r="F9" s="16" t="s">
        <v>18</v>
      </c>
      <c r="G9" s="16"/>
      <c r="H9" s="16" t="s">
        <v>18</v>
      </c>
      <c r="I9" s="16"/>
      <c r="J9" s="16" t="s">
        <v>18</v>
      </c>
      <c r="K9" s="17"/>
      <c r="L9" s="2"/>
    </row>
    <row r="10" spans="1:12" x14ac:dyDescent="0.25">
      <c r="A10" s="11"/>
      <c r="B10" s="93"/>
      <c r="C10" s="90"/>
      <c r="D10" s="15" t="s">
        <v>20</v>
      </c>
      <c r="E10" s="15" t="s">
        <v>17</v>
      </c>
      <c r="F10" s="16" t="s">
        <v>18</v>
      </c>
      <c r="G10" s="16"/>
      <c r="H10" s="16" t="s">
        <v>18</v>
      </c>
      <c r="I10" s="16"/>
      <c r="J10" s="16" t="s">
        <v>18</v>
      </c>
      <c r="K10" s="17"/>
      <c r="L10" s="2"/>
    </row>
    <row r="11" spans="1:12" x14ac:dyDescent="0.25">
      <c r="A11" s="11"/>
      <c r="B11" s="93"/>
      <c r="C11" s="90"/>
      <c r="D11" s="15" t="s">
        <v>21</v>
      </c>
      <c r="E11" s="15" t="s">
        <v>17</v>
      </c>
      <c r="F11" s="16" t="s">
        <v>18</v>
      </c>
      <c r="G11" s="16"/>
      <c r="H11" s="16" t="s">
        <v>18</v>
      </c>
      <c r="I11" s="16"/>
      <c r="J11" s="16" t="s">
        <v>18</v>
      </c>
      <c r="K11" s="17"/>
      <c r="L11" s="2"/>
    </row>
    <row r="12" spans="1:12" ht="36" x14ac:dyDescent="0.25">
      <c r="A12" s="11"/>
      <c r="B12" s="93"/>
      <c r="C12" s="90"/>
      <c r="D12" s="15" t="s">
        <v>22</v>
      </c>
      <c r="E12" s="15" t="s">
        <v>70</v>
      </c>
      <c r="F12" s="16" t="s">
        <v>18</v>
      </c>
      <c r="G12" s="16"/>
      <c r="H12" s="16" t="s">
        <v>18</v>
      </c>
      <c r="I12" s="16"/>
      <c r="J12" s="16" t="s">
        <v>18</v>
      </c>
      <c r="K12" s="17"/>
      <c r="L12" s="2"/>
    </row>
    <row r="13" spans="1:12" x14ac:dyDescent="0.25">
      <c r="A13" s="11"/>
      <c r="B13" s="93"/>
      <c r="C13" s="90"/>
      <c r="D13" s="88" t="s">
        <v>25</v>
      </c>
      <c r="E13" s="15" t="s">
        <v>23</v>
      </c>
      <c r="F13" s="16" t="s">
        <v>18</v>
      </c>
      <c r="G13" s="16"/>
      <c r="H13" s="16" t="s">
        <v>18</v>
      </c>
      <c r="I13" s="16"/>
      <c r="J13" s="16"/>
      <c r="K13" s="17"/>
      <c r="L13" s="2"/>
    </row>
    <row r="14" spans="1:12" ht="48" x14ac:dyDescent="0.25">
      <c r="A14" s="11"/>
      <c r="B14" s="93"/>
      <c r="C14" s="90"/>
      <c r="D14" s="88"/>
      <c r="E14" s="15" t="s">
        <v>71</v>
      </c>
      <c r="F14" s="16" t="s">
        <v>18</v>
      </c>
      <c r="G14" s="16"/>
      <c r="H14" s="16" t="s">
        <v>18</v>
      </c>
      <c r="I14" s="16"/>
      <c r="J14" s="16"/>
      <c r="K14" s="17"/>
      <c r="L14" s="2"/>
    </row>
    <row r="15" spans="1:12" ht="18" customHeight="1" x14ac:dyDescent="0.25">
      <c r="A15" s="11"/>
      <c r="B15" s="93"/>
      <c r="C15" s="90"/>
      <c r="D15" s="15" t="s">
        <v>64</v>
      </c>
      <c r="E15" s="15" t="s">
        <v>23</v>
      </c>
      <c r="F15" s="16" t="s">
        <v>18</v>
      </c>
      <c r="G15" s="16"/>
      <c r="H15" s="16" t="s">
        <v>18</v>
      </c>
      <c r="I15" s="16"/>
      <c r="J15" s="16"/>
      <c r="K15" s="17" t="s">
        <v>18</v>
      </c>
      <c r="L15" s="2"/>
    </row>
    <row r="16" spans="1:12" x14ac:dyDescent="0.25">
      <c r="A16" s="11"/>
      <c r="B16" s="93"/>
      <c r="C16" s="90"/>
      <c r="D16" s="15" t="s">
        <v>24</v>
      </c>
      <c r="E16" s="15" t="s">
        <v>23</v>
      </c>
      <c r="F16" s="16" t="s">
        <v>18</v>
      </c>
      <c r="G16" s="16"/>
      <c r="H16" s="16" t="s">
        <v>18</v>
      </c>
      <c r="I16" s="16"/>
      <c r="J16" s="16"/>
      <c r="K16" s="17" t="s">
        <v>18</v>
      </c>
      <c r="L16" s="2"/>
    </row>
    <row r="17" spans="1:12" ht="36.75" thickBot="1" x14ac:dyDescent="0.3">
      <c r="A17" s="11"/>
      <c r="B17" s="117"/>
      <c r="C17" s="119"/>
      <c r="D17" s="18" t="s">
        <v>72</v>
      </c>
      <c r="E17" s="18" t="s">
        <v>23</v>
      </c>
      <c r="F17" s="19" t="s">
        <v>18</v>
      </c>
      <c r="G17" s="19"/>
      <c r="H17" s="19" t="s">
        <v>18</v>
      </c>
      <c r="I17" s="19"/>
      <c r="J17" s="19" t="s">
        <v>18</v>
      </c>
      <c r="K17" s="20"/>
      <c r="L17" s="2"/>
    </row>
    <row r="18" spans="1:12" ht="36" x14ac:dyDescent="0.25">
      <c r="A18" s="11"/>
      <c r="B18" s="121">
        <v>2</v>
      </c>
      <c r="C18" s="124" t="s">
        <v>58</v>
      </c>
      <c r="D18" s="30" t="s">
        <v>26</v>
      </c>
      <c r="E18" s="30" t="s">
        <v>73</v>
      </c>
      <c r="F18" s="31" t="s">
        <v>18</v>
      </c>
      <c r="G18" s="31"/>
      <c r="H18" s="31"/>
      <c r="I18" s="31" t="s">
        <v>18</v>
      </c>
      <c r="J18" s="31" t="s">
        <v>18</v>
      </c>
      <c r="K18" s="32"/>
      <c r="L18" s="2"/>
    </row>
    <row r="19" spans="1:12" ht="36" x14ac:dyDescent="0.25">
      <c r="A19" s="11"/>
      <c r="B19" s="122"/>
      <c r="C19" s="109"/>
      <c r="D19" s="33" t="s">
        <v>75</v>
      </c>
      <c r="E19" s="33" t="s">
        <v>73</v>
      </c>
      <c r="F19" s="34" t="s">
        <v>18</v>
      </c>
      <c r="G19" s="34"/>
      <c r="H19" s="34"/>
      <c r="I19" s="34" t="s">
        <v>18</v>
      </c>
      <c r="J19" s="34"/>
      <c r="K19" s="35" t="s">
        <v>18</v>
      </c>
      <c r="L19" s="2"/>
    </row>
    <row r="20" spans="1:12" ht="36" x14ac:dyDescent="0.25">
      <c r="A20" s="11"/>
      <c r="B20" s="122"/>
      <c r="C20" s="109"/>
      <c r="D20" s="33" t="s">
        <v>76</v>
      </c>
      <c r="E20" s="33" t="s">
        <v>73</v>
      </c>
      <c r="F20" s="34" t="s">
        <v>18</v>
      </c>
      <c r="G20" s="34"/>
      <c r="H20" s="34"/>
      <c r="I20" s="34" t="s">
        <v>18</v>
      </c>
      <c r="J20" s="34"/>
      <c r="K20" s="35" t="s">
        <v>18</v>
      </c>
      <c r="L20" s="2"/>
    </row>
    <row r="21" spans="1:12" ht="36.75" thickBot="1" x14ac:dyDescent="0.3">
      <c r="A21" s="11"/>
      <c r="B21" s="123"/>
      <c r="C21" s="125"/>
      <c r="D21" s="36" t="s">
        <v>74</v>
      </c>
      <c r="E21" s="36" t="s">
        <v>73</v>
      </c>
      <c r="F21" s="37" t="s">
        <v>18</v>
      </c>
      <c r="G21" s="37"/>
      <c r="H21" s="37"/>
      <c r="I21" s="37" t="s">
        <v>18</v>
      </c>
      <c r="J21" s="37" t="s">
        <v>18</v>
      </c>
      <c r="K21" s="38"/>
      <c r="L21" s="2"/>
    </row>
    <row r="22" spans="1:12" x14ac:dyDescent="0.25">
      <c r="A22" s="11"/>
      <c r="B22" s="116">
        <v>3</v>
      </c>
      <c r="C22" s="118" t="s">
        <v>65</v>
      </c>
      <c r="D22" s="12" t="s">
        <v>27</v>
      </c>
      <c r="E22" s="12" t="s">
        <v>17</v>
      </c>
      <c r="F22" s="13" t="s">
        <v>18</v>
      </c>
      <c r="G22" s="13" t="s">
        <v>18</v>
      </c>
      <c r="H22" s="13" t="s">
        <v>18</v>
      </c>
      <c r="I22" s="13"/>
      <c r="J22" s="13" t="s">
        <v>18</v>
      </c>
      <c r="K22" s="14"/>
      <c r="L22" s="2"/>
    </row>
    <row r="23" spans="1:12" x14ac:dyDescent="0.25">
      <c r="A23" s="11"/>
      <c r="B23" s="93"/>
      <c r="C23" s="90"/>
      <c r="D23" s="15" t="s">
        <v>28</v>
      </c>
      <c r="E23" s="15" t="s">
        <v>77</v>
      </c>
      <c r="F23" s="16" t="s">
        <v>18</v>
      </c>
      <c r="G23" s="16" t="s">
        <v>18</v>
      </c>
      <c r="H23" s="16" t="s">
        <v>18</v>
      </c>
      <c r="I23" s="16"/>
      <c r="J23" s="16" t="s">
        <v>18</v>
      </c>
      <c r="K23" s="17"/>
      <c r="L23" s="2"/>
    </row>
    <row r="24" spans="1:12" x14ac:dyDescent="0.25">
      <c r="A24" s="11"/>
      <c r="B24" s="93"/>
      <c r="C24" s="90"/>
      <c r="D24" s="15" t="s">
        <v>29</v>
      </c>
      <c r="E24" s="15" t="s">
        <v>23</v>
      </c>
      <c r="F24" s="16" t="s">
        <v>18</v>
      </c>
      <c r="G24" s="16" t="s">
        <v>18</v>
      </c>
      <c r="H24" s="16" t="s">
        <v>18</v>
      </c>
      <c r="I24" s="16"/>
      <c r="J24" s="16" t="s">
        <v>18</v>
      </c>
      <c r="K24" s="17"/>
      <c r="L24" s="2"/>
    </row>
    <row r="25" spans="1:12" x14ac:dyDescent="0.25">
      <c r="A25" s="11"/>
      <c r="B25" s="94"/>
      <c r="C25" s="91"/>
      <c r="D25" s="39" t="s">
        <v>30</v>
      </c>
      <c r="E25" s="39" t="s">
        <v>51</v>
      </c>
      <c r="F25" s="40" t="s">
        <v>18</v>
      </c>
      <c r="G25" s="40" t="s">
        <v>18</v>
      </c>
      <c r="H25" s="40" t="s">
        <v>18</v>
      </c>
      <c r="I25" s="40"/>
      <c r="J25" s="40"/>
      <c r="K25" s="41" t="s">
        <v>18</v>
      </c>
      <c r="L25" s="2"/>
    </row>
    <row r="26" spans="1:12" x14ac:dyDescent="0.25">
      <c r="A26" s="11"/>
      <c r="B26" s="105">
        <v>4</v>
      </c>
      <c r="C26" s="108" t="s">
        <v>66</v>
      </c>
      <c r="D26" s="55" t="s">
        <v>31</v>
      </c>
      <c r="E26" s="55" t="s">
        <v>17</v>
      </c>
      <c r="F26" s="56" t="s">
        <v>18</v>
      </c>
      <c r="G26" s="56"/>
      <c r="H26" s="56" t="s">
        <v>18</v>
      </c>
      <c r="I26" s="56"/>
      <c r="J26" s="56" t="s">
        <v>18</v>
      </c>
      <c r="K26" s="57"/>
      <c r="L26" s="2"/>
    </row>
    <row r="27" spans="1:12" ht="27.75" customHeight="1" x14ac:dyDescent="0.25">
      <c r="A27" s="11"/>
      <c r="B27" s="106"/>
      <c r="C27" s="112"/>
      <c r="D27" s="33" t="s">
        <v>32</v>
      </c>
      <c r="E27" s="33" t="s">
        <v>77</v>
      </c>
      <c r="F27" s="34" t="s">
        <v>18</v>
      </c>
      <c r="G27" s="34"/>
      <c r="H27" s="34" t="s">
        <v>18</v>
      </c>
      <c r="I27" s="34"/>
      <c r="J27" s="34"/>
      <c r="K27" s="58" t="s">
        <v>18</v>
      </c>
      <c r="L27" s="2"/>
    </row>
    <row r="28" spans="1:12" ht="31.5" customHeight="1" x14ac:dyDescent="0.25">
      <c r="A28" s="11"/>
      <c r="B28" s="107"/>
      <c r="C28" s="113"/>
      <c r="D28" s="59" t="s">
        <v>33</v>
      </c>
      <c r="E28" s="59" t="s">
        <v>77</v>
      </c>
      <c r="F28" s="60" t="s">
        <v>18</v>
      </c>
      <c r="G28" s="60"/>
      <c r="H28" s="60" t="s">
        <v>18</v>
      </c>
      <c r="I28" s="60"/>
      <c r="J28" s="60" t="s">
        <v>18</v>
      </c>
      <c r="K28" s="61"/>
      <c r="L28" s="2"/>
    </row>
    <row r="29" spans="1:12" x14ac:dyDescent="0.25">
      <c r="A29" s="11"/>
      <c r="B29" s="92">
        <v>5</v>
      </c>
      <c r="C29" s="89" t="s">
        <v>92</v>
      </c>
      <c r="D29" s="42" t="s">
        <v>37</v>
      </c>
      <c r="E29" s="42" t="s">
        <v>17</v>
      </c>
      <c r="F29" s="43" t="s">
        <v>18</v>
      </c>
      <c r="G29" s="43"/>
      <c r="H29" s="43" t="s">
        <v>18</v>
      </c>
      <c r="I29" s="43"/>
      <c r="J29" s="43"/>
      <c r="K29" s="44" t="s">
        <v>18</v>
      </c>
      <c r="L29" s="2"/>
    </row>
    <row r="30" spans="1:12" ht="24" x14ac:dyDescent="0.25">
      <c r="A30" s="11"/>
      <c r="B30" s="93"/>
      <c r="C30" s="90"/>
      <c r="D30" s="15" t="s">
        <v>94</v>
      </c>
      <c r="E30" s="15" t="s">
        <v>17</v>
      </c>
      <c r="F30" s="16" t="s">
        <v>18</v>
      </c>
      <c r="G30" s="16"/>
      <c r="H30" s="16" t="s">
        <v>18</v>
      </c>
      <c r="I30" s="16"/>
      <c r="J30" s="16"/>
      <c r="K30" s="17" t="s">
        <v>18</v>
      </c>
      <c r="L30" s="2"/>
    </row>
    <row r="31" spans="1:12" x14ac:dyDescent="0.25">
      <c r="A31" s="11"/>
      <c r="B31" s="94"/>
      <c r="C31" s="91"/>
      <c r="D31" s="39" t="s">
        <v>93</v>
      </c>
      <c r="E31" s="39" t="s">
        <v>40</v>
      </c>
      <c r="F31" s="40" t="s">
        <v>18</v>
      </c>
      <c r="G31" s="40"/>
      <c r="H31" s="40" t="s">
        <v>18</v>
      </c>
      <c r="I31" s="40"/>
      <c r="J31" s="40"/>
      <c r="K31" s="41" t="s">
        <v>18</v>
      </c>
      <c r="L31" s="2"/>
    </row>
    <row r="32" spans="1:12" ht="24" x14ac:dyDescent="0.25">
      <c r="A32" s="11"/>
      <c r="B32" s="62">
        <v>6</v>
      </c>
      <c r="C32" s="63" t="s">
        <v>60</v>
      </c>
      <c r="D32" s="64" t="s">
        <v>34</v>
      </c>
      <c r="E32" s="64" t="s">
        <v>77</v>
      </c>
      <c r="F32" s="65" t="s">
        <v>18</v>
      </c>
      <c r="G32" s="65"/>
      <c r="H32" s="65" t="s">
        <v>18</v>
      </c>
      <c r="I32" s="65"/>
      <c r="J32" s="65"/>
      <c r="K32" s="66" t="s">
        <v>18</v>
      </c>
      <c r="L32" s="2"/>
    </row>
    <row r="33" spans="1:12" ht="24" customHeight="1" x14ac:dyDescent="0.25">
      <c r="A33" s="11"/>
      <c r="B33" s="92">
        <v>7</v>
      </c>
      <c r="C33" s="103" t="s">
        <v>67</v>
      </c>
      <c r="D33" s="42" t="s">
        <v>35</v>
      </c>
      <c r="E33" s="42" t="s">
        <v>77</v>
      </c>
      <c r="F33" s="43" t="s">
        <v>18</v>
      </c>
      <c r="G33" s="43"/>
      <c r="H33" s="43" t="s">
        <v>18</v>
      </c>
      <c r="I33" s="43"/>
      <c r="J33" s="43"/>
      <c r="K33" s="44" t="s">
        <v>18</v>
      </c>
      <c r="L33" s="2"/>
    </row>
    <row r="34" spans="1:12" ht="39.75" customHeight="1" x14ac:dyDescent="0.25">
      <c r="A34" s="11"/>
      <c r="B34" s="94"/>
      <c r="C34" s="104"/>
      <c r="D34" s="39" t="s">
        <v>22</v>
      </c>
      <c r="E34" s="39" t="s">
        <v>78</v>
      </c>
      <c r="F34" s="40" t="s">
        <v>18</v>
      </c>
      <c r="G34" s="40"/>
      <c r="H34" s="40" t="s">
        <v>18</v>
      </c>
      <c r="I34" s="40"/>
      <c r="J34" s="40" t="s">
        <v>18</v>
      </c>
      <c r="K34" s="41"/>
      <c r="L34" s="2"/>
    </row>
    <row r="35" spans="1:12" x14ac:dyDescent="0.25">
      <c r="A35" s="11"/>
      <c r="B35" s="105">
        <v>8</v>
      </c>
      <c r="C35" s="108" t="s">
        <v>36</v>
      </c>
      <c r="D35" s="55" t="s">
        <v>37</v>
      </c>
      <c r="E35" s="55" t="s">
        <v>17</v>
      </c>
      <c r="F35" s="56" t="s">
        <v>18</v>
      </c>
      <c r="G35" s="56" t="s">
        <v>18</v>
      </c>
      <c r="H35" s="56" t="s">
        <v>18</v>
      </c>
      <c r="I35" s="56"/>
      <c r="J35" s="56" t="s">
        <v>18</v>
      </c>
      <c r="K35" s="57"/>
      <c r="L35" s="2"/>
    </row>
    <row r="36" spans="1:12" x14ac:dyDescent="0.25">
      <c r="A36" s="11"/>
      <c r="B36" s="106"/>
      <c r="C36" s="109"/>
      <c r="D36" s="33" t="s">
        <v>38</v>
      </c>
      <c r="E36" s="33" t="s">
        <v>17</v>
      </c>
      <c r="F36" s="34" t="s">
        <v>18</v>
      </c>
      <c r="G36" s="34" t="s">
        <v>18</v>
      </c>
      <c r="H36" s="34" t="s">
        <v>18</v>
      </c>
      <c r="I36" s="34"/>
      <c r="J36" s="34"/>
      <c r="K36" s="58" t="s">
        <v>18</v>
      </c>
      <c r="L36" s="2"/>
    </row>
    <row r="37" spans="1:12" x14ac:dyDescent="0.25">
      <c r="A37" s="11"/>
      <c r="B37" s="106"/>
      <c r="C37" s="109"/>
      <c r="D37" s="33" t="s">
        <v>62</v>
      </c>
      <c r="E37" s="33" t="s">
        <v>40</v>
      </c>
      <c r="F37" s="34" t="s">
        <v>18</v>
      </c>
      <c r="G37" s="34" t="s">
        <v>18</v>
      </c>
      <c r="H37" s="34" t="s">
        <v>18</v>
      </c>
      <c r="I37" s="34"/>
      <c r="J37" s="34"/>
      <c r="K37" s="58"/>
      <c r="L37" s="2"/>
    </row>
    <row r="38" spans="1:12" x14ac:dyDescent="0.25">
      <c r="A38" s="11"/>
      <c r="B38" s="106"/>
      <c r="C38" s="109"/>
      <c r="D38" s="33" t="s">
        <v>39</v>
      </c>
      <c r="E38" s="33" t="s">
        <v>17</v>
      </c>
      <c r="F38" s="34" t="s">
        <v>18</v>
      </c>
      <c r="G38" s="34" t="s">
        <v>18</v>
      </c>
      <c r="H38" s="34" t="s">
        <v>18</v>
      </c>
      <c r="I38" s="34"/>
      <c r="J38" s="34" t="s">
        <v>18</v>
      </c>
      <c r="K38" s="58"/>
      <c r="L38" s="2"/>
    </row>
    <row r="39" spans="1:12" x14ac:dyDescent="0.25">
      <c r="A39" s="11"/>
      <c r="B39" s="106"/>
      <c r="C39" s="109"/>
      <c r="D39" s="33" t="s">
        <v>25</v>
      </c>
      <c r="E39" s="33" t="s">
        <v>40</v>
      </c>
      <c r="F39" s="34" t="s">
        <v>18</v>
      </c>
      <c r="G39" s="34" t="s">
        <v>18</v>
      </c>
      <c r="H39" s="34" t="s">
        <v>18</v>
      </c>
      <c r="I39" s="34"/>
      <c r="J39" s="34"/>
      <c r="K39" s="58"/>
      <c r="L39" s="2"/>
    </row>
    <row r="40" spans="1:12" x14ac:dyDescent="0.25">
      <c r="A40" s="11"/>
      <c r="B40" s="107"/>
      <c r="C40" s="110"/>
      <c r="D40" s="59" t="s">
        <v>61</v>
      </c>
      <c r="E40" s="59" t="s">
        <v>79</v>
      </c>
      <c r="F40" s="60" t="s">
        <v>18</v>
      </c>
      <c r="G40" s="60" t="s">
        <v>18</v>
      </c>
      <c r="H40" s="60" t="s">
        <v>18</v>
      </c>
      <c r="I40" s="60"/>
      <c r="J40" s="60"/>
      <c r="K40" s="61"/>
      <c r="L40" s="2"/>
    </row>
    <row r="41" spans="1:12" x14ac:dyDescent="0.25">
      <c r="A41" s="11"/>
      <c r="B41" s="92">
        <v>9</v>
      </c>
      <c r="C41" s="103" t="s">
        <v>41</v>
      </c>
      <c r="D41" s="42" t="s">
        <v>37</v>
      </c>
      <c r="E41" s="42" t="s">
        <v>17</v>
      </c>
      <c r="F41" s="43"/>
      <c r="G41" s="43" t="s">
        <v>18</v>
      </c>
      <c r="H41" s="43" t="s">
        <v>18</v>
      </c>
      <c r="I41" s="43"/>
      <c r="J41" s="43"/>
      <c r="K41" s="44" t="s">
        <v>18</v>
      </c>
      <c r="L41" s="2"/>
    </row>
    <row r="42" spans="1:12" x14ac:dyDescent="0.25">
      <c r="A42" s="11"/>
      <c r="B42" s="93"/>
      <c r="C42" s="111"/>
      <c r="D42" s="15" t="s">
        <v>42</v>
      </c>
      <c r="E42" s="15" t="s">
        <v>17</v>
      </c>
      <c r="F42" s="16"/>
      <c r="G42" s="16" t="s">
        <v>18</v>
      </c>
      <c r="H42" s="16" t="s">
        <v>18</v>
      </c>
      <c r="I42" s="16"/>
      <c r="J42" s="16"/>
      <c r="K42" s="17" t="s">
        <v>18</v>
      </c>
      <c r="L42" s="2"/>
    </row>
    <row r="43" spans="1:12" ht="15.75" customHeight="1" x14ac:dyDescent="0.25">
      <c r="A43" s="11"/>
      <c r="B43" s="93"/>
      <c r="C43" s="111"/>
      <c r="D43" s="15" t="s">
        <v>43</v>
      </c>
      <c r="E43" s="15" t="s">
        <v>17</v>
      </c>
      <c r="F43" s="16"/>
      <c r="G43" s="16" t="s">
        <v>18</v>
      </c>
      <c r="H43" s="16" t="s">
        <v>18</v>
      </c>
      <c r="I43" s="16"/>
      <c r="J43" s="16"/>
      <c r="K43" s="17" t="s">
        <v>18</v>
      </c>
      <c r="L43" s="2"/>
    </row>
    <row r="44" spans="1:12" ht="15.75" customHeight="1" x14ac:dyDescent="0.25">
      <c r="A44" s="11"/>
      <c r="B44" s="94"/>
      <c r="C44" s="104"/>
      <c r="D44" s="39" t="s">
        <v>63</v>
      </c>
      <c r="E44" s="39" t="s">
        <v>40</v>
      </c>
      <c r="F44" s="40"/>
      <c r="G44" s="40" t="s">
        <v>18</v>
      </c>
      <c r="H44" s="40" t="s">
        <v>18</v>
      </c>
      <c r="I44" s="40"/>
      <c r="J44" s="40"/>
      <c r="K44" s="41" t="s">
        <v>18</v>
      </c>
      <c r="L44" s="2"/>
    </row>
    <row r="45" spans="1:12" ht="48" x14ac:dyDescent="0.25">
      <c r="A45" s="11"/>
      <c r="B45" s="105">
        <v>10</v>
      </c>
      <c r="C45" s="108" t="s">
        <v>44</v>
      </c>
      <c r="D45" s="67" t="s">
        <v>45</v>
      </c>
      <c r="E45" s="55" t="s">
        <v>80</v>
      </c>
      <c r="F45" s="56"/>
      <c r="G45" s="56" t="s">
        <v>18</v>
      </c>
      <c r="H45" s="56" t="s">
        <v>18</v>
      </c>
      <c r="I45" s="56"/>
      <c r="J45" s="56"/>
      <c r="K45" s="57" t="s">
        <v>18</v>
      </c>
      <c r="L45" s="2"/>
    </row>
    <row r="46" spans="1:12" x14ac:dyDescent="0.25">
      <c r="A46" s="11"/>
      <c r="B46" s="106"/>
      <c r="C46" s="109"/>
      <c r="D46" s="68" t="s">
        <v>46</v>
      </c>
      <c r="E46" s="33" t="s">
        <v>23</v>
      </c>
      <c r="F46" s="34"/>
      <c r="G46" s="34" t="s">
        <v>18</v>
      </c>
      <c r="H46" s="34" t="s">
        <v>18</v>
      </c>
      <c r="I46" s="34"/>
      <c r="J46" s="34"/>
      <c r="K46" s="58" t="s">
        <v>18</v>
      </c>
      <c r="L46" s="2"/>
    </row>
    <row r="47" spans="1:12" x14ac:dyDescent="0.25">
      <c r="A47" s="11"/>
      <c r="B47" s="107"/>
      <c r="C47" s="110"/>
      <c r="D47" s="59" t="s">
        <v>25</v>
      </c>
      <c r="E47" s="59" t="s">
        <v>47</v>
      </c>
      <c r="F47" s="60"/>
      <c r="G47" s="60" t="s">
        <v>18</v>
      </c>
      <c r="H47" s="60" t="s">
        <v>18</v>
      </c>
      <c r="I47" s="60"/>
      <c r="J47" s="60"/>
      <c r="K47" s="61" t="s">
        <v>18</v>
      </c>
      <c r="L47" s="2"/>
    </row>
    <row r="48" spans="1:12" ht="36" x14ac:dyDescent="0.25">
      <c r="A48" s="11"/>
      <c r="B48" s="45">
        <v>11</v>
      </c>
      <c r="C48" s="46" t="s">
        <v>48</v>
      </c>
      <c r="D48" s="47" t="s">
        <v>49</v>
      </c>
      <c r="E48" s="47" t="s">
        <v>23</v>
      </c>
      <c r="F48" s="48"/>
      <c r="G48" s="48" t="s">
        <v>18</v>
      </c>
      <c r="H48" s="48" t="s">
        <v>18</v>
      </c>
      <c r="I48" s="48"/>
      <c r="J48" s="48"/>
      <c r="K48" s="49" t="s">
        <v>18</v>
      </c>
      <c r="L48" s="2"/>
    </row>
    <row r="49" spans="1:12" ht="24" x14ac:dyDescent="0.25">
      <c r="A49" s="11"/>
      <c r="B49" s="62">
        <v>12</v>
      </c>
      <c r="C49" s="63" t="s">
        <v>50</v>
      </c>
      <c r="D49" s="64" t="s">
        <v>81</v>
      </c>
      <c r="E49" s="64" t="s">
        <v>51</v>
      </c>
      <c r="F49" s="65" t="s">
        <v>18</v>
      </c>
      <c r="G49" s="65" t="s">
        <v>18</v>
      </c>
      <c r="H49" s="65" t="s">
        <v>18</v>
      </c>
      <c r="I49" s="65"/>
      <c r="J49" s="65"/>
      <c r="K49" s="66" t="s">
        <v>18</v>
      </c>
      <c r="L49" s="2"/>
    </row>
    <row r="50" spans="1:12" ht="24" customHeight="1" x14ac:dyDescent="0.25">
      <c r="A50" s="11"/>
      <c r="B50" s="92">
        <v>13</v>
      </c>
      <c r="C50" s="89" t="s">
        <v>95</v>
      </c>
      <c r="D50" s="87" t="s">
        <v>52</v>
      </c>
      <c r="E50" s="42" t="s">
        <v>77</v>
      </c>
      <c r="F50" s="43" t="s">
        <v>18</v>
      </c>
      <c r="G50" s="43" t="s">
        <v>18</v>
      </c>
      <c r="H50" s="43" t="s">
        <v>18</v>
      </c>
      <c r="I50" s="43"/>
      <c r="J50" s="43" t="s">
        <v>18</v>
      </c>
      <c r="K50" s="44"/>
      <c r="L50" s="2"/>
    </row>
    <row r="51" spans="1:12" x14ac:dyDescent="0.25">
      <c r="A51" s="11"/>
      <c r="B51" s="93"/>
      <c r="C51" s="90"/>
      <c r="D51" s="88"/>
      <c r="E51" s="15" t="s">
        <v>82</v>
      </c>
      <c r="F51" s="16" t="s">
        <v>18</v>
      </c>
      <c r="G51" s="16" t="s">
        <v>18</v>
      </c>
      <c r="H51" s="16" t="s">
        <v>18</v>
      </c>
      <c r="I51" s="16"/>
      <c r="J51" s="16" t="s">
        <v>18</v>
      </c>
      <c r="K51" s="17"/>
      <c r="L51" s="2"/>
    </row>
    <row r="52" spans="1:12" ht="24" x14ac:dyDescent="0.25">
      <c r="A52" s="11"/>
      <c r="B52" s="93"/>
      <c r="C52" s="90"/>
      <c r="D52" s="15" t="s">
        <v>53</v>
      </c>
      <c r="E52" s="15" t="s">
        <v>77</v>
      </c>
      <c r="F52" s="16" t="s">
        <v>18</v>
      </c>
      <c r="G52" s="16" t="s">
        <v>18</v>
      </c>
      <c r="H52" s="16" t="s">
        <v>18</v>
      </c>
      <c r="I52" s="16"/>
      <c r="J52" s="16" t="s">
        <v>18</v>
      </c>
      <c r="K52" s="17"/>
      <c r="L52" s="2"/>
    </row>
    <row r="53" spans="1:12" ht="24" x14ac:dyDescent="0.25">
      <c r="A53" s="11"/>
      <c r="B53" s="94"/>
      <c r="C53" s="91"/>
      <c r="D53" s="39" t="s">
        <v>54</v>
      </c>
      <c r="E53" s="39" t="s">
        <v>77</v>
      </c>
      <c r="F53" s="40" t="s">
        <v>18</v>
      </c>
      <c r="G53" s="40" t="s">
        <v>18</v>
      </c>
      <c r="H53" s="40" t="s">
        <v>18</v>
      </c>
      <c r="I53" s="40"/>
      <c r="J53" s="40" t="s">
        <v>18</v>
      </c>
      <c r="K53" s="41"/>
      <c r="L53" s="2"/>
    </row>
    <row r="54" spans="1:12" x14ac:dyDescent="0.25">
      <c r="A54" s="11"/>
      <c r="B54" s="105">
        <v>14</v>
      </c>
      <c r="C54" s="108" t="s">
        <v>96</v>
      </c>
      <c r="D54" s="55" t="s">
        <v>68</v>
      </c>
      <c r="E54" s="55" t="s">
        <v>23</v>
      </c>
      <c r="F54" s="56" t="s">
        <v>18</v>
      </c>
      <c r="G54" s="56" t="s">
        <v>18</v>
      </c>
      <c r="H54" s="56" t="s">
        <v>18</v>
      </c>
      <c r="I54" s="56"/>
      <c r="J54" s="56"/>
      <c r="K54" s="57"/>
      <c r="L54" s="2"/>
    </row>
    <row r="55" spans="1:12" x14ac:dyDescent="0.25">
      <c r="A55" s="11"/>
      <c r="B55" s="106"/>
      <c r="C55" s="109"/>
      <c r="D55" s="33" t="s">
        <v>55</v>
      </c>
      <c r="E55" s="33" t="s">
        <v>23</v>
      </c>
      <c r="F55" s="34"/>
      <c r="G55" s="34" t="s">
        <v>18</v>
      </c>
      <c r="H55" s="34" t="s">
        <v>18</v>
      </c>
      <c r="I55" s="34"/>
      <c r="J55" s="34"/>
      <c r="K55" s="58"/>
      <c r="L55" s="2"/>
    </row>
    <row r="56" spans="1:12" x14ac:dyDescent="0.25">
      <c r="A56" s="11"/>
      <c r="B56" s="106"/>
      <c r="C56" s="109"/>
      <c r="D56" s="33" t="s">
        <v>69</v>
      </c>
      <c r="E56" s="33" t="s">
        <v>83</v>
      </c>
      <c r="F56" s="34" t="s">
        <v>18</v>
      </c>
      <c r="G56" s="34"/>
      <c r="H56" s="34" t="s">
        <v>18</v>
      </c>
      <c r="I56" s="34"/>
      <c r="J56" s="34"/>
      <c r="K56" s="58"/>
      <c r="L56" s="2"/>
    </row>
    <row r="57" spans="1:12" x14ac:dyDescent="0.25">
      <c r="A57" s="11"/>
      <c r="B57" s="107"/>
      <c r="C57" s="110"/>
      <c r="D57" s="59" t="s">
        <v>56</v>
      </c>
      <c r="E57" s="59" t="s">
        <v>79</v>
      </c>
      <c r="F57" s="60" t="s">
        <v>18</v>
      </c>
      <c r="G57" s="60"/>
      <c r="H57" s="60" t="s">
        <v>18</v>
      </c>
      <c r="I57" s="60"/>
      <c r="J57" s="60"/>
      <c r="K57" s="61"/>
      <c r="L57" s="2"/>
    </row>
    <row r="58" spans="1:12" x14ac:dyDescent="0.25">
      <c r="A58" s="2"/>
      <c r="B58" s="95">
        <v>15</v>
      </c>
      <c r="C58" s="98" t="s">
        <v>84</v>
      </c>
      <c r="D58" s="50" t="s">
        <v>85</v>
      </c>
      <c r="E58" s="51" t="s">
        <v>17</v>
      </c>
      <c r="F58" s="52"/>
      <c r="G58" s="43" t="s">
        <v>18</v>
      </c>
      <c r="H58" s="43" t="s">
        <v>18</v>
      </c>
      <c r="I58" s="53"/>
      <c r="J58" s="53"/>
      <c r="K58" s="54" t="s">
        <v>18</v>
      </c>
      <c r="L58" s="2"/>
    </row>
    <row r="59" spans="1:12" x14ac:dyDescent="0.25">
      <c r="A59" s="2"/>
      <c r="B59" s="96"/>
      <c r="C59" s="99"/>
      <c r="D59" s="21" t="s">
        <v>86</v>
      </c>
      <c r="E59" s="22" t="s">
        <v>23</v>
      </c>
      <c r="F59" s="23"/>
      <c r="G59" s="16" t="s">
        <v>18</v>
      </c>
      <c r="H59" s="16" t="s">
        <v>18</v>
      </c>
      <c r="I59" s="24"/>
      <c r="J59" s="24"/>
      <c r="K59" s="25" t="s">
        <v>18</v>
      </c>
      <c r="L59" s="2"/>
    </row>
    <row r="60" spans="1:12" x14ac:dyDescent="0.25">
      <c r="A60" s="2"/>
      <c r="B60" s="96"/>
      <c r="C60" s="99"/>
      <c r="D60" s="101" t="s">
        <v>87</v>
      </c>
      <c r="E60" s="22" t="s">
        <v>91</v>
      </c>
      <c r="F60" s="23"/>
      <c r="G60" s="16" t="s">
        <v>18</v>
      </c>
      <c r="H60" s="16" t="s">
        <v>18</v>
      </c>
      <c r="I60" s="24"/>
      <c r="J60" s="24" t="s">
        <v>18</v>
      </c>
      <c r="K60" s="25"/>
      <c r="L60" s="2"/>
    </row>
    <row r="61" spans="1:12" x14ac:dyDescent="0.25">
      <c r="B61" s="96"/>
      <c r="C61" s="99"/>
      <c r="D61" s="101"/>
      <c r="E61" s="22" t="s">
        <v>88</v>
      </c>
      <c r="F61" s="23"/>
      <c r="G61" s="16" t="s">
        <v>18</v>
      </c>
      <c r="H61" s="16" t="s">
        <v>18</v>
      </c>
      <c r="I61" s="24"/>
      <c r="J61" s="24"/>
      <c r="K61" s="25"/>
    </row>
    <row r="62" spans="1:12" x14ac:dyDescent="0.25">
      <c r="B62" s="96"/>
      <c r="C62" s="99"/>
      <c r="D62" s="101"/>
      <c r="E62" s="22" t="s">
        <v>89</v>
      </c>
      <c r="F62" s="23"/>
      <c r="G62" s="16" t="s">
        <v>18</v>
      </c>
      <c r="H62" s="16" t="s">
        <v>18</v>
      </c>
      <c r="I62" s="24"/>
      <c r="J62" s="24"/>
      <c r="K62" s="25"/>
    </row>
    <row r="63" spans="1:12" ht="15.75" thickBot="1" x14ac:dyDescent="0.3">
      <c r="B63" s="97"/>
      <c r="C63" s="100"/>
      <c r="D63" s="102"/>
      <c r="E63" s="26" t="s">
        <v>90</v>
      </c>
      <c r="F63" s="27"/>
      <c r="G63" s="19" t="s">
        <v>18</v>
      </c>
      <c r="H63" s="19" t="s">
        <v>18</v>
      </c>
      <c r="I63" s="28"/>
      <c r="J63" s="28"/>
      <c r="K63" s="29"/>
    </row>
  </sheetData>
  <mergeCells count="39">
    <mergeCell ref="B3:K3"/>
    <mergeCell ref="D5:D7"/>
    <mergeCell ref="E5:E7"/>
    <mergeCell ref="F5:G5"/>
    <mergeCell ref="H5:I5"/>
    <mergeCell ref="J5:J7"/>
    <mergeCell ref="K5:K7"/>
    <mergeCell ref="F6:F7"/>
    <mergeCell ref="H6:H7"/>
    <mergeCell ref="I6:I7"/>
    <mergeCell ref="B8:B17"/>
    <mergeCell ref="C8:C17"/>
    <mergeCell ref="B22:B25"/>
    <mergeCell ref="C22:C25"/>
    <mergeCell ref="B5:C7"/>
    <mergeCell ref="D13:D14"/>
    <mergeCell ref="B18:B21"/>
    <mergeCell ref="C18:C21"/>
    <mergeCell ref="B50:B53"/>
    <mergeCell ref="C50:C53"/>
    <mergeCell ref="B26:B28"/>
    <mergeCell ref="C26:C28"/>
    <mergeCell ref="G6:G7"/>
    <mergeCell ref="D50:D51"/>
    <mergeCell ref="C29:C31"/>
    <mergeCell ref="B29:B31"/>
    <mergeCell ref="B58:B63"/>
    <mergeCell ref="C58:C63"/>
    <mergeCell ref="D60:D63"/>
    <mergeCell ref="B41:B44"/>
    <mergeCell ref="B33:B34"/>
    <mergeCell ref="C33:C34"/>
    <mergeCell ref="B35:B40"/>
    <mergeCell ref="C35:C40"/>
    <mergeCell ref="C41:C44"/>
    <mergeCell ref="B54:B57"/>
    <mergeCell ref="C54:C57"/>
    <mergeCell ref="B45:B47"/>
    <mergeCell ref="C45:C47"/>
  </mergeCells>
  <printOptions horizontalCentered="1"/>
  <pageMargins left="0" right="0" top="0" bottom="0" header="0" footer="0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workbookViewId="0">
      <selection activeCell="B3" sqref="B3:J29"/>
    </sheetView>
  </sheetViews>
  <sheetFormatPr baseColWidth="10" defaultRowHeight="15" x14ac:dyDescent="0.25"/>
  <cols>
    <col min="1" max="1" width="11.42578125" style="2"/>
    <col min="2" max="2" width="36.7109375" style="2" customWidth="1"/>
    <col min="3" max="3" width="11.42578125" style="2"/>
    <col min="4" max="10" width="4.7109375" style="2" customWidth="1"/>
    <col min="11" max="11" width="11.42578125" style="2"/>
    <col min="12" max="12" width="46.140625" style="2" customWidth="1"/>
    <col min="13" max="16384" width="11.42578125" style="2"/>
  </cols>
  <sheetData>
    <row r="3" spans="2:10" x14ac:dyDescent="0.25">
      <c r="B3" s="128">
        <v>43797</v>
      </c>
      <c r="C3" s="128"/>
      <c r="D3" s="128"/>
      <c r="E3" s="128"/>
      <c r="F3" s="128"/>
      <c r="G3" s="128"/>
      <c r="H3" s="128"/>
      <c r="I3" s="128"/>
      <c r="J3" s="128"/>
    </row>
    <row r="4" spans="2:10" ht="20.25" customHeight="1" x14ac:dyDescent="0.25">
      <c r="B4" s="132" t="s">
        <v>116</v>
      </c>
      <c r="C4" s="132"/>
      <c r="D4" s="132"/>
      <c r="E4" s="132"/>
      <c r="F4" s="132"/>
      <c r="G4" s="132"/>
      <c r="H4" s="132"/>
      <c r="I4" s="132"/>
      <c r="J4" s="132"/>
    </row>
    <row r="6" spans="2:10" ht="18.75" x14ac:dyDescent="0.3">
      <c r="B6" s="133" t="s">
        <v>111</v>
      </c>
      <c r="C6" s="133"/>
      <c r="D6" s="133"/>
      <c r="E6" s="133"/>
      <c r="F6" s="133"/>
      <c r="G6" s="133"/>
      <c r="H6" s="133"/>
      <c r="I6" s="133"/>
      <c r="J6" s="133"/>
    </row>
    <row r="7" spans="2:10" x14ac:dyDescent="0.25">
      <c r="B7" s="73"/>
      <c r="C7" s="73"/>
      <c r="D7" s="73"/>
      <c r="E7" s="73"/>
      <c r="F7" s="73"/>
      <c r="G7" s="73"/>
      <c r="H7" s="73"/>
      <c r="I7" s="73"/>
      <c r="J7" s="73"/>
    </row>
    <row r="8" spans="2:10" x14ac:dyDescent="0.25">
      <c r="B8" s="134" t="s">
        <v>117</v>
      </c>
      <c r="C8" s="134" t="s">
        <v>100</v>
      </c>
      <c r="D8" s="135" t="s">
        <v>113</v>
      </c>
      <c r="E8" s="135"/>
      <c r="F8" s="135"/>
      <c r="G8" s="135"/>
      <c r="H8" s="135"/>
      <c r="I8" s="135"/>
      <c r="J8" s="135"/>
    </row>
    <row r="9" spans="2:10" x14ac:dyDescent="0.25">
      <c r="B9" s="134"/>
      <c r="C9" s="134"/>
      <c r="D9" s="80">
        <v>1</v>
      </c>
      <c r="E9" s="80">
        <v>2</v>
      </c>
      <c r="F9" s="80">
        <v>3</v>
      </c>
      <c r="G9" s="80">
        <v>4</v>
      </c>
      <c r="H9" s="80">
        <v>6</v>
      </c>
      <c r="I9" s="80">
        <v>8</v>
      </c>
      <c r="J9" s="80">
        <v>12</v>
      </c>
    </row>
    <row r="10" spans="2:10" ht="30" x14ac:dyDescent="0.25">
      <c r="B10" s="74" t="s">
        <v>118</v>
      </c>
      <c r="C10" s="75" t="s">
        <v>120</v>
      </c>
      <c r="D10" s="137" t="s">
        <v>115</v>
      </c>
      <c r="E10" s="137"/>
      <c r="F10" s="137"/>
      <c r="G10" s="137" t="s">
        <v>114</v>
      </c>
      <c r="H10" s="137"/>
      <c r="I10" s="137"/>
      <c r="J10" s="137"/>
    </row>
    <row r="11" spans="2:10" x14ac:dyDescent="0.25">
      <c r="B11" s="74" t="s">
        <v>119</v>
      </c>
      <c r="C11" s="76" t="s">
        <v>112</v>
      </c>
      <c r="D11" s="137"/>
      <c r="E11" s="137"/>
      <c r="F11" s="137"/>
      <c r="G11" s="137"/>
      <c r="H11" s="137"/>
      <c r="I11" s="137"/>
      <c r="J11" s="137"/>
    </row>
    <row r="13" spans="2:10" ht="18.75" x14ac:dyDescent="0.3">
      <c r="B13" s="133" t="s">
        <v>101</v>
      </c>
      <c r="C13" s="133"/>
      <c r="D13" s="133"/>
      <c r="E13" s="133"/>
      <c r="F13" s="133"/>
      <c r="G13" s="133"/>
      <c r="H13" s="133"/>
      <c r="I13" s="133"/>
      <c r="J13" s="133"/>
    </row>
    <row r="14" spans="2:10" x14ac:dyDescent="0.25">
      <c r="B14" s="6"/>
      <c r="C14" s="6"/>
      <c r="D14" s="6"/>
      <c r="E14" s="6"/>
      <c r="F14" s="6"/>
      <c r="G14" s="6"/>
      <c r="H14" s="6"/>
      <c r="I14" s="6"/>
      <c r="J14" s="6"/>
    </row>
    <row r="15" spans="2:10" x14ac:dyDescent="0.25">
      <c r="B15" s="130" t="s">
        <v>97</v>
      </c>
      <c r="C15" s="130"/>
      <c r="D15" s="130"/>
      <c r="E15" s="130"/>
      <c r="F15" s="130"/>
      <c r="G15" s="130"/>
      <c r="H15" s="130"/>
      <c r="I15" s="130"/>
      <c r="J15" s="130"/>
    </row>
    <row r="16" spans="2:10" x14ac:dyDescent="0.25">
      <c r="B16" s="131" t="s">
        <v>102</v>
      </c>
      <c r="C16" s="131"/>
      <c r="D16" s="131"/>
      <c r="E16" s="131"/>
      <c r="F16" s="131"/>
      <c r="G16" s="131"/>
      <c r="H16" s="131"/>
      <c r="I16" s="131"/>
      <c r="J16" s="77">
        <v>1</v>
      </c>
    </row>
    <row r="17" spans="2:10" x14ac:dyDescent="0.25">
      <c r="B17" s="131" t="s">
        <v>103</v>
      </c>
      <c r="C17" s="131"/>
      <c r="D17" s="131"/>
      <c r="E17" s="131"/>
      <c r="F17" s="131"/>
      <c r="G17" s="131"/>
      <c r="H17" s="131"/>
      <c r="I17" s="131"/>
      <c r="J17" s="77">
        <v>2</v>
      </c>
    </row>
    <row r="18" spans="2:10" x14ac:dyDescent="0.25">
      <c r="B18" s="131" t="s">
        <v>104</v>
      </c>
      <c r="C18" s="131"/>
      <c r="D18" s="131"/>
      <c r="E18" s="131"/>
      <c r="F18" s="131"/>
      <c r="G18" s="131"/>
      <c r="H18" s="131"/>
      <c r="I18" s="131"/>
      <c r="J18" s="77">
        <v>3</v>
      </c>
    </row>
    <row r="19" spans="2:10" x14ac:dyDescent="0.25">
      <c r="B19" s="78"/>
      <c r="C19" s="78"/>
      <c r="D19" s="78"/>
      <c r="E19" s="78"/>
      <c r="F19" s="78"/>
      <c r="G19" s="78"/>
      <c r="H19" s="78"/>
      <c r="I19" s="78"/>
      <c r="J19" s="78"/>
    </row>
    <row r="20" spans="2:10" x14ac:dyDescent="0.25">
      <c r="B20" s="131" t="s">
        <v>98</v>
      </c>
      <c r="C20" s="131"/>
      <c r="D20" s="131"/>
      <c r="E20" s="131"/>
      <c r="F20" s="131"/>
      <c r="G20" s="131"/>
      <c r="H20" s="131"/>
      <c r="I20" s="131"/>
      <c r="J20" s="131"/>
    </row>
    <row r="21" spans="2:10" x14ac:dyDescent="0.25">
      <c r="B21" s="136" t="s">
        <v>105</v>
      </c>
      <c r="C21" s="136"/>
      <c r="D21" s="136"/>
      <c r="E21" s="136"/>
      <c r="F21" s="136"/>
      <c r="G21" s="136"/>
      <c r="H21" s="136"/>
      <c r="I21" s="136"/>
      <c r="J21" s="79">
        <v>1</v>
      </c>
    </row>
    <row r="22" spans="2:10" x14ac:dyDescent="0.25">
      <c r="B22" s="136" t="s">
        <v>106</v>
      </c>
      <c r="C22" s="136"/>
      <c r="D22" s="136"/>
      <c r="E22" s="136"/>
      <c r="F22" s="136"/>
      <c r="G22" s="136"/>
      <c r="H22" s="136"/>
      <c r="I22" s="136"/>
      <c r="J22" s="79">
        <v>2</v>
      </c>
    </row>
    <row r="23" spans="2:10" x14ac:dyDescent="0.25">
      <c r="B23" s="136" t="s">
        <v>107</v>
      </c>
      <c r="C23" s="136"/>
      <c r="D23" s="136"/>
      <c r="E23" s="136"/>
      <c r="F23" s="136"/>
      <c r="G23" s="136"/>
      <c r="H23" s="136"/>
      <c r="I23" s="136"/>
      <c r="J23" s="79">
        <v>4</v>
      </c>
    </row>
    <row r="24" spans="2:10" x14ac:dyDescent="0.25">
      <c r="B24" s="78"/>
      <c r="C24" s="78"/>
      <c r="D24" s="78"/>
      <c r="E24" s="78"/>
      <c r="F24" s="78"/>
      <c r="G24" s="78"/>
      <c r="H24" s="78"/>
      <c r="I24" s="78"/>
      <c r="J24" s="78"/>
    </row>
    <row r="25" spans="2:10" x14ac:dyDescent="0.25">
      <c r="B25" s="130" t="s">
        <v>99</v>
      </c>
      <c r="C25" s="130"/>
      <c r="D25" s="130"/>
      <c r="E25" s="130"/>
      <c r="F25" s="130"/>
      <c r="G25" s="130"/>
      <c r="H25" s="130"/>
      <c r="I25" s="130"/>
      <c r="J25" s="130"/>
    </row>
    <row r="26" spans="2:10" x14ac:dyDescent="0.25">
      <c r="B26" s="129" t="s">
        <v>108</v>
      </c>
      <c r="C26" s="129"/>
      <c r="D26" s="129"/>
      <c r="E26" s="129"/>
      <c r="F26" s="129"/>
      <c r="G26" s="129"/>
      <c r="H26" s="129"/>
      <c r="I26" s="129"/>
      <c r="J26" s="79">
        <v>1</v>
      </c>
    </row>
    <row r="27" spans="2:10" x14ac:dyDescent="0.25">
      <c r="B27" s="129" t="s">
        <v>109</v>
      </c>
      <c r="C27" s="129"/>
      <c r="D27" s="129"/>
      <c r="E27" s="129"/>
      <c r="F27" s="129"/>
      <c r="G27" s="129"/>
      <c r="H27" s="129"/>
      <c r="I27" s="129"/>
      <c r="J27" s="79">
        <v>2</v>
      </c>
    </row>
    <row r="28" spans="2:10" x14ac:dyDescent="0.25">
      <c r="B28" s="129" t="s">
        <v>110</v>
      </c>
      <c r="C28" s="129"/>
      <c r="D28" s="129"/>
      <c r="E28" s="129"/>
      <c r="F28" s="129"/>
      <c r="G28" s="129"/>
      <c r="H28" s="129"/>
      <c r="I28" s="129"/>
      <c r="J28" s="79">
        <v>3</v>
      </c>
    </row>
    <row r="29" spans="2:10" x14ac:dyDescent="0.25">
      <c r="B29" s="6"/>
      <c r="C29" s="6"/>
      <c r="D29" s="6"/>
      <c r="E29" s="6"/>
      <c r="F29" s="6"/>
      <c r="G29" s="6"/>
      <c r="H29" s="6"/>
      <c r="I29" s="6"/>
      <c r="J29" s="6"/>
    </row>
  </sheetData>
  <mergeCells count="21">
    <mergeCell ref="B21:I21"/>
    <mergeCell ref="B22:I22"/>
    <mergeCell ref="B23:I23"/>
    <mergeCell ref="D10:F11"/>
    <mergeCell ref="G10:J11"/>
    <mergeCell ref="B3:J3"/>
    <mergeCell ref="B26:I26"/>
    <mergeCell ref="B27:I27"/>
    <mergeCell ref="B28:I28"/>
    <mergeCell ref="B15:J15"/>
    <mergeCell ref="B20:J20"/>
    <mergeCell ref="B25:J25"/>
    <mergeCell ref="B4:J4"/>
    <mergeCell ref="B6:J6"/>
    <mergeCell ref="B8:B9"/>
    <mergeCell ref="C8:C9"/>
    <mergeCell ref="D8:J8"/>
    <mergeCell ref="B13:J13"/>
    <mergeCell ref="B16:I16"/>
    <mergeCell ref="B17:I17"/>
    <mergeCell ref="B18:I18"/>
  </mergeCells>
  <conditionalFormatting sqref="D9:J9">
    <cfRule type="colorScale" priority="1">
      <colorScale>
        <cfvo type="num" val="1"/>
        <cfvo type="num" val="12"/>
        <color theme="7" tint="0.79998168889431442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S122"/>
  <sheetViews>
    <sheetView zoomScale="110" zoomScaleNormal="110" workbookViewId="0">
      <pane ySplit="7" topLeftCell="A61" activePane="bottomLeft" state="frozen"/>
      <selection pane="bottomLeft" activeCell="D80" sqref="D80"/>
    </sheetView>
  </sheetViews>
  <sheetFormatPr baseColWidth="10" defaultRowHeight="15" x14ac:dyDescent="0.25"/>
  <cols>
    <col min="1" max="1" width="3.28515625" customWidth="1"/>
    <col min="2" max="2" width="5.5703125" customWidth="1"/>
    <col min="3" max="3" width="23.5703125" customWidth="1"/>
    <col min="4" max="4" width="39.7109375" customWidth="1"/>
    <col min="5" max="5" width="39.28515625" customWidth="1"/>
    <col min="6" max="6" width="11.42578125" style="82"/>
    <col min="7" max="8" width="11.42578125" style="72"/>
    <col min="9" max="9" width="13.28515625" style="72" customWidth="1"/>
    <col min="10" max="19" width="11.42578125" style="2"/>
  </cols>
  <sheetData>
    <row r="1" spans="1:9" x14ac:dyDescent="0.25">
      <c r="A1" s="2"/>
      <c r="B1" s="2"/>
      <c r="C1" s="8"/>
      <c r="D1" s="2"/>
      <c r="E1" s="2"/>
    </row>
    <row r="2" spans="1:9" x14ac:dyDescent="0.25">
      <c r="A2" s="2"/>
      <c r="B2" s="2"/>
      <c r="C2" s="2"/>
      <c r="D2" s="2"/>
      <c r="E2" s="4" t="str">
        <f>Principal!B5</f>
        <v>ÚLTIMA ACTUALIZACIÓN: 28 NOV 19</v>
      </c>
    </row>
    <row r="3" spans="1:9" ht="25.5" customHeight="1" x14ac:dyDescent="0.25">
      <c r="B3" s="126" t="s">
        <v>131</v>
      </c>
      <c r="C3" s="126"/>
      <c r="D3" s="126"/>
      <c r="E3" s="126"/>
      <c r="F3" s="126"/>
      <c r="G3" s="126"/>
      <c r="H3" s="126"/>
      <c r="I3" s="126"/>
    </row>
    <row r="4" spans="1:9" ht="6.75" customHeight="1" x14ac:dyDescent="0.25">
      <c r="A4" s="2"/>
      <c r="B4" s="9"/>
      <c r="C4" s="10"/>
      <c r="D4" s="10"/>
      <c r="E4" s="10"/>
      <c r="F4" s="83"/>
      <c r="G4" s="83"/>
      <c r="H4" s="83"/>
      <c r="I4" s="83"/>
    </row>
    <row r="5" spans="1:9" ht="27" customHeight="1" x14ac:dyDescent="0.25">
      <c r="A5" s="2"/>
      <c r="B5" s="120" t="s">
        <v>121</v>
      </c>
      <c r="C5" s="120"/>
      <c r="D5" s="120" t="s">
        <v>122</v>
      </c>
      <c r="E5" s="120" t="s">
        <v>123</v>
      </c>
      <c r="F5" s="139" t="s">
        <v>124</v>
      </c>
      <c r="G5" s="139"/>
      <c r="H5" s="139"/>
      <c r="I5" s="139"/>
    </row>
    <row r="6" spans="1:9" ht="15" customHeight="1" x14ac:dyDescent="0.25">
      <c r="A6" s="2"/>
      <c r="B6" s="120"/>
      <c r="C6" s="120"/>
      <c r="D6" s="120"/>
      <c r="E6" s="120"/>
      <c r="F6" s="139"/>
      <c r="G6" s="139"/>
      <c r="H6" s="139"/>
      <c r="I6" s="139"/>
    </row>
    <row r="7" spans="1:9" ht="15.75" thickBot="1" x14ac:dyDescent="0.3">
      <c r="A7" s="2"/>
      <c r="B7" s="120"/>
      <c r="C7" s="120"/>
      <c r="D7" s="120"/>
      <c r="E7" s="120"/>
      <c r="F7" s="81" t="s">
        <v>128</v>
      </c>
      <c r="G7" s="85" t="s">
        <v>125</v>
      </c>
      <c r="H7" s="85" t="s">
        <v>126</v>
      </c>
      <c r="I7" s="86" t="s">
        <v>127</v>
      </c>
    </row>
    <row r="8" spans="1:9" x14ac:dyDescent="0.25">
      <c r="A8" s="11"/>
      <c r="B8" s="116">
        <v>1</v>
      </c>
      <c r="C8" s="118" t="s">
        <v>57</v>
      </c>
      <c r="D8" s="12" t="s">
        <v>16</v>
      </c>
      <c r="E8" s="12" t="s">
        <v>17</v>
      </c>
      <c r="F8" s="84">
        <v>3</v>
      </c>
      <c r="G8" s="72">
        <v>1</v>
      </c>
      <c r="H8" s="72">
        <f>F8*G8</f>
        <v>3</v>
      </c>
      <c r="I8" s="72" t="str">
        <f>IF(H8&gt;3,"SÍ","NO")</f>
        <v>NO</v>
      </c>
    </row>
    <row r="9" spans="1:9" x14ac:dyDescent="0.25">
      <c r="A9" s="11"/>
      <c r="B9" s="93"/>
      <c r="C9" s="90"/>
      <c r="D9" s="15" t="s">
        <v>19</v>
      </c>
      <c r="E9" s="15" t="s">
        <v>17</v>
      </c>
      <c r="F9" s="82">
        <v>2</v>
      </c>
      <c r="G9" s="72">
        <v>1</v>
      </c>
      <c r="H9" s="72">
        <f t="shared" ref="H9:H62" si="0">F9*G9</f>
        <v>2</v>
      </c>
      <c r="I9" s="72" t="str">
        <f t="shared" ref="I9:I62" si="1">IF(H9&gt;3,"SÍ","NO")</f>
        <v>NO</v>
      </c>
    </row>
    <row r="10" spans="1:9" x14ac:dyDescent="0.25">
      <c r="A10" s="11"/>
      <c r="B10" s="93"/>
      <c r="C10" s="90"/>
      <c r="D10" s="15" t="s">
        <v>20</v>
      </c>
      <c r="E10" s="15" t="s">
        <v>17</v>
      </c>
      <c r="F10" s="82">
        <v>1</v>
      </c>
      <c r="G10" s="72">
        <v>2</v>
      </c>
      <c r="H10" s="72">
        <f t="shared" si="0"/>
        <v>2</v>
      </c>
      <c r="I10" s="72" t="str">
        <f t="shared" si="1"/>
        <v>NO</v>
      </c>
    </row>
    <row r="11" spans="1:9" x14ac:dyDescent="0.25">
      <c r="A11" s="11"/>
      <c r="B11" s="93"/>
      <c r="C11" s="90"/>
      <c r="D11" s="15" t="s">
        <v>21</v>
      </c>
      <c r="E11" s="15" t="s">
        <v>17</v>
      </c>
      <c r="F11" s="82">
        <v>1</v>
      </c>
      <c r="G11" s="72">
        <v>1</v>
      </c>
      <c r="H11" s="72">
        <f t="shared" si="0"/>
        <v>1</v>
      </c>
      <c r="I11" s="72" t="str">
        <f t="shared" si="1"/>
        <v>NO</v>
      </c>
    </row>
    <row r="12" spans="1:9" ht="36" x14ac:dyDescent="0.25">
      <c r="A12" s="11"/>
      <c r="B12" s="93"/>
      <c r="C12" s="90"/>
      <c r="D12" s="15" t="s">
        <v>22</v>
      </c>
      <c r="E12" s="15" t="s">
        <v>70</v>
      </c>
      <c r="F12" s="82">
        <v>3</v>
      </c>
      <c r="G12" s="72">
        <v>2</v>
      </c>
      <c r="H12" s="72">
        <f t="shared" si="0"/>
        <v>6</v>
      </c>
      <c r="I12" s="72" t="str">
        <f t="shared" si="1"/>
        <v>SÍ</v>
      </c>
    </row>
    <row r="13" spans="1:9" x14ac:dyDescent="0.25">
      <c r="A13" s="11"/>
      <c r="B13" s="93"/>
      <c r="C13" s="90"/>
      <c r="D13" s="88" t="s">
        <v>25</v>
      </c>
      <c r="E13" s="15" t="s">
        <v>23</v>
      </c>
      <c r="F13" s="140">
        <v>2</v>
      </c>
      <c r="G13" s="138">
        <v>1</v>
      </c>
      <c r="H13" s="138">
        <f t="shared" si="0"/>
        <v>2</v>
      </c>
      <c r="I13" s="138" t="str">
        <f t="shared" si="1"/>
        <v>NO</v>
      </c>
    </row>
    <row r="14" spans="1:9" ht="48" x14ac:dyDescent="0.25">
      <c r="A14" s="11"/>
      <c r="B14" s="93"/>
      <c r="C14" s="90"/>
      <c r="D14" s="88"/>
      <c r="E14" s="15" t="s">
        <v>71</v>
      </c>
      <c r="F14" s="140"/>
      <c r="G14" s="138"/>
      <c r="H14" s="138"/>
      <c r="I14" s="138" t="str">
        <f t="shared" si="1"/>
        <v>NO</v>
      </c>
    </row>
    <row r="15" spans="1:9" ht="18" customHeight="1" x14ac:dyDescent="0.25">
      <c r="A15" s="11"/>
      <c r="B15" s="93"/>
      <c r="C15" s="90"/>
      <c r="D15" s="15" t="s">
        <v>64</v>
      </c>
      <c r="E15" s="15" t="s">
        <v>23</v>
      </c>
      <c r="F15" s="82">
        <v>3</v>
      </c>
      <c r="G15" s="72">
        <v>1</v>
      </c>
      <c r="H15" s="72">
        <f t="shared" si="0"/>
        <v>3</v>
      </c>
      <c r="I15" s="72" t="str">
        <f t="shared" si="1"/>
        <v>NO</v>
      </c>
    </row>
    <row r="16" spans="1:9" x14ac:dyDescent="0.25">
      <c r="A16" s="11"/>
      <c r="B16" s="93"/>
      <c r="C16" s="90"/>
      <c r="D16" s="15" t="s">
        <v>24</v>
      </c>
      <c r="E16" s="15" t="s">
        <v>23</v>
      </c>
      <c r="F16" s="82">
        <v>3</v>
      </c>
      <c r="G16" s="72">
        <v>1</v>
      </c>
      <c r="H16" s="72">
        <f t="shared" si="0"/>
        <v>3</v>
      </c>
      <c r="I16" s="72" t="str">
        <f t="shared" si="1"/>
        <v>NO</v>
      </c>
    </row>
    <row r="17" spans="1:9" ht="36.75" thickBot="1" x14ac:dyDescent="0.3">
      <c r="A17" s="11"/>
      <c r="B17" s="117"/>
      <c r="C17" s="119"/>
      <c r="D17" s="18" t="s">
        <v>72</v>
      </c>
      <c r="E17" s="18" t="s">
        <v>23</v>
      </c>
      <c r="F17" s="82">
        <v>1</v>
      </c>
      <c r="G17" s="72">
        <v>2</v>
      </c>
      <c r="H17" s="72">
        <f t="shared" si="0"/>
        <v>2</v>
      </c>
      <c r="I17" s="72" t="str">
        <f t="shared" si="1"/>
        <v>NO</v>
      </c>
    </row>
    <row r="18" spans="1:9" ht="36" x14ac:dyDescent="0.25">
      <c r="A18" s="11"/>
      <c r="B18" s="121">
        <v>2</v>
      </c>
      <c r="C18" s="124" t="s">
        <v>58</v>
      </c>
      <c r="D18" s="30" t="s">
        <v>26</v>
      </c>
      <c r="E18" s="30" t="s">
        <v>73</v>
      </c>
      <c r="F18" s="82">
        <v>1</v>
      </c>
      <c r="G18" s="72">
        <v>2</v>
      </c>
      <c r="H18" s="72">
        <f t="shared" si="0"/>
        <v>2</v>
      </c>
      <c r="I18" s="72" t="str">
        <f t="shared" si="1"/>
        <v>NO</v>
      </c>
    </row>
    <row r="19" spans="1:9" ht="36" x14ac:dyDescent="0.25">
      <c r="A19" s="11"/>
      <c r="B19" s="122"/>
      <c r="C19" s="109"/>
      <c r="D19" s="33" t="s">
        <v>75</v>
      </c>
      <c r="E19" s="33" t="s">
        <v>73</v>
      </c>
      <c r="F19" s="82">
        <v>1</v>
      </c>
      <c r="G19" s="72">
        <v>2</v>
      </c>
      <c r="H19" s="72">
        <f t="shared" si="0"/>
        <v>2</v>
      </c>
      <c r="I19" s="72" t="str">
        <f t="shared" si="1"/>
        <v>NO</v>
      </c>
    </row>
    <row r="20" spans="1:9" ht="36" x14ac:dyDescent="0.25">
      <c r="A20" s="11"/>
      <c r="B20" s="122"/>
      <c r="C20" s="109"/>
      <c r="D20" s="33" t="s">
        <v>76</v>
      </c>
      <c r="E20" s="33" t="s">
        <v>73</v>
      </c>
      <c r="F20" s="82">
        <v>1</v>
      </c>
      <c r="G20" s="72">
        <v>1</v>
      </c>
      <c r="H20" s="72">
        <f t="shared" si="0"/>
        <v>1</v>
      </c>
      <c r="I20" s="72" t="str">
        <f t="shared" si="1"/>
        <v>NO</v>
      </c>
    </row>
    <row r="21" spans="1:9" ht="36.75" thickBot="1" x14ac:dyDescent="0.3">
      <c r="A21" s="11"/>
      <c r="B21" s="123"/>
      <c r="C21" s="125"/>
      <c r="D21" s="36" t="s">
        <v>74</v>
      </c>
      <c r="E21" s="36" t="s">
        <v>73</v>
      </c>
      <c r="F21" s="82">
        <v>1</v>
      </c>
      <c r="G21" s="72">
        <v>2</v>
      </c>
      <c r="H21" s="72">
        <f t="shared" si="0"/>
        <v>2</v>
      </c>
      <c r="I21" s="72" t="str">
        <f t="shared" si="1"/>
        <v>NO</v>
      </c>
    </row>
    <row r="22" spans="1:9" x14ac:dyDescent="0.25">
      <c r="A22" s="11"/>
      <c r="B22" s="116" t="s">
        <v>132</v>
      </c>
      <c r="C22" s="118" t="s">
        <v>129</v>
      </c>
      <c r="D22" s="12" t="s">
        <v>27</v>
      </c>
      <c r="E22" s="12" t="s">
        <v>17</v>
      </c>
      <c r="F22" s="82">
        <v>2</v>
      </c>
      <c r="G22" s="72">
        <v>2</v>
      </c>
      <c r="H22" s="72">
        <f t="shared" si="0"/>
        <v>4</v>
      </c>
      <c r="I22" s="72" t="str">
        <f t="shared" si="1"/>
        <v>SÍ</v>
      </c>
    </row>
    <row r="23" spans="1:9" x14ac:dyDescent="0.25">
      <c r="A23" s="11"/>
      <c r="B23" s="93"/>
      <c r="C23" s="90"/>
      <c r="D23" s="15" t="s">
        <v>28</v>
      </c>
      <c r="E23" s="15" t="s">
        <v>77</v>
      </c>
      <c r="F23" s="82">
        <v>1</v>
      </c>
      <c r="G23" s="72">
        <v>2</v>
      </c>
      <c r="H23" s="72">
        <f t="shared" si="0"/>
        <v>2</v>
      </c>
      <c r="I23" s="72" t="str">
        <f t="shared" si="1"/>
        <v>NO</v>
      </c>
    </row>
    <row r="24" spans="1:9" x14ac:dyDescent="0.25">
      <c r="A24" s="11"/>
      <c r="B24" s="93"/>
      <c r="C24" s="90"/>
      <c r="D24" s="15" t="s">
        <v>29</v>
      </c>
      <c r="E24" s="15" t="s">
        <v>23</v>
      </c>
      <c r="F24" s="82">
        <v>2</v>
      </c>
      <c r="G24" s="72">
        <v>4</v>
      </c>
      <c r="H24" s="72">
        <f t="shared" si="0"/>
        <v>8</v>
      </c>
      <c r="I24" s="72" t="str">
        <f t="shared" si="1"/>
        <v>SÍ</v>
      </c>
    </row>
    <row r="25" spans="1:9" ht="15.75" thickBot="1" x14ac:dyDescent="0.3">
      <c r="A25" s="11"/>
      <c r="B25" s="94"/>
      <c r="C25" s="91"/>
      <c r="D25" s="39" t="s">
        <v>30</v>
      </c>
      <c r="E25" s="39" t="s">
        <v>51</v>
      </c>
      <c r="F25" s="82">
        <v>1</v>
      </c>
      <c r="G25" s="72">
        <v>1</v>
      </c>
      <c r="H25" s="72">
        <f t="shared" si="0"/>
        <v>1</v>
      </c>
      <c r="I25" s="72" t="str">
        <f t="shared" si="1"/>
        <v>NO</v>
      </c>
    </row>
    <row r="26" spans="1:9" x14ac:dyDescent="0.25">
      <c r="A26" s="11"/>
      <c r="B26" s="116" t="s">
        <v>133</v>
      </c>
      <c r="C26" s="118" t="s">
        <v>130</v>
      </c>
      <c r="D26" s="12" t="s">
        <v>29</v>
      </c>
      <c r="E26" s="12" t="s">
        <v>23</v>
      </c>
      <c r="F26" s="82">
        <v>2</v>
      </c>
      <c r="G26" s="72">
        <v>4</v>
      </c>
      <c r="H26" s="72">
        <f t="shared" ref="H26:H27" si="2">F26*G26</f>
        <v>8</v>
      </c>
      <c r="I26" s="72" t="str">
        <f t="shared" ref="I26:I27" si="3">IF(H26&gt;3,"SÍ","NO")</f>
        <v>SÍ</v>
      </c>
    </row>
    <row r="27" spans="1:9" ht="35.25" customHeight="1" x14ac:dyDescent="0.25">
      <c r="A27" s="11"/>
      <c r="B27" s="93"/>
      <c r="C27" s="90"/>
      <c r="D27" s="15" t="s">
        <v>30</v>
      </c>
      <c r="E27" s="15" t="s">
        <v>51</v>
      </c>
      <c r="F27" s="82">
        <v>2</v>
      </c>
      <c r="G27" s="72">
        <v>3</v>
      </c>
      <c r="H27" s="72">
        <f t="shared" si="2"/>
        <v>6</v>
      </c>
      <c r="I27" s="72" t="str">
        <f t="shared" si="3"/>
        <v>SÍ</v>
      </c>
    </row>
    <row r="28" spans="1:9" x14ac:dyDescent="0.25">
      <c r="A28" s="11"/>
      <c r="B28" s="105">
        <v>4</v>
      </c>
      <c r="C28" s="108" t="s">
        <v>66</v>
      </c>
      <c r="D28" s="55" t="s">
        <v>31</v>
      </c>
      <c r="E28" s="55" t="s">
        <v>17</v>
      </c>
      <c r="F28" s="82">
        <v>1</v>
      </c>
      <c r="G28" s="72">
        <v>1</v>
      </c>
      <c r="H28" s="72">
        <f t="shared" si="0"/>
        <v>1</v>
      </c>
      <c r="I28" s="72" t="str">
        <f t="shared" si="1"/>
        <v>NO</v>
      </c>
    </row>
    <row r="29" spans="1:9" ht="27.75" customHeight="1" x14ac:dyDescent="0.25">
      <c r="A29" s="11"/>
      <c r="B29" s="106"/>
      <c r="C29" s="112"/>
      <c r="D29" s="33" t="s">
        <v>32</v>
      </c>
      <c r="E29" s="33" t="s">
        <v>77</v>
      </c>
      <c r="F29" s="82">
        <v>1</v>
      </c>
      <c r="G29" s="72">
        <v>2</v>
      </c>
      <c r="H29" s="72">
        <f t="shared" si="0"/>
        <v>2</v>
      </c>
      <c r="I29" s="72" t="str">
        <f t="shared" si="1"/>
        <v>NO</v>
      </c>
    </row>
    <row r="30" spans="1:9" ht="31.5" customHeight="1" x14ac:dyDescent="0.25">
      <c r="A30" s="11"/>
      <c r="B30" s="107"/>
      <c r="C30" s="113"/>
      <c r="D30" s="59" t="s">
        <v>33</v>
      </c>
      <c r="E30" s="59" t="s">
        <v>77</v>
      </c>
      <c r="F30" s="82">
        <v>1</v>
      </c>
      <c r="G30" s="72">
        <v>1</v>
      </c>
      <c r="H30" s="72">
        <f t="shared" si="0"/>
        <v>1</v>
      </c>
      <c r="I30" s="72" t="str">
        <f t="shared" si="1"/>
        <v>NO</v>
      </c>
    </row>
    <row r="31" spans="1:9" x14ac:dyDescent="0.25">
      <c r="A31" s="11"/>
      <c r="B31" s="92">
        <v>5</v>
      </c>
      <c r="C31" s="103" t="s">
        <v>92</v>
      </c>
      <c r="D31" s="42" t="s">
        <v>37</v>
      </c>
      <c r="E31" s="42" t="s">
        <v>17</v>
      </c>
      <c r="F31" s="82">
        <v>2</v>
      </c>
      <c r="G31" s="72">
        <v>2</v>
      </c>
      <c r="H31" s="72">
        <f t="shared" si="0"/>
        <v>4</v>
      </c>
      <c r="I31" s="72" t="str">
        <f t="shared" si="1"/>
        <v>SÍ</v>
      </c>
    </row>
    <row r="32" spans="1:9" ht="24" x14ac:dyDescent="0.25">
      <c r="A32" s="11"/>
      <c r="B32" s="93"/>
      <c r="C32" s="111"/>
      <c r="D32" s="15" t="s">
        <v>94</v>
      </c>
      <c r="E32" s="15" t="s">
        <v>17</v>
      </c>
      <c r="F32" s="82">
        <v>1</v>
      </c>
      <c r="G32" s="72">
        <v>2</v>
      </c>
      <c r="H32" s="72">
        <f t="shared" si="0"/>
        <v>2</v>
      </c>
      <c r="I32" s="72" t="str">
        <f t="shared" si="1"/>
        <v>NO</v>
      </c>
    </row>
    <row r="33" spans="1:9" x14ac:dyDescent="0.25">
      <c r="A33" s="11"/>
      <c r="B33" s="94"/>
      <c r="C33" s="104"/>
      <c r="D33" s="39" t="s">
        <v>93</v>
      </c>
      <c r="E33" s="39" t="s">
        <v>40</v>
      </c>
      <c r="F33" s="82">
        <v>2</v>
      </c>
      <c r="G33" s="72">
        <v>4</v>
      </c>
      <c r="H33" s="72">
        <f t="shared" si="0"/>
        <v>8</v>
      </c>
      <c r="I33" s="72" t="str">
        <f t="shared" si="1"/>
        <v>SÍ</v>
      </c>
    </row>
    <row r="34" spans="1:9" ht="24" x14ac:dyDescent="0.25">
      <c r="A34" s="11"/>
      <c r="B34" s="62">
        <v>6</v>
      </c>
      <c r="C34" s="63" t="s">
        <v>60</v>
      </c>
      <c r="D34" s="64" t="s">
        <v>34</v>
      </c>
      <c r="E34" s="64" t="s">
        <v>77</v>
      </c>
      <c r="F34" s="82">
        <v>1</v>
      </c>
      <c r="G34" s="72">
        <v>2</v>
      </c>
      <c r="H34" s="72">
        <f t="shared" si="0"/>
        <v>2</v>
      </c>
      <c r="I34" s="72" t="str">
        <f t="shared" si="1"/>
        <v>NO</v>
      </c>
    </row>
    <row r="35" spans="1:9" ht="24" customHeight="1" x14ac:dyDescent="0.25">
      <c r="A35" s="11"/>
      <c r="B35" s="92">
        <v>7</v>
      </c>
      <c r="C35" s="103" t="s">
        <v>67</v>
      </c>
      <c r="D35" s="42" t="s">
        <v>35</v>
      </c>
      <c r="E35" s="42" t="s">
        <v>77</v>
      </c>
      <c r="F35" s="82">
        <v>1</v>
      </c>
      <c r="G35" s="72">
        <v>2</v>
      </c>
      <c r="H35" s="72">
        <f t="shared" si="0"/>
        <v>2</v>
      </c>
      <c r="I35" s="72" t="str">
        <f t="shared" si="1"/>
        <v>NO</v>
      </c>
    </row>
    <row r="36" spans="1:9" ht="39.75" customHeight="1" x14ac:dyDescent="0.25">
      <c r="A36" s="11"/>
      <c r="B36" s="94"/>
      <c r="C36" s="104"/>
      <c r="D36" s="39" t="s">
        <v>22</v>
      </c>
      <c r="E36" s="39" t="s">
        <v>78</v>
      </c>
      <c r="F36" s="82">
        <v>3</v>
      </c>
      <c r="G36" s="72">
        <v>1</v>
      </c>
      <c r="H36" s="72">
        <f t="shared" si="0"/>
        <v>3</v>
      </c>
      <c r="I36" s="72" t="str">
        <f t="shared" si="1"/>
        <v>NO</v>
      </c>
    </row>
    <row r="37" spans="1:9" x14ac:dyDescent="0.25">
      <c r="A37" s="11"/>
      <c r="B37" s="105">
        <v>8</v>
      </c>
      <c r="C37" s="108" t="s">
        <v>36</v>
      </c>
      <c r="D37" s="55" t="s">
        <v>37</v>
      </c>
      <c r="E37" s="55" t="s">
        <v>17</v>
      </c>
      <c r="F37" s="82">
        <v>3</v>
      </c>
      <c r="G37" s="72">
        <v>1</v>
      </c>
      <c r="H37" s="72">
        <f t="shared" si="0"/>
        <v>3</v>
      </c>
      <c r="I37" s="72" t="str">
        <f t="shared" si="1"/>
        <v>NO</v>
      </c>
    </row>
    <row r="38" spans="1:9" x14ac:dyDescent="0.25">
      <c r="A38" s="11"/>
      <c r="B38" s="106"/>
      <c r="C38" s="109"/>
      <c r="D38" s="33" t="s">
        <v>38</v>
      </c>
      <c r="E38" s="33" t="s">
        <v>17</v>
      </c>
      <c r="F38" s="82">
        <v>1</v>
      </c>
      <c r="G38" s="72">
        <v>1</v>
      </c>
      <c r="H38" s="72">
        <f t="shared" si="0"/>
        <v>1</v>
      </c>
      <c r="I38" s="72" t="str">
        <f t="shared" si="1"/>
        <v>NO</v>
      </c>
    </row>
    <row r="39" spans="1:9" x14ac:dyDescent="0.25">
      <c r="A39" s="11"/>
      <c r="B39" s="106"/>
      <c r="C39" s="109"/>
      <c r="D39" s="33" t="s">
        <v>62</v>
      </c>
      <c r="E39" s="33" t="s">
        <v>40</v>
      </c>
      <c r="F39" s="82">
        <v>3</v>
      </c>
      <c r="G39" s="72">
        <v>1</v>
      </c>
      <c r="H39" s="72">
        <f t="shared" si="0"/>
        <v>3</v>
      </c>
      <c r="I39" s="72" t="str">
        <f t="shared" si="1"/>
        <v>NO</v>
      </c>
    </row>
    <row r="40" spans="1:9" x14ac:dyDescent="0.25">
      <c r="A40" s="11"/>
      <c r="B40" s="106"/>
      <c r="C40" s="109"/>
      <c r="D40" s="33" t="s">
        <v>39</v>
      </c>
      <c r="E40" s="33" t="s">
        <v>17</v>
      </c>
      <c r="F40" s="82">
        <v>2</v>
      </c>
      <c r="G40" s="72">
        <v>1</v>
      </c>
      <c r="H40" s="72">
        <f t="shared" si="0"/>
        <v>2</v>
      </c>
      <c r="I40" s="72" t="str">
        <f t="shared" si="1"/>
        <v>NO</v>
      </c>
    </row>
    <row r="41" spans="1:9" x14ac:dyDescent="0.25">
      <c r="A41" s="11"/>
      <c r="B41" s="106"/>
      <c r="C41" s="109"/>
      <c r="D41" s="33" t="s">
        <v>25</v>
      </c>
      <c r="E41" s="33" t="s">
        <v>40</v>
      </c>
      <c r="F41" s="82">
        <v>2</v>
      </c>
      <c r="G41" s="72">
        <v>1</v>
      </c>
      <c r="H41" s="72">
        <f t="shared" si="0"/>
        <v>2</v>
      </c>
      <c r="I41" s="72" t="str">
        <f t="shared" si="1"/>
        <v>NO</v>
      </c>
    </row>
    <row r="42" spans="1:9" x14ac:dyDescent="0.25">
      <c r="A42" s="11"/>
      <c r="B42" s="107"/>
      <c r="C42" s="110"/>
      <c r="D42" s="59" t="s">
        <v>61</v>
      </c>
      <c r="E42" s="59" t="s">
        <v>79</v>
      </c>
      <c r="F42" s="82">
        <v>3</v>
      </c>
      <c r="G42" s="72">
        <v>1</v>
      </c>
      <c r="H42" s="72">
        <f t="shared" si="0"/>
        <v>3</v>
      </c>
      <c r="I42" s="72" t="str">
        <f t="shared" si="1"/>
        <v>NO</v>
      </c>
    </row>
    <row r="43" spans="1:9" x14ac:dyDescent="0.25">
      <c r="A43" s="11"/>
      <c r="B43" s="92">
        <v>9</v>
      </c>
      <c r="C43" s="103" t="s">
        <v>41</v>
      </c>
      <c r="D43" s="42" t="s">
        <v>37</v>
      </c>
      <c r="E43" s="42" t="s">
        <v>17</v>
      </c>
      <c r="F43" s="82">
        <v>2</v>
      </c>
      <c r="G43" s="72">
        <v>1</v>
      </c>
      <c r="H43" s="72">
        <f t="shared" si="0"/>
        <v>2</v>
      </c>
      <c r="I43" s="72" t="str">
        <f t="shared" si="1"/>
        <v>NO</v>
      </c>
    </row>
    <row r="44" spans="1:9" x14ac:dyDescent="0.25">
      <c r="A44" s="11"/>
      <c r="B44" s="93"/>
      <c r="C44" s="111"/>
      <c r="D44" s="15" t="s">
        <v>42</v>
      </c>
      <c r="E44" s="15" t="s">
        <v>17</v>
      </c>
      <c r="F44" s="82">
        <v>2</v>
      </c>
      <c r="G44" s="72">
        <v>1</v>
      </c>
      <c r="H44" s="72">
        <f t="shared" si="0"/>
        <v>2</v>
      </c>
      <c r="I44" s="72" t="str">
        <f t="shared" si="1"/>
        <v>NO</v>
      </c>
    </row>
    <row r="45" spans="1:9" ht="15.75" customHeight="1" x14ac:dyDescent="0.25">
      <c r="A45" s="11"/>
      <c r="B45" s="93"/>
      <c r="C45" s="111"/>
      <c r="D45" s="15" t="s">
        <v>43</v>
      </c>
      <c r="E45" s="15" t="s">
        <v>17</v>
      </c>
      <c r="F45" s="82">
        <v>2</v>
      </c>
      <c r="G45" s="72">
        <v>1</v>
      </c>
      <c r="H45" s="72">
        <f t="shared" si="0"/>
        <v>2</v>
      </c>
      <c r="I45" s="72" t="str">
        <f t="shared" si="1"/>
        <v>NO</v>
      </c>
    </row>
    <row r="46" spans="1:9" ht="15.75" customHeight="1" x14ac:dyDescent="0.25">
      <c r="A46" s="11"/>
      <c r="B46" s="94"/>
      <c r="C46" s="104"/>
      <c r="D46" s="39" t="s">
        <v>63</v>
      </c>
      <c r="E46" s="39" t="s">
        <v>40</v>
      </c>
      <c r="F46" s="82">
        <v>2</v>
      </c>
      <c r="G46" s="72">
        <v>1</v>
      </c>
      <c r="H46" s="72">
        <f t="shared" si="0"/>
        <v>2</v>
      </c>
      <c r="I46" s="72" t="str">
        <f t="shared" si="1"/>
        <v>NO</v>
      </c>
    </row>
    <row r="47" spans="1:9" ht="48" x14ac:dyDescent="0.25">
      <c r="A47" s="11"/>
      <c r="B47" s="105">
        <v>10</v>
      </c>
      <c r="C47" s="108" t="s">
        <v>44</v>
      </c>
      <c r="D47" s="67" t="s">
        <v>45</v>
      </c>
      <c r="E47" s="55" t="s">
        <v>80</v>
      </c>
      <c r="F47" s="82">
        <v>1</v>
      </c>
      <c r="G47" s="72">
        <v>1</v>
      </c>
      <c r="H47" s="72">
        <f t="shared" si="0"/>
        <v>1</v>
      </c>
      <c r="I47" s="72" t="str">
        <f t="shared" si="1"/>
        <v>NO</v>
      </c>
    </row>
    <row r="48" spans="1:9" x14ac:dyDescent="0.25">
      <c r="A48" s="11"/>
      <c r="B48" s="106"/>
      <c r="C48" s="109"/>
      <c r="D48" s="68" t="s">
        <v>46</v>
      </c>
      <c r="E48" s="33" t="s">
        <v>23</v>
      </c>
      <c r="F48" s="82">
        <v>1</v>
      </c>
      <c r="G48" s="72">
        <v>1</v>
      </c>
      <c r="H48" s="72">
        <f t="shared" si="0"/>
        <v>1</v>
      </c>
      <c r="I48" s="72" t="str">
        <f t="shared" si="1"/>
        <v>NO</v>
      </c>
    </row>
    <row r="49" spans="1:9" x14ac:dyDescent="0.25">
      <c r="A49" s="11"/>
      <c r="B49" s="107"/>
      <c r="C49" s="110"/>
      <c r="D49" s="59" t="s">
        <v>25</v>
      </c>
      <c r="E49" s="59" t="s">
        <v>47</v>
      </c>
      <c r="F49" s="82">
        <v>2</v>
      </c>
      <c r="G49" s="72">
        <v>2</v>
      </c>
      <c r="H49" s="72">
        <f t="shared" si="0"/>
        <v>4</v>
      </c>
      <c r="I49" s="72" t="str">
        <f t="shared" si="1"/>
        <v>SÍ</v>
      </c>
    </row>
    <row r="50" spans="1:9" ht="36" x14ac:dyDescent="0.25">
      <c r="A50" s="11"/>
      <c r="B50" s="45">
        <v>11</v>
      </c>
      <c r="C50" s="46" t="s">
        <v>48</v>
      </c>
      <c r="D50" s="47" t="s">
        <v>49</v>
      </c>
      <c r="E50" s="47" t="s">
        <v>23</v>
      </c>
      <c r="F50" s="82">
        <v>1</v>
      </c>
      <c r="G50" s="72">
        <v>2</v>
      </c>
      <c r="H50" s="72">
        <f t="shared" si="0"/>
        <v>2</v>
      </c>
      <c r="I50" s="72" t="str">
        <f t="shared" si="1"/>
        <v>NO</v>
      </c>
    </row>
    <row r="51" spans="1:9" ht="24" x14ac:dyDescent="0.25">
      <c r="A51" s="11"/>
      <c r="B51" s="62">
        <v>12</v>
      </c>
      <c r="C51" s="63" t="s">
        <v>50</v>
      </c>
      <c r="D51" s="64" t="s">
        <v>81</v>
      </c>
      <c r="E51" s="64" t="s">
        <v>51</v>
      </c>
      <c r="F51" s="82">
        <v>1</v>
      </c>
      <c r="G51" s="72">
        <v>1</v>
      </c>
      <c r="H51" s="72">
        <f t="shared" si="0"/>
        <v>1</v>
      </c>
      <c r="I51" s="72" t="str">
        <f t="shared" si="1"/>
        <v>NO</v>
      </c>
    </row>
    <row r="52" spans="1:9" ht="24" customHeight="1" x14ac:dyDescent="0.25">
      <c r="A52" s="11"/>
      <c r="B52" s="92">
        <v>13</v>
      </c>
      <c r="C52" s="89" t="s">
        <v>95</v>
      </c>
      <c r="D52" s="87" t="s">
        <v>52</v>
      </c>
      <c r="E52" s="42" t="s">
        <v>77</v>
      </c>
      <c r="F52" s="140">
        <v>1</v>
      </c>
      <c r="G52" s="138">
        <v>1</v>
      </c>
      <c r="H52" s="138">
        <f t="shared" si="0"/>
        <v>1</v>
      </c>
      <c r="I52" s="138" t="str">
        <f t="shared" si="1"/>
        <v>NO</v>
      </c>
    </row>
    <row r="53" spans="1:9" x14ac:dyDescent="0.25">
      <c r="A53" s="11"/>
      <c r="B53" s="93"/>
      <c r="C53" s="90"/>
      <c r="D53" s="88"/>
      <c r="E53" s="15" t="s">
        <v>82</v>
      </c>
      <c r="F53" s="140"/>
      <c r="G53" s="138"/>
      <c r="H53" s="138"/>
      <c r="I53" s="138"/>
    </row>
    <row r="54" spans="1:9" ht="24" x14ac:dyDescent="0.25">
      <c r="A54" s="11"/>
      <c r="B54" s="93"/>
      <c r="C54" s="90"/>
      <c r="D54" s="15" t="s">
        <v>53</v>
      </c>
      <c r="E54" s="15" t="s">
        <v>77</v>
      </c>
      <c r="F54" s="82">
        <v>1</v>
      </c>
      <c r="G54" s="72">
        <v>1</v>
      </c>
      <c r="H54" s="72">
        <f t="shared" si="0"/>
        <v>1</v>
      </c>
      <c r="I54" s="72" t="str">
        <f t="shared" si="1"/>
        <v>NO</v>
      </c>
    </row>
    <row r="55" spans="1:9" ht="24" x14ac:dyDescent="0.25">
      <c r="A55" s="11"/>
      <c r="B55" s="94"/>
      <c r="C55" s="91"/>
      <c r="D55" s="39" t="s">
        <v>54</v>
      </c>
      <c r="E55" s="39" t="s">
        <v>77</v>
      </c>
      <c r="F55" s="82">
        <v>1</v>
      </c>
      <c r="G55" s="72">
        <v>1</v>
      </c>
      <c r="H55" s="72">
        <f t="shared" si="0"/>
        <v>1</v>
      </c>
      <c r="I55" s="72" t="str">
        <f t="shared" si="1"/>
        <v>NO</v>
      </c>
    </row>
    <row r="56" spans="1:9" x14ac:dyDescent="0.25">
      <c r="A56" s="11"/>
      <c r="B56" s="105">
        <v>14</v>
      </c>
      <c r="C56" s="108" t="s">
        <v>96</v>
      </c>
      <c r="D56" s="55" t="s">
        <v>68</v>
      </c>
      <c r="E56" s="55" t="s">
        <v>23</v>
      </c>
      <c r="F56" s="82">
        <v>1</v>
      </c>
      <c r="G56" s="72">
        <v>1</v>
      </c>
      <c r="H56" s="72">
        <f t="shared" si="0"/>
        <v>1</v>
      </c>
      <c r="I56" s="72" t="str">
        <f t="shared" si="1"/>
        <v>NO</v>
      </c>
    </row>
    <row r="57" spans="1:9" x14ac:dyDescent="0.25">
      <c r="A57" s="11"/>
      <c r="B57" s="106"/>
      <c r="C57" s="109"/>
      <c r="D57" s="33" t="s">
        <v>55</v>
      </c>
      <c r="E57" s="33" t="s">
        <v>23</v>
      </c>
      <c r="F57" s="82">
        <v>1</v>
      </c>
      <c r="G57" s="72">
        <v>2</v>
      </c>
      <c r="H57" s="72">
        <f t="shared" si="0"/>
        <v>2</v>
      </c>
      <c r="I57" s="72" t="str">
        <f t="shared" si="1"/>
        <v>NO</v>
      </c>
    </row>
    <row r="58" spans="1:9" x14ac:dyDescent="0.25">
      <c r="A58" s="11"/>
      <c r="B58" s="106"/>
      <c r="C58" s="109"/>
      <c r="D58" s="33" t="s">
        <v>69</v>
      </c>
      <c r="E58" s="33" t="s">
        <v>83</v>
      </c>
      <c r="F58" s="82">
        <v>1</v>
      </c>
      <c r="G58" s="72">
        <v>2</v>
      </c>
      <c r="H58" s="72">
        <f t="shared" si="0"/>
        <v>2</v>
      </c>
      <c r="I58" s="72" t="str">
        <f t="shared" si="1"/>
        <v>NO</v>
      </c>
    </row>
    <row r="59" spans="1:9" x14ac:dyDescent="0.25">
      <c r="A59" s="11"/>
      <c r="B59" s="107"/>
      <c r="C59" s="110"/>
      <c r="D59" s="59" t="s">
        <v>56</v>
      </c>
      <c r="E59" s="59" t="s">
        <v>79</v>
      </c>
      <c r="F59" s="82">
        <v>1</v>
      </c>
      <c r="G59" s="72">
        <v>2</v>
      </c>
      <c r="H59" s="72">
        <f t="shared" si="0"/>
        <v>2</v>
      </c>
      <c r="I59" s="72" t="str">
        <f t="shared" si="1"/>
        <v>NO</v>
      </c>
    </row>
    <row r="60" spans="1:9" x14ac:dyDescent="0.25">
      <c r="A60" s="2"/>
      <c r="B60" s="95">
        <v>15</v>
      </c>
      <c r="C60" s="98" t="s">
        <v>84</v>
      </c>
      <c r="D60" s="50" t="s">
        <v>85</v>
      </c>
      <c r="E60" s="51" t="s">
        <v>17</v>
      </c>
      <c r="F60" s="82">
        <v>1</v>
      </c>
      <c r="G60" s="72">
        <v>1</v>
      </c>
      <c r="H60" s="72">
        <f t="shared" si="0"/>
        <v>1</v>
      </c>
      <c r="I60" s="72" t="str">
        <f t="shared" si="1"/>
        <v>NO</v>
      </c>
    </row>
    <row r="61" spans="1:9" x14ac:dyDescent="0.25">
      <c r="A61" s="2"/>
      <c r="B61" s="96"/>
      <c r="C61" s="99"/>
      <c r="D61" s="21" t="s">
        <v>86</v>
      </c>
      <c r="E61" s="22" t="s">
        <v>23</v>
      </c>
      <c r="F61" s="82">
        <v>1</v>
      </c>
      <c r="G61" s="72">
        <v>2</v>
      </c>
      <c r="H61" s="72">
        <f t="shared" si="0"/>
        <v>2</v>
      </c>
      <c r="I61" s="72" t="str">
        <f t="shared" si="1"/>
        <v>NO</v>
      </c>
    </row>
    <row r="62" spans="1:9" x14ac:dyDescent="0.25">
      <c r="A62" s="2"/>
      <c r="B62" s="96"/>
      <c r="C62" s="99"/>
      <c r="D62" s="101" t="s">
        <v>87</v>
      </c>
      <c r="E62" s="22" t="s">
        <v>91</v>
      </c>
      <c r="F62" s="140">
        <v>1</v>
      </c>
      <c r="G62" s="138">
        <v>4</v>
      </c>
      <c r="H62" s="138">
        <f t="shared" si="0"/>
        <v>4</v>
      </c>
      <c r="I62" s="138" t="str">
        <f t="shared" si="1"/>
        <v>SÍ</v>
      </c>
    </row>
    <row r="63" spans="1:9" x14ac:dyDescent="0.25">
      <c r="B63" s="96"/>
      <c r="C63" s="99"/>
      <c r="D63" s="101"/>
      <c r="E63" s="22" t="s">
        <v>88</v>
      </c>
      <c r="F63" s="140"/>
      <c r="G63" s="138"/>
      <c r="H63" s="138"/>
      <c r="I63" s="138"/>
    </row>
    <row r="64" spans="1:9" x14ac:dyDescent="0.25">
      <c r="B64" s="96"/>
      <c r="C64" s="99"/>
      <c r="D64" s="101"/>
      <c r="E64" s="22" t="s">
        <v>89</v>
      </c>
      <c r="F64" s="140"/>
      <c r="G64" s="138"/>
      <c r="H64" s="138"/>
      <c r="I64" s="138"/>
    </row>
    <row r="65" spans="2:9" ht="15.75" thickBot="1" x14ac:dyDescent="0.3">
      <c r="B65" s="97"/>
      <c r="C65" s="100"/>
      <c r="D65" s="102"/>
      <c r="E65" s="26" t="s">
        <v>90</v>
      </c>
      <c r="F65" s="140"/>
      <c r="G65" s="138"/>
      <c r="H65" s="138"/>
      <c r="I65" s="138"/>
    </row>
    <row r="67" spans="2:9" s="2" customFormat="1" x14ac:dyDescent="0.25">
      <c r="F67" s="82"/>
      <c r="G67" s="72"/>
      <c r="H67" s="72"/>
      <c r="I67" s="72"/>
    </row>
    <row r="68" spans="2:9" s="2" customFormat="1" x14ac:dyDescent="0.25">
      <c r="F68" s="82"/>
      <c r="G68" s="72"/>
      <c r="H68" s="72"/>
      <c r="I68" s="72"/>
    </row>
    <row r="69" spans="2:9" s="2" customFormat="1" x14ac:dyDescent="0.25">
      <c r="F69" s="82"/>
      <c r="G69" s="72"/>
      <c r="H69" s="72"/>
      <c r="I69" s="72"/>
    </row>
    <row r="70" spans="2:9" s="2" customFormat="1" x14ac:dyDescent="0.25">
      <c r="F70" s="82"/>
      <c r="G70" s="72"/>
      <c r="H70" s="72"/>
      <c r="I70" s="72"/>
    </row>
    <row r="71" spans="2:9" s="2" customFormat="1" x14ac:dyDescent="0.25">
      <c r="F71" s="82"/>
      <c r="G71" s="72"/>
      <c r="H71" s="72"/>
      <c r="I71" s="72"/>
    </row>
    <row r="72" spans="2:9" s="2" customFormat="1" x14ac:dyDescent="0.25">
      <c r="F72" s="82"/>
      <c r="G72" s="72"/>
      <c r="H72" s="72"/>
      <c r="I72" s="72"/>
    </row>
    <row r="73" spans="2:9" s="2" customFormat="1" x14ac:dyDescent="0.25">
      <c r="F73" s="82"/>
      <c r="G73" s="72"/>
      <c r="H73" s="72"/>
      <c r="I73" s="72"/>
    </row>
    <row r="74" spans="2:9" s="2" customFormat="1" x14ac:dyDescent="0.25">
      <c r="F74" s="82"/>
      <c r="G74" s="72"/>
      <c r="H74" s="72"/>
      <c r="I74" s="72"/>
    </row>
    <row r="75" spans="2:9" s="2" customFormat="1" x14ac:dyDescent="0.25">
      <c r="F75" s="82"/>
      <c r="G75" s="72"/>
      <c r="H75" s="72"/>
      <c r="I75" s="72"/>
    </row>
    <row r="76" spans="2:9" s="2" customFormat="1" x14ac:dyDescent="0.25">
      <c r="F76" s="82"/>
      <c r="G76" s="72"/>
      <c r="H76" s="72"/>
      <c r="I76" s="72"/>
    </row>
    <row r="77" spans="2:9" s="2" customFormat="1" x14ac:dyDescent="0.25">
      <c r="F77" s="82"/>
      <c r="G77" s="72"/>
      <c r="H77" s="72"/>
      <c r="I77" s="72"/>
    </row>
    <row r="78" spans="2:9" s="2" customFormat="1" x14ac:dyDescent="0.25">
      <c r="F78" s="82"/>
      <c r="G78" s="72"/>
      <c r="H78" s="72"/>
      <c r="I78" s="72"/>
    </row>
    <row r="79" spans="2:9" s="2" customFormat="1" x14ac:dyDescent="0.25">
      <c r="F79" s="82"/>
      <c r="G79" s="72"/>
      <c r="H79" s="72"/>
      <c r="I79" s="72"/>
    </row>
    <row r="80" spans="2:9" s="2" customFormat="1" x14ac:dyDescent="0.25">
      <c r="F80" s="82"/>
      <c r="G80" s="72"/>
      <c r="H80" s="72"/>
      <c r="I80" s="72"/>
    </row>
    <row r="81" spans="6:9" s="2" customFormat="1" x14ac:dyDescent="0.25">
      <c r="F81" s="82"/>
      <c r="G81" s="72"/>
      <c r="H81" s="72"/>
      <c r="I81" s="72"/>
    </row>
    <row r="82" spans="6:9" s="2" customFormat="1" x14ac:dyDescent="0.25">
      <c r="F82" s="82"/>
      <c r="G82" s="72"/>
      <c r="H82" s="72"/>
      <c r="I82" s="72"/>
    </row>
    <row r="83" spans="6:9" s="2" customFormat="1" x14ac:dyDescent="0.25">
      <c r="F83" s="82"/>
      <c r="G83" s="72"/>
      <c r="H83" s="72"/>
      <c r="I83" s="72"/>
    </row>
    <row r="84" spans="6:9" s="2" customFormat="1" x14ac:dyDescent="0.25">
      <c r="F84" s="82"/>
      <c r="G84" s="72"/>
      <c r="H84" s="72"/>
      <c r="I84" s="72"/>
    </row>
    <row r="85" spans="6:9" s="2" customFormat="1" x14ac:dyDescent="0.25">
      <c r="F85" s="82"/>
      <c r="G85" s="72"/>
      <c r="H85" s="72"/>
      <c r="I85" s="72"/>
    </row>
    <row r="86" spans="6:9" s="2" customFormat="1" x14ac:dyDescent="0.25">
      <c r="F86" s="82"/>
      <c r="G86" s="72"/>
      <c r="H86" s="72"/>
      <c r="I86" s="72"/>
    </row>
    <row r="87" spans="6:9" s="2" customFormat="1" x14ac:dyDescent="0.25">
      <c r="F87" s="82"/>
      <c r="G87" s="72"/>
      <c r="H87" s="72"/>
      <c r="I87" s="72"/>
    </row>
    <row r="88" spans="6:9" s="2" customFormat="1" x14ac:dyDescent="0.25">
      <c r="F88" s="82"/>
      <c r="G88" s="72"/>
      <c r="H88" s="72"/>
      <c r="I88" s="72"/>
    </row>
    <row r="89" spans="6:9" s="2" customFormat="1" x14ac:dyDescent="0.25">
      <c r="F89" s="82"/>
      <c r="G89" s="72"/>
      <c r="H89" s="72"/>
      <c r="I89" s="72"/>
    </row>
    <row r="90" spans="6:9" s="2" customFormat="1" x14ac:dyDescent="0.25">
      <c r="F90" s="82"/>
      <c r="G90" s="72"/>
      <c r="H90" s="72"/>
      <c r="I90" s="72"/>
    </row>
    <row r="91" spans="6:9" s="2" customFormat="1" x14ac:dyDescent="0.25">
      <c r="F91" s="82"/>
      <c r="G91" s="72"/>
      <c r="H91" s="72"/>
      <c r="I91" s="72"/>
    </row>
    <row r="92" spans="6:9" s="2" customFormat="1" x14ac:dyDescent="0.25">
      <c r="F92" s="82"/>
      <c r="G92" s="72"/>
      <c r="H92" s="72"/>
      <c r="I92" s="72"/>
    </row>
    <row r="93" spans="6:9" s="2" customFormat="1" x14ac:dyDescent="0.25">
      <c r="F93" s="82"/>
      <c r="G93" s="72"/>
      <c r="H93" s="72"/>
      <c r="I93" s="72"/>
    </row>
    <row r="94" spans="6:9" s="2" customFormat="1" x14ac:dyDescent="0.25">
      <c r="F94" s="82"/>
      <c r="G94" s="72"/>
      <c r="H94" s="72"/>
      <c r="I94" s="72"/>
    </row>
    <row r="95" spans="6:9" s="2" customFormat="1" x14ac:dyDescent="0.25">
      <c r="F95" s="82"/>
      <c r="G95" s="72"/>
      <c r="H95" s="72"/>
      <c r="I95" s="72"/>
    </row>
    <row r="96" spans="6:9" s="2" customFormat="1" x14ac:dyDescent="0.25">
      <c r="F96" s="82"/>
      <c r="G96" s="72"/>
      <c r="H96" s="72"/>
      <c r="I96" s="72"/>
    </row>
    <row r="97" spans="6:9" s="2" customFormat="1" x14ac:dyDescent="0.25">
      <c r="F97" s="82"/>
      <c r="G97" s="72"/>
      <c r="H97" s="72"/>
      <c r="I97" s="72"/>
    </row>
    <row r="98" spans="6:9" s="2" customFormat="1" x14ac:dyDescent="0.25">
      <c r="F98" s="82"/>
      <c r="G98" s="72"/>
      <c r="H98" s="72"/>
      <c r="I98" s="72"/>
    </row>
    <row r="99" spans="6:9" s="2" customFormat="1" x14ac:dyDescent="0.25">
      <c r="F99" s="82"/>
      <c r="G99" s="72"/>
      <c r="H99" s="72"/>
      <c r="I99" s="72"/>
    </row>
    <row r="100" spans="6:9" s="2" customFormat="1" x14ac:dyDescent="0.25">
      <c r="F100" s="82"/>
      <c r="G100" s="72"/>
      <c r="H100" s="72"/>
      <c r="I100" s="72"/>
    </row>
    <row r="101" spans="6:9" s="2" customFormat="1" x14ac:dyDescent="0.25">
      <c r="F101" s="82"/>
      <c r="G101" s="72"/>
      <c r="H101" s="72"/>
      <c r="I101" s="72"/>
    </row>
    <row r="102" spans="6:9" s="2" customFormat="1" x14ac:dyDescent="0.25">
      <c r="F102" s="82"/>
      <c r="G102" s="72"/>
      <c r="H102" s="72"/>
      <c r="I102" s="72"/>
    </row>
    <row r="103" spans="6:9" s="2" customFormat="1" x14ac:dyDescent="0.25">
      <c r="F103" s="82"/>
      <c r="G103" s="72"/>
      <c r="H103" s="72"/>
      <c r="I103" s="72"/>
    </row>
    <row r="104" spans="6:9" s="2" customFormat="1" x14ac:dyDescent="0.25">
      <c r="F104" s="82"/>
      <c r="G104" s="72"/>
      <c r="H104" s="72"/>
      <c r="I104" s="72"/>
    </row>
    <row r="105" spans="6:9" s="2" customFormat="1" x14ac:dyDescent="0.25">
      <c r="F105" s="82"/>
      <c r="G105" s="72"/>
      <c r="H105" s="72"/>
      <c r="I105" s="72"/>
    </row>
    <row r="106" spans="6:9" s="2" customFormat="1" x14ac:dyDescent="0.25">
      <c r="F106" s="82"/>
      <c r="G106" s="72"/>
      <c r="H106" s="72"/>
      <c r="I106" s="72"/>
    </row>
    <row r="107" spans="6:9" s="2" customFormat="1" x14ac:dyDescent="0.25">
      <c r="F107" s="82"/>
      <c r="G107" s="72"/>
      <c r="H107" s="72"/>
      <c r="I107" s="72"/>
    </row>
    <row r="108" spans="6:9" s="2" customFormat="1" x14ac:dyDescent="0.25">
      <c r="F108" s="82"/>
      <c r="G108" s="72"/>
      <c r="H108" s="72"/>
      <c r="I108" s="72"/>
    </row>
    <row r="109" spans="6:9" s="2" customFormat="1" x14ac:dyDescent="0.25">
      <c r="F109" s="82"/>
      <c r="G109" s="72"/>
      <c r="H109" s="72"/>
      <c r="I109" s="72"/>
    </row>
    <row r="110" spans="6:9" s="2" customFormat="1" x14ac:dyDescent="0.25">
      <c r="F110" s="82"/>
      <c r="G110" s="72"/>
      <c r="H110" s="72"/>
      <c r="I110" s="72"/>
    </row>
    <row r="111" spans="6:9" s="2" customFormat="1" x14ac:dyDescent="0.25">
      <c r="F111" s="82"/>
      <c r="G111" s="72"/>
      <c r="H111" s="72"/>
      <c r="I111" s="72"/>
    </row>
    <row r="112" spans="6:9" s="2" customFormat="1" x14ac:dyDescent="0.25">
      <c r="F112" s="82"/>
      <c r="G112" s="72"/>
      <c r="H112" s="72"/>
      <c r="I112" s="72"/>
    </row>
    <row r="113" spans="6:9" s="2" customFormat="1" x14ac:dyDescent="0.25">
      <c r="F113" s="82"/>
      <c r="G113" s="72"/>
      <c r="H113" s="72"/>
      <c r="I113" s="72"/>
    </row>
    <row r="114" spans="6:9" s="2" customFormat="1" x14ac:dyDescent="0.25">
      <c r="F114" s="82"/>
      <c r="G114" s="72"/>
      <c r="H114" s="72"/>
      <c r="I114" s="72"/>
    </row>
    <row r="115" spans="6:9" s="2" customFormat="1" x14ac:dyDescent="0.25">
      <c r="F115" s="82"/>
      <c r="G115" s="72"/>
      <c r="H115" s="72"/>
      <c r="I115" s="72"/>
    </row>
    <row r="116" spans="6:9" s="2" customFormat="1" x14ac:dyDescent="0.25">
      <c r="F116" s="82"/>
      <c r="G116" s="72"/>
      <c r="H116" s="72"/>
      <c r="I116" s="72"/>
    </row>
    <row r="117" spans="6:9" s="2" customFormat="1" x14ac:dyDescent="0.25">
      <c r="F117" s="82"/>
      <c r="G117" s="72"/>
      <c r="H117" s="72"/>
      <c r="I117" s="72"/>
    </row>
    <row r="118" spans="6:9" s="2" customFormat="1" x14ac:dyDescent="0.25">
      <c r="F118" s="82"/>
      <c r="G118" s="72"/>
      <c r="H118" s="72"/>
      <c r="I118" s="72"/>
    </row>
    <row r="119" spans="6:9" s="2" customFormat="1" x14ac:dyDescent="0.25">
      <c r="F119" s="82"/>
      <c r="G119" s="72"/>
      <c r="H119" s="72"/>
      <c r="I119" s="72"/>
    </row>
    <row r="120" spans="6:9" s="2" customFormat="1" x14ac:dyDescent="0.25">
      <c r="F120" s="82"/>
      <c r="G120" s="72"/>
      <c r="H120" s="72"/>
      <c r="I120" s="72"/>
    </row>
    <row r="121" spans="6:9" s="2" customFormat="1" x14ac:dyDescent="0.25">
      <c r="F121" s="82"/>
      <c r="G121" s="72"/>
      <c r="H121" s="72"/>
      <c r="I121" s="72"/>
    </row>
    <row r="122" spans="6:9" s="2" customFormat="1" x14ac:dyDescent="0.25">
      <c r="F122" s="82"/>
      <c r="G122" s="72"/>
      <c r="H122" s="72"/>
      <c r="I122" s="72"/>
    </row>
  </sheetData>
  <mergeCells count="46">
    <mergeCell ref="H13:H14"/>
    <mergeCell ref="I13:I14"/>
    <mergeCell ref="B5:C7"/>
    <mergeCell ref="D5:D7"/>
    <mergeCell ref="E5:E7"/>
    <mergeCell ref="B8:B17"/>
    <mergeCell ref="C8:C17"/>
    <mergeCell ref="D13:D14"/>
    <mergeCell ref="B18:B21"/>
    <mergeCell ref="C18:C21"/>
    <mergeCell ref="B22:B25"/>
    <mergeCell ref="C22:C25"/>
    <mergeCell ref="B28:B30"/>
    <mergeCell ref="C28:C30"/>
    <mergeCell ref="B31:B33"/>
    <mergeCell ref="C31:C33"/>
    <mergeCell ref="B26:B27"/>
    <mergeCell ref="C26:C27"/>
    <mergeCell ref="B35:B36"/>
    <mergeCell ref="C35:C36"/>
    <mergeCell ref="C37:C42"/>
    <mergeCell ref="B43:B46"/>
    <mergeCell ref="C43:C46"/>
    <mergeCell ref="B60:B65"/>
    <mergeCell ref="C60:C65"/>
    <mergeCell ref="F5:I6"/>
    <mergeCell ref="B3:I3"/>
    <mergeCell ref="F13:F14"/>
    <mergeCell ref="F52:F53"/>
    <mergeCell ref="F62:F65"/>
    <mergeCell ref="G13:G14"/>
    <mergeCell ref="B47:B49"/>
    <mergeCell ref="C47:C49"/>
    <mergeCell ref="B52:B55"/>
    <mergeCell ref="C52:C55"/>
    <mergeCell ref="D52:D53"/>
    <mergeCell ref="B56:B59"/>
    <mergeCell ref="C56:C59"/>
    <mergeCell ref="G62:G65"/>
    <mergeCell ref="H62:H65"/>
    <mergeCell ref="B37:B42"/>
    <mergeCell ref="I62:I65"/>
    <mergeCell ref="G52:G53"/>
    <mergeCell ref="H52:H53"/>
    <mergeCell ref="I52:I53"/>
    <mergeCell ref="D62:D65"/>
  </mergeCells>
  <conditionalFormatting sqref="H8:H13 H54:H62 H15:H25 H28:H52">
    <cfRule type="colorScale" priority="6">
      <colorScale>
        <cfvo type="num" val="1"/>
        <cfvo type="num" val="12"/>
        <color theme="7" tint="0.79998168889431442"/>
        <color rgb="FFFF0000"/>
      </colorScale>
    </cfRule>
  </conditionalFormatting>
  <conditionalFormatting sqref="I8">
    <cfRule type="containsText" dxfId="2" priority="4" operator="containsText" text="SÍ">
      <formula>NOT(ISERROR(SEARCH("SÍ",I8)))</formula>
    </cfRule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{FB387546-E179-48BB-BE89-BDF570B9E6EA}</x14:id>
        </ext>
      </extLst>
    </cfRule>
  </conditionalFormatting>
  <conditionalFormatting sqref="I9:I13 I54:I62 I15:I25 I28:I52">
    <cfRule type="containsText" dxfId="1" priority="3" operator="containsText" text="SÍ">
      <formula>NOT(ISERROR(SEARCH("SÍ",I9)))</formula>
    </cfRule>
  </conditionalFormatting>
  <conditionalFormatting sqref="H26:H27">
    <cfRule type="colorScale" priority="2">
      <colorScale>
        <cfvo type="num" val="1"/>
        <cfvo type="num" val="12"/>
        <color theme="7" tint="0.79998168889431442"/>
        <color rgb="FFFF0000"/>
      </colorScale>
    </cfRule>
  </conditionalFormatting>
  <conditionalFormatting sqref="I26:I27">
    <cfRule type="containsText" dxfId="0" priority="1" operator="containsText" text="SÍ">
      <formula>NOT(ISERROR(SEARCH("SÍ",I26)))</formula>
    </cfRule>
  </conditionalFormatting>
  <printOptions horizontalCentered="1"/>
  <pageMargins left="0" right="0" top="0" bottom="0" header="0" footer="0"/>
  <pageSetup paperSize="9" scale="6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87546-E179-48BB-BE89-BDF570B9E6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Principal</vt:lpstr>
      <vt:lpstr>Identificacion</vt:lpstr>
      <vt:lpstr>Metodo</vt:lpstr>
      <vt:lpstr>Evaluacion</vt:lpstr>
      <vt:lpstr>Evaluacion!Área_de_impresión</vt:lpstr>
      <vt:lpstr>Identificacion!Área_de_impresión</vt:lpstr>
      <vt:lpstr>Metodo!Área_de_impresión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Tristan</dc:creator>
  <cp:lastModifiedBy>Gisela Tristan</cp:lastModifiedBy>
  <cp:lastPrinted>2019-12-06T15:26:20Z</cp:lastPrinted>
  <dcterms:created xsi:type="dcterms:W3CDTF">2019-11-28T16:50:46Z</dcterms:created>
  <dcterms:modified xsi:type="dcterms:W3CDTF">2019-12-06T18:14:23Z</dcterms:modified>
</cp:coreProperties>
</file>