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gustav/Desktop/"/>
    </mc:Choice>
  </mc:AlternateContent>
  <xr:revisionPtr revIDLastSave="0" documentId="8_{19405161-8B41-AC46-B6F6-03D6ECF5F313}" xr6:coauthVersionLast="47" xr6:coauthVersionMax="47" xr10:uidLastSave="{00000000-0000-0000-0000-000000000000}"/>
  <bookViews>
    <workbookView xWindow="3520" yWindow="2320" windowWidth="33540" windowHeight="1186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</calcChain>
</file>

<file path=xl/sharedStrings.xml><?xml version="1.0" encoding="utf-8"?>
<sst xmlns="http://schemas.openxmlformats.org/spreadsheetml/2006/main" count="91" uniqueCount="40">
  <si>
    <t>LiO-nr</t>
  </si>
  <si>
    <t>Bildlänk</t>
  </si>
  <si>
    <t>Min. ord.kvant.</t>
  </si>
  <si>
    <t>Enh</t>
  </si>
  <si>
    <t>Varugrupp</t>
  </si>
  <si>
    <t>Steril/desinfektion Sjukvårdsmateriel</t>
  </si>
  <si>
    <t xml:space="preserve">Akupunkturnålar </t>
  </si>
  <si>
    <t>Seirin</t>
  </si>
  <si>
    <t>PKT</t>
  </si>
  <si>
    <t>SJV_STER/DES</t>
  </si>
  <si>
    <t>Hylla</t>
  </si>
  <si>
    <t xml:space="preserve">Urindroppsamlare </t>
  </si>
  <si>
    <t>Coveen</t>
  </si>
  <si>
    <t>Z41</t>
  </si>
  <si>
    <t>Vaccumrör Rosa</t>
  </si>
  <si>
    <t>BD</t>
  </si>
  <si>
    <t>Vaccumrör Grön</t>
  </si>
  <si>
    <t>Vaccumrör Blå</t>
  </si>
  <si>
    <t>Natriumkloridlösning 9mg/ml 10ml</t>
  </si>
  <si>
    <t>Fresenius Kabi AB</t>
  </si>
  <si>
    <t xml:space="preserve">Portnål </t>
  </si>
  <si>
    <t>b.braun</t>
  </si>
  <si>
    <t xml:space="preserve">Syrgasmask </t>
  </si>
  <si>
    <t>Unomedical</t>
  </si>
  <si>
    <t xml:space="preserve">Trachealkanyl </t>
  </si>
  <si>
    <t>Portex</t>
  </si>
  <si>
    <t>Elastisk viskosstrumpa</t>
  </si>
  <si>
    <t>Stickeribolaget</t>
  </si>
  <si>
    <t xml:space="preserve">Lancett </t>
  </si>
  <si>
    <t>Wellion</t>
  </si>
  <si>
    <t xml:space="preserve">Provtagningskanyl </t>
  </si>
  <si>
    <t xml:space="preserve">Blodgasspruta </t>
  </si>
  <si>
    <t>article_group</t>
  </si>
  <si>
    <t>description</t>
  </si>
  <si>
    <t>name</t>
  </si>
  <si>
    <t>supplier_article_nr</t>
  </si>
  <si>
    <t>supplier</t>
  </si>
  <si>
    <t>price</t>
  </si>
  <si>
    <t>placement</t>
  </si>
  <si>
    <t>output_per_input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</si>
</sst>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E9" sqref="E9"/>
    </sheetView>
  </sheetViews>
  <sheetFormatPr baseColWidth="10" defaultColWidth="45.1640625" defaultRowHeight="15" x14ac:dyDescent="0.2"/>
  <cols>
    <col min="1" max="1" width="25.33203125" customWidth="1"/>
    <col min="2" max="2" width="9" bestFit="1" customWidth="1"/>
    <col min="3" max="3" width="41.1640625" customWidth="1"/>
    <col min="4" max="4" width="34.6640625" customWidth="1"/>
    <col min="5" max="5" width="31.83203125" customWidth="1"/>
    <col min="6" max="6" width="15.5" bestFit="1" customWidth="1"/>
    <col min="7" max="7" width="18.1640625" bestFit="1" customWidth="1"/>
    <col min="8" max="8" width="10.5" customWidth="1"/>
    <col min="9" max="9" width="17" customWidth="1"/>
    <col min="10" max="10" width="14.5" bestFit="1" customWidth="1"/>
    <col min="11" max="11" width="11.5" bestFit="1" customWidth="1"/>
    <col min="12" max="12" width="13.6640625" bestFit="1" customWidth="1"/>
    <col min="13" max="13" width="15.6640625" bestFit="1" customWidth="1"/>
    <col min="14" max="14" width="12.83203125" bestFit="1" customWidth="1"/>
    <col min="15" max="15" width="14.83203125" bestFit="1" customWidth="1"/>
    <col min="16" max="16" width="13.5" bestFit="1" customWidth="1"/>
  </cols>
  <sheetData>
    <row r="1" spans="1:14" x14ac:dyDescent="0.2">
      <c r="A1" t="s">
        <v>32</v>
      </c>
      <c r="B1" t="s">
        <v>0</v>
      </c>
      <c r="C1" t="s">
        <v>33</v>
      </c>
      <c r="D1" t="s">
        <v>34</v>
      </c>
      <c r="E1" t="s">
        <v>36</v>
      </c>
      <c r="F1" t="s">
        <v>35</v>
      </c>
      <c r="G1" t="s">
        <v>1</v>
      </c>
      <c r="H1" t="s">
        <v>37</v>
      </c>
      <c r="I1" t="s">
        <v>2</v>
      </c>
      <c r="J1" t="s">
        <v>3</v>
      </c>
      <c r="K1" t="s">
        <v>4</v>
      </c>
      <c r="L1" t="s">
        <v>13</v>
      </c>
      <c r="M1" t="s">
        <v>39</v>
      </c>
      <c r="N1" t="s">
        <v>38</v>
      </c>
    </row>
    <row r="2" spans="1:14" x14ac:dyDescent="0.2">
      <c r="A2" t="s">
        <v>5</v>
      </c>
      <c r="B2">
        <v>778801</v>
      </c>
      <c r="C2" t="s">
        <v>6</v>
      </c>
      <c r="D2" t="str">
        <f>C2</f>
        <v xml:space="preserve">Akupunkturnålar </v>
      </c>
      <c r="E2" t="s">
        <v>7</v>
      </c>
      <c r="F2">
        <f>B2+111100</f>
        <v>889901</v>
      </c>
      <c r="H2">
        <v>21</v>
      </c>
      <c r="I2">
        <v>1</v>
      </c>
      <c r="J2" t="s">
        <v>8</v>
      </c>
      <c r="K2" t="s">
        <v>9</v>
      </c>
      <c r="M2">
        <v>10</v>
      </c>
      <c r="N2" t="s">
        <v>10</v>
      </c>
    </row>
    <row r="3" spans="1:14" x14ac:dyDescent="0.2">
      <c r="A3" t="s">
        <v>5</v>
      </c>
      <c r="B3">
        <v>778802</v>
      </c>
      <c r="C3" t="s">
        <v>11</v>
      </c>
      <c r="D3" t="str">
        <f t="shared" ref="D3:D14" si="0">C3</f>
        <v xml:space="preserve">Urindroppsamlare </v>
      </c>
      <c r="E3" t="s">
        <v>12</v>
      </c>
      <c r="F3">
        <f t="shared" ref="F3:F14" si="1">B3+111100</f>
        <v>889902</v>
      </c>
      <c r="H3">
        <v>22</v>
      </c>
      <c r="I3">
        <v>1</v>
      </c>
      <c r="J3" t="s">
        <v>8</v>
      </c>
      <c r="K3" t="s">
        <v>9</v>
      </c>
      <c r="L3" t="b">
        <v>1</v>
      </c>
      <c r="M3">
        <v>10</v>
      </c>
      <c r="N3" t="s">
        <v>10</v>
      </c>
    </row>
    <row r="4" spans="1:14" x14ac:dyDescent="0.2">
      <c r="A4" t="s">
        <v>5</v>
      </c>
      <c r="B4">
        <v>778803</v>
      </c>
      <c r="C4" t="s">
        <v>14</v>
      </c>
      <c r="D4" t="str">
        <f t="shared" si="0"/>
        <v>Vaccumrör Rosa</v>
      </c>
      <c r="E4" t="s">
        <v>15</v>
      </c>
      <c r="F4">
        <f t="shared" si="1"/>
        <v>889903</v>
      </c>
      <c r="H4">
        <v>23</v>
      </c>
      <c r="I4">
        <v>1</v>
      </c>
      <c r="J4" t="s">
        <v>8</v>
      </c>
      <c r="K4" t="s">
        <v>9</v>
      </c>
      <c r="M4">
        <v>100</v>
      </c>
      <c r="N4" t="s">
        <v>10</v>
      </c>
    </row>
    <row r="5" spans="1:14" x14ac:dyDescent="0.2">
      <c r="A5" t="s">
        <v>5</v>
      </c>
      <c r="B5">
        <v>778804</v>
      </c>
      <c r="C5" t="s">
        <v>16</v>
      </c>
      <c r="D5" t="str">
        <f t="shared" si="0"/>
        <v>Vaccumrör Grön</v>
      </c>
      <c r="E5" t="s">
        <v>15</v>
      </c>
      <c r="F5">
        <f t="shared" si="1"/>
        <v>889904</v>
      </c>
      <c r="H5">
        <v>24</v>
      </c>
      <c r="I5">
        <v>1</v>
      </c>
      <c r="J5" t="s">
        <v>8</v>
      </c>
      <c r="K5" t="s">
        <v>9</v>
      </c>
      <c r="M5">
        <v>100</v>
      </c>
      <c r="N5" t="s">
        <v>10</v>
      </c>
    </row>
    <row r="6" spans="1:14" x14ac:dyDescent="0.2">
      <c r="A6" t="s">
        <v>5</v>
      </c>
      <c r="B6">
        <v>778805</v>
      </c>
      <c r="C6" t="s">
        <v>17</v>
      </c>
      <c r="D6" t="str">
        <f t="shared" si="0"/>
        <v>Vaccumrör Blå</v>
      </c>
      <c r="F6">
        <f t="shared" si="1"/>
        <v>889905</v>
      </c>
      <c r="H6">
        <v>25</v>
      </c>
      <c r="I6">
        <v>1</v>
      </c>
      <c r="J6" t="s">
        <v>8</v>
      </c>
      <c r="K6" t="s">
        <v>9</v>
      </c>
      <c r="M6">
        <v>25</v>
      </c>
      <c r="N6" t="s">
        <v>10</v>
      </c>
    </row>
    <row r="7" spans="1:14" x14ac:dyDescent="0.2">
      <c r="A7" t="s">
        <v>5</v>
      </c>
      <c r="B7">
        <v>778806</v>
      </c>
      <c r="C7" t="s">
        <v>18</v>
      </c>
      <c r="D7" t="str">
        <f t="shared" si="0"/>
        <v>Natriumkloridlösning 9mg/ml 10ml</v>
      </c>
      <c r="E7" t="s">
        <v>19</v>
      </c>
      <c r="F7">
        <f t="shared" si="1"/>
        <v>889906</v>
      </c>
      <c r="H7">
        <v>26</v>
      </c>
      <c r="I7">
        <v>1</v>
      </c>
      <c r="J7" t="s">
        <v>8</v>
      </c>
      <c r="K7" t="s">
        <v>9</v>
      </c>
      <c r="M7">
        <v>10</v>
      </c>
      <c r="N7" t="s">
        <v>10</v>
      </c>
    </row>
    <row r="8" spans="1:14" x14ac:dyDescent="0.2">
      <c r="A8" t="s">
        <v>5</v>
      </c>
      <c r="B8">
        <v>778807</v>
      </c>
      <c r="C8" t="s">
        <v>20</v>
      </c>
      <c r="D8" t="str">
        <f t="shared" si="0"/>
        <v xml:space="preserve">Portnål </v>
      </c>
      <c r="E8" t="s">
        <v>21</v>
      </c>
      <c r="F8">
        <f t="shared" si="1"/>
        <v>889907</v>
      </c>
      <c r="H8">
        <v>27</v>
      </c>
      <c r="I8">
        <v>1</v>
      </c>
      <c r="J8" t="s">
        <v>8</v>
      </c>
      <c r="K8" t="s">
        <v>9</v>
      </c>
      <c r="L8" t="b">
        <v>1</v>
      </c>
      <c r="M8">
        <v>10</v>
      </c>
      <c r="N8" t="s">
        <v>10</v>
      </c>
    </row>
    <row r="9" spans="1:14" x14ac:dyDescent="0.2">
      <c r="A9" t="s">
        <v>5</v>
      </c>
      <c r="B9">
        <v>778808</v>
      </c>
      <c r="C9" t="s">
        <v>22</v>
      </c>
      <c r="D9" t="str">
        <f t="shared" si="0"/>
        <v xml:space="preserve">Syrgasmask </v>
      </c>
      <c r="E9" t="s">
        <v>23</v>
      </c>
      <c r="F9">
        <f t="shared" si="1"/>
        <v>889908</v>
      </c>
      <c r="H9">
        <v>28</v>
      </c>
      <c r="I9">
        <v>1</v>
      </c>
      <c r="J9" t="s">
        <v>8</v>
      </c>
      <c r="K9" t="s">
        <v>9</v>
      </c>
      <c r="L9" t="b">
        <v>1</v>
      </c>
      <c r="M9">
        <v>20</v>
      </c>
      <c r="N9" t="s">
        <v>10</v>
      </c>
    </row>
    <row r="10" spans="1:14" x14ac:dyDescent="0.2">
      <c r="A10" t="s">
        <v>5</v>
      </c>
      <c r="B10">
        <v>778809</v>
      </c>
      <c r="C10" t="s">
        <v>24</v>
      </c>
      <c r="D10" t="str">
        <f t="shared" si="0"/>
        <v xml:space="preserve">Trachealkanyl </v>
      </c>
      <c r="E10" t="s">
        <v>25</v>
      </c>
      <c r="F10">
        <f t="shared" si="1"/>
        <v>889909</v>
      </c>
      <c r="H10">
        <v>29</v>
      </c>
      <c r="I10">
        <v>1</v>
      </c>
      <c r="J10" t="s">
        <v>8</v>
      </c>
      <c r="K10" t="s">
        <v>9</v>
      </c>
      <c r="L10" t="b">
        <v>1</v>
      </c>
      <c r="M10">
        <v>20</v>
      </c>
      <c r="N10" t="s">
        <v>10</v>
      </c>
    </row>
    <row r="11" spans="1:14" x14ac:dyDescent="0.2">
      <c r="A11" t="s">
        <v>5</v>
      </c>
      <c r="B11">
        <v>778810</v>
      </c>
      <c r="C11" t="s">
        <v>26</v>
      </c>
      <c r="D11" t="str">
        <f t="shared" si="0"/>
        <v>Elastisk viskosstrumpa</v>
      </c>
      <c r="E11" t="s">
        <v>27</v>
      </c>
      <c r="F11">
        <f t="shared" si="1"/>
        <v>889910</v>
      </c>
      <c r="H11">
        <v>30</v>
      </c>
      <c r="I11">
        <v>1</v>
      </c>
      <c r="J11" t="s">
        <v>8</v>
      </c>
      <c r="K11" t="s">
        <v>9</v>
      </c>
      <c r="M11">
        <v>20</v>
      </c>
      <c r="N11" t="s">
        <v>10</v>
      </c>
    </row>
    <row r="12" spans="1:14" x14ac:dyDescent="0.2">
      <c r="A12" t="s">
        <v>5</v>
      </c>
      <c r="B12">
        <v>778811</v>
      </c>
      <c r="C12" t="s">
        <v>28</v>
      </c>
      <c r="D12" t="str">
        <f t="shared" si="0"/>
        <v xml:space="preserve">Lancett </v>
      </c>
      <c r="E12" t="s">
        <v>29</v>
      </c>
      <c r="F12">
        <f t="shared" si="1"/>
        <v>889911</v>
      </c>
      <c r="H12">
        <v>31</v>
      </c>
      <c r="I12">
        <v>1</v>
      </c>
      <c r="J12" t="s">
        <v>8</v>
      </c>
      <c r="K12" t="s">
        <v>9</v>
      </c>
      <c r="M12">
        <v>250</v>
      </c>
      <c r="N12" t="s">
        <v>10</v>
      </c>
    </row>
    <row r="13" spans="1:14" x14ac:dyDescent="0.2">
      <c r="A13" t="s">
        <v>5</v>
      </c>
      <c r="B13">
        <v>778812</v>
      </c>
      <c r="C13" t="s">
        <v>30</v>
      </c>
      <c r="D13" t="str">
        <f t="shared" si="0"/>
        <v xml:space="preserve">Provtagningskanyl </v>
      </c>
      <c r="E13" t="s">
        <v>15</v>
      </c>
      <c r="F13">
        <f t="shared" si="1"/>
        <v>889912</v>
      </c>
      <c r="H13">
        <v>32</v>
      </c>
      <c r="I13">
        <v>1</v>
      </c>
      <c r="J13" t="s">
        <v>8</v>
      </c>
      <c r="K13" t="s">
        <v>9</v>
      </c>
      <c r="L13" t="b">
        <v>1</v>
      </c>
      <c r="M13">
        <v>10</v>
      </c>
      <c r="N13" t="s">
        <v>10</v>
      </c>
    </row>
    <row r="14" spans="1:14" x14ac:dyDescent="0.2">
      <c r="A14" t="s">
        <v>5</v>
      </c>
      <c r="B14">
        <v>778813</v>
      </c>
      <c r="C14" t="s">
        <v>31</v>
      </c>
      <c r="D14" t="str">
        <f t="shared" si="0"/>
        <v xml:space="preserve">Blodgasspruta </v>
      </c>
      <c r="E14" t="s">
        <v>15</v>
      </c>
      <c r="F14">
        <f t="shared" si="1"/>
        <v>889913</v>
      </c>
      <c r="H14">
        <v>33</v>
      </c>
      <c r="I14">
        <v>1</v>
      </c>
      <c r="J14" t="s">
        <v>8</v>
      </c>
      <c r="K14" t="s">
        <v>9</v>
      </c>
      <c r="L14" t="b">
        <v>1</v>
      </c>
      <c r="M14">
        <v>20</v>
      </c>
      <c r="N14" t="s">
        <v>10</v>
      </c>
    </row>
  </sheetData>
  <sortState xmlns:xlrd2="http://schemas.microsoft.com/office/spreadsheetml/2017/richdata2" ref="A2:R5053">
    <sortCondition ref="B2:B50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Region Östergötland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Otterborg Claes</dc:creator>
  <cp:keywords/>
  <dc:description/>
  <cp:lastModifiedBy>Microsoft Office User</cp:lastModifiedBy>
  <cp:revision/>
  <dcterms:created xsi:type="dcterms:W3CDTF">2022-09-20T13:12:17Z</dcterms:created>
  <dcterms:modified xsi:type="dcterms:W3CDTF">2022-11-29T07:31:34Z</dcterms:modified>
  <cp:category/>
  <cp:contentStatus/>
</cp:coreProperties>
</file>