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a\PLUGG\rdx-solutions-backend-project\Web\db_data\"/>
    </mc:Choice>
  </mc:AlternateContent>
  <xr:revisionPtr revIDLastSave="0" documentId="13_ncr:1_{88916EF7-9E7A-4739-8821-104ED73B00E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Blad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4" i="1" l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<sst xmlns="http://schemas.openxmlformats.org/spreadsheetml/2006/main" count="56" uniqueCount="27">
  <si>
    <t>lio_id</t>
  </si>
  <si>
    <t>description</t>
  </si>
  <si>
    <t>name</t>
  </si>
  <si>
    <t>supplier_id</t>
  </si>
  <si>
    <t>supplier_article_nr</t>
  </si>
  <si>
    <t>Z41</t>
  </si>
  <si>
    <t>image</t>
  </si>
  <si>
    <t>price</t>
  </si>
  <si>
    <t>output_per_input</t>
  </si>
  <si>
    <t>input</t>
  </si>
  <si>
    <t>output</t>
  </si>
  <si>
    <t xml:space="preserve">Akupunkturnålar </t>
  </si>
  <si>
    <t>pkt</t>
  </si>
  <si>
    <t xml:space="preserve">Urindroppsamlare </t>
  </si>
  <si>
    <t>TRUE</t>
  </si>
  <si>
    <t>Vaccumrör Rosa</t>
  </si>
  <si>
    <t>Vaccumrör Grön</t>
  </si>
  <si>
    <t>Vaccumrör Blå</t>
  </si>
  <si>
    <t>Natriumkloridlösning 9mg/10ml</t>
  </si>
  <si>
    <t xml:space="preserve">Portnål </t>
  </si>
  <si>
    <t xml:space="preserve">Syrgasmask </t>
  </si>
  <si>
    <t xml:space="preserve">Trachealkanyl </t>
  </si>
  <si>
    <t>Elastisk viskosstrumpa</t>
  </si>
  <si>
    <t xml:space="preserve">Lancett </t>
  </si>
  <si>
    <t xml:space="preserve">Provtagningskanyl </t>
  </si>
  <si>
    <t xml:space="preserve">Blodgasspruta 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</si>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</sst>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zoomScaleNormal="100" workbookViewId="0">
      <selection activeCell="C22" sqref="C22"/>
    </sheetView>
  </sheetViews>
  <sheetFormatPr defaultColWidth="14.42578125" defaultRowHeight="15" x14ac:dyDescent="0.25"/>
  <cols>
    <col min="1" max="1" width="13.85546875" customWidth="1"/>
    <col min="2" max="2" width="41.140625" customWidth="1"/>
    <col min="3" max="3" width="34.7109375" customWidth="1"/>
    <col min="4" max="4" width="31.85546875" customWidth="1"/>
    <col min="5" max="5" width="17.5703125" customWidth="1"/>
    <col min="6" max="6" width="7.28515625" bestFit="1" customWidth="1"/>
    <col min="7" max="7" width="10.42578125" customWidth="1"/>
    <col min="8" max="8" width="13.7109375" customWidth="1"/>
    <col min="9" max="9" width="15.7109375" customWidth="1"/>
    <col min="10" max="10" width="12.85546875" customWidth="1"/>
    <col min="11" max="11" width="9" customWidth="1"/>
    <col min="12" max="22" width="45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778801</v>
      </c>
      <c r="B2" t="s">
        <v>11</v>
      </c>
      <c r="C2" t="str">
        <f t="shared" ref="C2:C14" si="0">B2</f>
        <v xml:space="preserve">Akupunkturnålar </v>
      </c>
      <c r="D2" s="3">
        <v>101</v>
      </c>
      <c r="E2">
        <f t="shared" ref="E2:E14" si="1">A2+111100</f>
        <v>889901</v>
      </c>
      <c r="F2" s="4" t="b">
        <v>0</v>
      </c>
      <c r="G2">
        <v>29</v>
      </c>
      <c r="H2">
        <v>10</v>
      </c>
      <c r="I2">
        <v>10</v>
      </c>
      <c r="J2" t="s">
        <v>12</v>
      </c>
      <c r="K2" t="s">
        <v>26</v>
      </c>
    </row>
    <row r="3" spans="1:11" x14ac:dyDescent="0.25">
      <c r="A3">
        <v>778802</v>
      </c>
      <c r="B3" t="s">
        <v>13</v>
      </c>
      <c r="C3" t="str">
        <f t="shared" si="0"/>
        <v xml:space="preserve">Urindroppsamlare </v>
      </c>
      <c r="D3" s="3">
        <v>102</v>
      </c>
      <c r="E3">
        <f t="shared" si="1"/>
        <v>889902</v>
      </c>
      <c r="F3" s="5" t="s">
        <v>14</v>
      </c>
      <c r="G3">
        <v>39</v>
      </c>
      <c r="H3">
        <v>10</v>
      </c>
      <c r="I3">
        <v>10</v>
      </c>
      <c r="J3" t="s">
        <v>12</v>
      </c>
      <c r="K3" t="s">
        <v>26</v>
      </c>
    </row>
    <row r="4" spans="1:11" x14ac:dyDescent="0.25">
      <c r="A4">
        <v>778803</v>
      </c>
      <c r="B4" t="s">
        <v>15</v>
      </c>
      <c r="C4" t="str">
        <f t="shared" si="0"/>
        <v>Vaccumrör Rosa</v>
      </c>
      <c r="D4" s="3">
        <v>103</v>
      </c>
      <c r="E4">
        <f t="shared" si="1"/>
        <v>889903</v>
      </c>
      <c r="F4" s="4" t="b">
        <v>0</v>
      </c>
      <c r="G4">
        <v>19</v>
      </c>
      <c r="H4">
        <v>100</v>
      </c>
      <c r="I4">
        <v>100</v>
      </c>
      <c r="J4" t="s">
        <v>12</v>
      </c>
      <c r="K4" t="s">
        <v>26</v>
      </c>
    </row>
    <row r="5" spans="1:11" x14ac:dyDescent="0.25">
      <c r="A5">
        <v>778804</v>
      </c>
      <c r="B5" t="s">
        <v>16</v>
      </c>
      <c r="C5" t="str">
        <f t="shared" si="0"/>
        <v>Vaccumrör Grön</v>
      </c>
      <c r="D5" s="3">
        <v>103</v>
      </c>
      <c r="E5">
        <f t="shared" si="1"/>
        <v>889904</v>
      </c>
      <c r="F5" s="4" t="b">
        <v>0</v>
      </c>
      <c r="G5">
        <v>19</v>
      </c>
      <c r="H5">
        <v>100</v>
      </c>
      <c r="I5">
        <v>100</v>
      </c>
      <c r="J5" t="s">
        <v>12</v>
      </c>
      <c r="K5" t="s">
        <v>26</v>
      </c>
    </row>
    <row r="6" spans="1:11" x14ac:dyDescent="0.25">
      <c r="A6">
        <v>778805</v>
      </c>
      <c r="B6" t="s">
        <v>17</v>
      </c>
      <c r="C6" t="str">
        <f t="shared" si="0"/>
        <v>Vaccumrör Blå</v>
      </c>
      <c r="D6" s="3">
        <v>103</v>
      </c>
      <c r="E6">
        <f t="shared" si="1"/>
        <v>889905</v>
      </c>
      <c r="F6" s="4" t="b">
        <v>0</v>
      </c>
      <c r="G6">
        <v>19</v>
      </c>
      <c r="H6">
        <v>25</v>
      </c>
      <c r="I6">
        <v>25</v>
      </c>
      <c r="J6" t="s">
        <v>12</v>
      </c>
      <c r="K6" t="s">
        <v>26</v>
      </c>
    </row>
    <row r="7" spans="1:11" x14ac:dyDescent="0.25">
      <c r="A7">
        <v>778806</v>
      </c>
      <c r="B7" t="s">
        <v>18</v>
      </c>
      <c r="C7" t="str">
        <f t="shared" si="0"/>
        <v>Natriumkloridlösning 9mg/10ml</v>
      </c>
      <c r="D7" s="3">
        <v>104</v>
      </c>
      <c r="E7">
        <f t="shared" si="1"/>
        <v>889906</v>
      </c>
      <c r="F7" s="4" t="b">
        <v>0</v>
      </c>
      <c r="G7">
        <v>29</v>
      </c>
      <c r="H7">
        <v>10</v>
      </c>
      <c r="I7">
        <v>10</v>
      </c>
      <c r="J7" t="s">
        <v>12</v>
      </c>
      <c r="K7" t="s">
        <v>26</v>
      </c>
    </row>
    <row r="8" spans="1:11" x14ac:dyDescent="0.25">
      <c r="A8">
        <v>778807</v>
      </c>
      <c r="B8" t="s">
        <v>19</v>
      </c>
      <c r="C8" t="str">
        <f t="shared" si="0"/>
        <v xml:space="preserve">Portnål </v>
      </c>
      <c r="D8" s="3">
        <v>105</v>
      </c>
      <c r="E8">
        <f t="shared" si="1"/>
        <v>889907</v>
      </c>
      <c r="F8" s="5" t="s">
        <v>14</v>
      </c>
      <c r="G8">
        <v>19</v>
      </c>
      <c r="H8">
        <v>10</v>
      </c>
      <c r="I8">
        <v>10</v>
      </c>
      <c r="J8" t="s">
        <v>12</v>
      </c>
      <c r="K8" t="s">
        <v>26</v>
      </c>
    </row>
    <row r="9" spans="1:11" x14ac:dyDescent="0.25">
      <c r="A9">
        <v>778808</v>
      </c>
      <c r="B9" t="s">
        <v>20</v>
      </c>
      <c r="C9" t="str">
        <f t="shared" si="0"/>
        <v xml:space="preserve">Syrgasmask </v>
      </c>
      <c r="D9" s="3">
        <v>106</v>
      </c>
      <c r="E9">
        <f t="shared" si="1"/>
        <v>889908</v>
      </c>
      <c r="F9" s="5" t="s">
        <v>14</v>
      </c>
      <c r="G9">
        <v>39</v>
      </c>
      <c r="H9">
        <v>20</v>
      </c>
      <c r="I9">
        <v>20</v>
      </c>
      <c r="J9" t="s">
        <v>12</v>
      </c>
      <c r="K9" t="s">
        <v>26</v>
      </c>
    </row>
    <row r="10" spans="1:11" x14ac:dyDescent="0.25">
      <c r="A10">
        <v>778809</v>
      </c>
      <c r="B10" t="s">
        <v>21</v>
      </c>
      <c r="C10" t="str">
        <f t="shared" si="0"/>
        <v xml:space="preserve">Trachealkanyl </v>
      </c>
      <c r="D10" s="3">
        <v>107</v>
      </c>
      <c r="E10">
        <f t="shared" si="1"/>
        <v>889909</v>
      </c>
      <c r="F10" s="5" t="s">
        <v>14</v>
      </c>
      <c r="G10">
        <v>29</v>
      </c>
      <c r="H10">
        <v>20</v>
      </c>
      <c r="I10">
        <v>20</v>
      </c>
      <c r="J10" t="s">
        <v>12</v>
      </c>
      <c r="K10" t="s">
        <v>26</v>
      </c>
    </row>
    <row r="11" spans="1:11" x14ac:dyDescent="0.25">
      <c r="A11">
        <v>778810</v>
      </c>
      <c r="B11" t="s">
        <v>22</v>
      </c>
      <c r="C11" t="str">
        <f t="shared" si="0"/>
        <v>Elastisk viskosstrumpa</v>
      </c>
      <c r="D11" s="3">
        <v>108</v>
      </c>
      <c r="E11">
        <f t="shared" si="1"/>
        <v>889910</v>
      </c>
      <c r="F11" s="4" t="b">
        <v>0</v>
      </c>
      <c r="G11">
        <v>39</v>
      </c>
      <c r="H11">
        <v>20</v>
      </c>
      <c r="I11">
        <v>20</v>
      </c>
      <c r="J11" t="s">
        <v>12</v>
      </c>
      <c r="K11" t="s">
        <v>26</v>
      </c>
    </row>
    <row r="12" spans="1:11" x14ac:dyDescent="0.25">
      <c r="A12">
        <v>778811</v>
      </c>
      <c r="B12" t="s">
        <v>23</v>
      </c>
      <c r="C12" t="str">
        <f t="shared" si="0"/>
        <v xml:space="preserve">Lancett </v>
      </c>
      <c r="D12" s="3">
        <v>109</v>
      </c>
      <c r="E12">
        <f t="shared" si="1"/>
        <v>889911</v>
      </c>
      <c r="F12" s="4" t="b">
        <v>0</v>
      </c>
      <c r="G12">
        <v>39</v>
      </c>
      <c r="H12">
        <v>250</v>
      </c>
      <c r="I12">
        <v>250</v>
      </c>
      <c r="J12" t="s">
        <v>12</v>
      </c>
      <c r="K12" t="s">
        <v>26</v>
      </c>
    </row>
    <row r="13" spans="1:11" x14ac:dyDescent="0.25">
      <c r="A13">
        <v>778812</v>
      </c>
      <c r="B13" t="s">
        <v>24</v>
      </c>
      <c r="C13" t="str">
        <f t="shared" si="0"/>
        <v xml:space="preserve">Provtagningskanyl </v>
      </c>
      <c r="D13" s="3">
        <v>103</v>
      </c>
      <c r="E13">
        <f t="shared" si="1"/>
        <v>889912</v>
      </c>
      <c r="F13" s="5" t="s">
        <v>14</v>
      </c>
      <c r="G13">
        <v>19</v>
      </c>
      <c r="H13">
        <v>10</v>
      </c>
      <c r="I13">
        <v>10</v>
      </c>
      <c r="J13" t="s">
        <v>12</v>
      </c>
      <c r="K13" t="s">
        <v>26</v>
      </c>
    </row>
    <row r="14" spans="1:11" x14ac:dyDescent="0.25">
      <c r="A14">
        <v>778813</v>
      </c>
      <c r="B14" t="s">
        <v>25</v>
      </c>
      <c r="C14" t="str">
        <f t="shared" si="0"/>
        <v xml:space="preserve">Blodgasspruta </v>
      </c>
      <c r="D14" s="3">
        <v>103</v>
      </c>
      <c r="E14">
        <f t="shared" si="1"/>
        <v>889913</v>
      </c>
      <c r="F14" s="5" t="s">
        <v>14</v>
      </c>
      <c r="G14">
        <v>49</v>
      </c>
      <c r="H14">
        <v>20</v>
      </c>
      <c r="I14">
        <v>20</v>
      </c>
      <c r="J14" t="s">
        <v>12</v>
      </c>
      <c r="K14" t="s">
        <v>26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Otterborg Claes</dc:creator>
  <dc:description/>
  <cp:lastModifiedBy>Rickard Peters</cp:lastModifiedBy>
  <cp:revision>9</cp:revision>
  <dcterms:created xsi:type="dcterms:W3CDTF">2022-09-20T13:12:17Z</dcterms:created>
  <dcterms:modified xsi:type="dcterms:W3CDTF">2022-12-01T18:37:41Z</dcterms:modified>
  <dc:language>en-US</dc:language>
</cp:coreProperties>
</file>