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F9088A78-420C-1C4F-B626-C65030D5CC67}" xr6:coauthVersionLast="47" xr6:coauthVersionMax="47" xr10:uidLastSave="{00000000-0000-0000-0000-000000000000}"/>
  <bookViews>
    <workbookView xWindow="0" yWindow="760" windowWidth="27040" windowHeight="18880" xr2:uid="{00000000-000D-0000-FFFF-FFFF00000000}"/>
  </bookViews>
  <sheets>
    <sheet name="Tabelle1" sheetId="1" r:id="rId1"/>
  </sheets>
  <definedNames>
    <definedName name="_xlnm._FilterDatabase" localSheetId="0" hidden="1">Tabelle1!$A$1:$M$411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2" i="1" l="1"/>
  <c r="B130" i="1"/>
  <c r="B85" i="1"/>
  <c r="B35" i="1"/>
  <c r="A141" i="1" l="1"/>
  <c r="A111" i="1"/>
</calcChain>
</file>

<file path=xl/sharedStrings.xml><?xml version="1.0" encoding="utf-8"?>
<sst xmlns="http://schemas.openxmlformats.org/spreadsheetml/2006/main" count="1950" uniqueCount="195">
  <si>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</si>
  <si>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</si>
  <si>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</si>
  <si>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</si>
  <si>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</si>
  <si>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</si>
  <si>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</si>
  <si>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</si>
  <si>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</si>
  <si>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</si>
  <si>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</si>
  <si>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</si>
  <si>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</si>
  <si>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</si>
  <si>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</si>
  <si>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</si>
  <si>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</si>
  <si>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</si>
  <si>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</si>
  <si>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</si>
  <si>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</si>
  <si>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</si>
  <si>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</si>
  <si>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</si>
  <si>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</si>
  <si>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</si>
  <si>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</si>
  <si>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</si>
  <si>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</si>
  <si>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</si>
  <si>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</si>
  <si>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</si>
  <si>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</si>
  <si>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</si>
  <si>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</si>
  <si>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</si>
  <si>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</si>
  <si>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</si>
  <si>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</si>
  <si>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</si>
  <si>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</si>
  <si>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</si>
  <si>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</si>
  <si>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</si>
  <si>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</si>
  <si>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</si>
  <si>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</si>
  <si>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</si>
  <si>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</si>
  <si>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</si>
  <si>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</si>
  <si>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</si>
  <si>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</si>
  <si>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</si>
  <si>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</si>
  <si>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</si>
  <si>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</si>
  <si>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</si>
  <si>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</si>
  <si>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</si>
  <si>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</si>
  <si>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</si>
  <si>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</si>
  <si>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</si>
  <si>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</si>
  <si>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</si>
  <si>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</si>
  <si>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</si>
  <si>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</si>
  <si>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</si>
  <si>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</si>
  <si>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</si>
  <si>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</si>
  <si>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</si>
  <si>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</si>
  <si>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</si>
  <si>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</si>
  <si>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</si>
  <si>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</si>
  <si>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</si>
  <si>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</si>
  <si>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</si>
  <si>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</si>
  <si>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</si>
  <si>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</si>
  <si>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</si>
  <si>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</si>
  <si>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</si>
  <si>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</si>
  <si>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</si>
  <si>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</si>
  <si>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</si>
  <si>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</si>
  <si>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</si>
  <si>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</si>
  <si>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</si>
  <si>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</si>
  <si>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market for monoethanolamine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</si>
  <si>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</si>
  <si>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</si>
  <si>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</si>
  <si>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</si>
  <si>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</si>
  <si>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</si>
  <si>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</si>
  <si>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</si>
  <si>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electricity, medium voltage</t>
  </si>
  <si>
    <t>electricity consumption required for compression of feed-in gas, conditioning, and product gas recovery</t>
  </si>
  <si>
    <t>Methane, non-fossil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</si>
  <si>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</si>
  <si>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</si>
  <si>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</si>
  <si>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</si>
  <si>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</si>
  <si>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Monoethanolamine</t>
  </si>
  <si>
    <t>Ammonia</t>
  </si>
  <si>
    <t>as degradation product of MEA</t>
  </si>
  <si>
    <t>ecoinvent 3.6 cutoff</t>
  </si>
  <si>
    <t>market group for electricity, medium voltage</t>
  </si>
  <si>
    <t>Hydrogen from biogas SMR and ATR</t>
  </si>
  <si>
    <t>Biogas, burned in power plant/NGCC, no CCS</t>
  </si>
  <si>
    <t>uncertainty type</t>
  </si>
  <si>
    <t>loc</t>
  </si>
  <si>
    <t>scale</t>
  </si>
  <si>
    <t>allocation</t>
  </si>
  <si>
    <t>negative</t>
  </si>
  <si>
    <t>simapro name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</si>
  <si>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</si>
  <si>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</si>
  <si>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</si>
  <si>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</si>
  <si>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</si>
  <si>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</si>
  <si>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</si>
  <si>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</si>
  <si>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</si>
  <si>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</si>
  <si>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</si>
  <si>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</si>
  <si>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</si>
  <si>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</si>
  <si>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</si>
  <si>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P. Jansohn: 15 ppm (industrial value)</t>
  </si>
  <si>
    <t>CCS Europe 2025::Natural gas::Geological storage</t>
  </si>
  <si>
    <t>Europe</t>
  </si>
  <si>
    <t>Natural gas, burned in power plant/NGCC, no CCS/RER U</t>
  </si>
  <si>
    <t>market for gas power plant, combined cycle, 400MW electrical</t>
  </si>
  <si>
    <t>Materials/fuels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</si>
  <si>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</si>
  <si>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</si>
  <si>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</si>
  <si>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</si>
  <si>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Biogas, from biowaste</t>
  </si>
  <si>
    <t>treatment of residue from cooling tower, sanitary landfill</t>
  </si>
  <si>
    <t>Waste to treatment</t>
  </si>
  <si>
    <t>Biogas, burned in power plant/post, pipeline 200km, storage 1000m/RER</t>
  </si>
  <si>
    <t>90% capture rate</t>
  </si>
  <si>
    <t>P. Jansohn (50 ppm in the flue gas; SCR -85% minus 1-3ppm due to capture)</t>
  </si>
  <si>
    <t>CO2 capture/natural gas, post, 200km pipeline, storage 1000m</t>
  </si>
  <si>
    <t>market for NOx retained, by selective catalytic reduction</t>
  </si>
  <si>
    <t>P. Jansohn (50 ppm in the flue gas; SCR -85)</t>
  </si>
  <si>
    <t>biogas from biowaste</t>
  </si>
  <si>
    <t>Biogas, burned in power plant/post, pipeline 400km, storage 1000m/RER</t>
  </si>
  <si>
    <t>CO2 capture/natural gas, post, 400km pipeline, storage 1000m</t>
  </si>
  <si>
    <t>Biogas, burned in power plant/post, pipeline 400km, storage 3000m/RER</t>
  </si>
  <si>
    <t>Difference of the ammonia emissions with and without capture according to Singh et al. 2011</t>
  </si>
  <si>
    <t>Solvent slip according to Singh et al. (2011)</t>
  </si>
  <si>
    <t>P. Jansohn (50 ppm in the flue gas; SCR -85% minus 1-3ppm due to capture))</t>
  </si>
  <si>
    <t>CO2 capture/natural gas, post, 400km pipeline, storage 3000m</t>
  </si>
  <si>
    <t>P. Jansohn (50 ppm in the flue gas; SCR -85%)</t>
  </si>
  <si>
    <t>E = 1/(efficiency_noCCS)*3.6</t>
  </si>
  <si>
    <t>CCS Europe 2025::Natural gas</t>
  </si>
  <si>
    <t>market for water, decarbonised</t>
  </si>
  <si>
    <t>electricity production, at power plant/biogas, NGCC, no CCS/kWh</t>
  </si>
  <si>
    <t>electricity production, at power plant/biogas, post, pipeline 200km, storage 1000m</t>
  </si>
  <si>
    <t>electricity production, at power plant/biogas, post, pipeline 400km, storage 1000m</t>
  </si>
  <si>
    <t>electricity production, at power plant/biogas, post, pipeline 400km, storage 3000m</t>
  </si>
  <si>
    <t>water, decarbonised</t>
  </si>
  <si>
    <t>Energy, gross calorific value, in biomass</t>
  </si>
  <si>
    <t>natural resource::biotic</t>
  </si>
  <si>
    <t>To account for primary energy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</si>
  <si>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</si>
  <si>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</si>
  <si>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</si>
  <si>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</si>
  <si>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hydrogen production, steam methane reforming, from biomethane, high and low temperature, with CCS (MDEA, 98% eff.), 26 bar</t>
  </si>
  <si>
    <t>hydrogen production, steam methane reforming, from biomethane, high and low temperature, 26 bar</t>
  </si>
  <si>
    <t>hydrogen production, auto-thermal reforming, from biomethane, 25 bar</t>
  </si>
  <si>
    <t>hydrogen production, auto-thermal reforming, from biomethane, with CCS (MDEA, 98% eff.), 25 bar</t>
  </si>
  <si>
    <t>natural resource::in air</t>
  </si>
  <si>
    <t>Carbon dioxide, non-fossil</t>
  </si>
  <si>
    <t>Carbon dioxide, in air</t>
  </si>
  <si>
    <t>Biomethane: 0.722 kg/m3 at standard condition @ 15°C, 1.0325 bar. LHV by mass: 45.4 MJ/kg. LHV by volume at standard condition: 36.0 MJ/Nm3.</t>
  </si>
  <si>
    <t>hydrogen, gaseous, 26 bar</t>
  </si>
  <si>
    <t>hydrogen, gaseous, 25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</si>
</sst>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/>
    <xf numFmtId="2" fontId="5" fillId="0" borderId="0" xfId="0" applyNumberFormat="1" applyFont="1" applyAlignment="1">
      <alignment horizontal="lef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1"/>
  <sheetViews>
    <sheetView tabSelected="1" topLeftCell="A376" workbookViewId="0">
      <selection activeCell="A394" sqref="A394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</cols>
  <sheetData>
    <row r="1" spans="1:8" x14ac:dyDescent="0.2">
      <c r="A1" s="1" t="s">
        <v>0</v>
      </c>
      <c r="B1" s="1" t="s">
        <v>119</v>
      </c>
    </row>
    <row r="3" spans="1:8" ht="16" x14ac:dyDescent="0.2">
      <c r="A3" s="2" t="s">
        <v>1</v>
      </c>
      <c r="B3" s="2" t="s">
        <v>185</v>
      </c>
    </row>
    <row r="4" spans="1:8" x14ac:dyDescent="0.2">
      <c r="A4" t="s">
        <v>22</v>
      </c>
      <c r="B4">
        <v>1.283708329984486</v>
      </c>
    </row>
    <row r="5" spans="1:8" x14ac:dyDescent="0.2">
      <c r="A5" t="s">
        <v>2</v>
      </c>
      <c r="B5" t="s">
        <v>17</v>
      </c>
    </row>
    <row r="6" spans="1:8" ht="20" customHeight="1" x14ac:dyDescent="0.2">
      <c r="A6" t="s">
        <v>10</v>
      </c>
      <c r="B6" t="s">
        <v>23</v>
      </c>
    </row>
    <row r="7" spans="1:8" x14ac:dyDescent="0.2">
      <c r="A7" t="s">
        <v>5</v>
      </c>
      <c r="B7" t="s">
        <v>193</v>
      </c>
    </row>
    <row r="8" spans="1:8" x14ac:dyDescent="0.2">
      <c r="A8" t="s">
        <v>8</v>
      </c>
      <c r="B8" t="s">
        <v>9</v>
      </c>
    </row>
    <row r="9" spans="1:8" x14ac:dyDescent="0.2">
      <c r="A9" t="s">
        <v>181</v>
      </c>
      <c r="B9" t="s">
        <v>182</v>
      </c>
    </row>
    <row r="10" spans="1:8" x14ac:dyDescent="0.2">
      <c r="A10" t="s">
        <v>10</v>
      </c>
      <c r="B10" t="s">
        <v>192</v>
      </c>
    </row>
    <row r="11" spans="1:8" ht="16" x14ac:dyDescent="0.2">
      <c r="A11" s="2" t="s">
        <v>11</v>
      </c>
    </row>
    <row r="12" spans="1:8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24</v>
      </c>
      <c r="G12" t="s">
        <v>6</v>
      </c>
      <c r="H12" t="s">
        <v>5</v>
      </c>
    </row>
    <row r="13" spans="1:8" ht="16" x14ac:dyDescent="0.2">
      <c r="A13" s="3" t="s">
        <v>185</v>
      </c>
      <c r="B13">
        <v>1</v>
      </c>
      <c r="C13" t="s">
        <v>15</v>
      </c>
      <c r="D13" t="s">
        <v>17</v>
      </c>
      <c r="E13" t="s">
        <v>9</v>
      </c>
      <c r="G13" t="s">
        <v>16</v>
      </c>
      <c r="H13" t="s">
        <v>193</v>
      </c>
    </row>
    <row r="14" spans="1:8" x14ac:dyDescent="0.2">
      <c r="A14" t="s">
        <v>25</v>
      </c>
      <c r="B14">
        <v>2.8589231253706749E-8</v>
      </c>
      <c r="C14" t="s">
        <v>26</v>
      </c>
      <c r="D14" t="s">
        <v>27</v>
      </c>
      <c r="E14" t="s">
        <v>9</v>
      </c>
      <c r="F14" t="s">
        <v>28</v>
      </c>
      <c r="G14" t="s">
        <v>29</v>
      </c>
      <c r="H14" t="s">
        <v>27</v>
      </c>
    </row>
    <row r="15" spans="1:8" x14ac:dyDescent="0.2">
      <c r="A15" t="s">
        <v>30</v>
      </c>
      <c r="B15">
        <v>4.2883846880560116E-6</v>
      </c>
      <c r="C15" t="s">
        <v>26</v>
      </c>
      <c r="D15" t="s">
        <v>27</v>
      </c>
      <c r="E15" t="s">
        <v>9</v>
      </c>
      <c r="F15" t="s">
        <v>28</v>
      </c>
      <c r="G15" t="s">
        <v>29</v>
      </c>
      <c r="H15" t="s">
        <v>27</v>
      </c>
    </row>
    <row r="16" spans="1:8" x14ac:dyDescent="0.2">
      <c r="A16" t="s">
        <v>31</v>
      </c>
      <c r="B16">
        <v>1.1435964107327784E-5</v>
      </c>
      <c r="C16" t="s">
        <v>26</v>
      </c>
      <c r="D16" t="s">
        <v>27</v>
      </c>
      <c r="E16" t="s">
        <v>9</v>
      </c>
      <c r="F16" t="s">
        <v>28</v>
      </c>
      <c r="G16" t="s">
        <v>29</v>
      </c>
      <c r="H16" t="s">
        <v>27</v>
      </c>
    </row>
    <row r="17" spans="1:8" x14ac:dyDescent="0.2">
      <c r="A17" t="s">
        <v>32</v>
      </c>
      <c r="B17">
        <v>2.8589231253706741E-10</v>
      </c>
      <c r="C17" t="s">
        <v>26</v>
      </c>
      <c r="D17" t="s">
        <v>27</v>
      </c>
      <c r="E17" t="s">
        <v>9</v>
      </c>
      <c r="F17" t="s">
        <v>28</v>
      </c>
      <c r="G17" t="s">
        <v>29</v>
      </c>
      <c r="H17" t="s">
        <v>27</v>
      </c>
    </row>
    <row r="18" spans="1:8" x14ac:dyDescent="0.2">
      <c r="A18" t="s">
        <v>33</v>
      </c>
      <c r="B18">
        <v>2.0013005089284896E-5</v>
      </c>
      <c r="C18" t="s">
        <v>26</v>
      </c>
      <c r="D18" t="s">
        <v>27</v>
      </c>
      <c r="E18" t="s">
        <v>9</v>
      </c>
      <c r="F18" t="s">
        <v>28</v>
      </c>
      <c r="G18" t="s">
        <v>29</v>
      </c>
      <c r="H18" t="s">
        <v>27</v>
      </c>
    </row>
    <row r="19" spans="1:8" x14ac:dyDescent="0.2">
      <c r="A19" t="s">
        <v>190</v>
      </c>
      <c r="B19">
        <v>2.5884448839268264</v>
      </c>
      <c r="C19" t="s">
        <v>26</v>
      </c>
      <c r="D19" t="s">
        <v>27</v>
      </c>
      <c r="E19" t="s">
        <v>9</v>
      </c>
      <c r="F19" t="s">
        <v>28</v>
      </c>
      <c r="G19" t="s">
        <v>29</v>
      </c>
      <c r="H19" t="s">
        <v>27</v>
      </c>
    </row>
    <row r="20" spans="1:8" x14ac:dyDescent="0.2">
      <c r="A20" t="s">
        <v>34</v>
      </c>
      <c r="B20">
        <v>6.0038472056164506E-5</v>
      </c>
      <c r="C20" t="s">
        <v>26</v>
      </c>
      <c r="D20" t="s">
        <v>27</v>
      </c>
      <c r="E20" t="s">
        <v>9</v>
      </c>
      <c r="F20" t="s">
        <v>28</v>
      </c>
      <c r="G20" t="s">
        <v>29</v>
      </c>
      <c r="H20" t="s">
        <v>27</v>
      </c>
    </row>
    <row r="21" spans="1:8" x14ac:dyDescent="0.2">
      <c r="A21" t="s">
        <v>35</v>
      </c>
      <c r="B21">
        <v>2.8589231253706745E-6</v>
      </c>
      <c r="C21" t="s">
        <v>26</v>
      </c>
      <c r="D21" t="s">
        <v>27</v>
      </c>
      <c r="E21" t="s">
        <v>9</v>
      </c>
      <c r="F21" t="s">
        <v>28</v>
      </c>
      <c r="G21" t="s">
        <v>29</v>
      </c>
      <c r="H21" t="s">
        <v>27</v>
      </c>
    </row>
    <row r="22" spans="1:8" x14ac:dyDescent="0.2">
      <c r="A22" t="s">
        <v>36</v>
      </c>
      <c r="B22">
        <v>2.8589231253706745E-6</v>
      </c>
      <c r="C22" t="s">
        <v>26</v>
      </c>
      <c r="D22" t="s">
        <v>27</v>
      </c>
      <c r="E22" t="s">
        <v>9</v>
      </c>
      <c r="F22" t="s">
        <v>28</v>
      </c>
      <c r="G22" t="s">
        <v>29</v>
      </c>
      <c r="H22" t="s">
        <v>27</v>
      </c>
    </row>
    <row r="23" spans="1:8" x14ac:dyDescent="0.2">
      <c r="A23" t="s">
        <v>37</v>
      </c>
      <c r="B23">
        <v>8.5770409819571095E-10</v>
      </c>
      <c r="C23" t="s">
        <v>26</v>
      </c>
      <c r="D23" t="s">
        <v>27</v>
      </c>
      <c r="E23" t="s">
        <v>9</v>
      </c>
      <c r="F23" t="s">
        <v>28</v>
      </c>
      <c r="G23" t="s">
        <v>29</v>
      </c>
      <c r="H23" t="s">
        <v>27</v>
      </c>
    </row>
    <row r="24" spans="1:8" x14ac:dyDescent="0.2">
      <c r="A24" t="s">
        <v>38</v>
      </c>
      <c r="B24">
        <v>5.7181178565864352E-5</v>
      </c>
      <c r="C24" t="s">
        <v>26</v>
      </c>
      <c r="D24" t="s">
        <v>27</v>
      </c>
      <c r="E24" t="s">
        <v>9</v>
      </c>
      <c r="F24" t="s">
        <v>28</v>
      </c>
      <c r="G24" t="s">
        <v>29</v>
      </c>
      <c r="H24" t="s">
        <v>27</v>
      </c>
    </row>
    <row r="25" spans="1:8" x14ac:dyDescent="0.2">
      <c r="A25" t="s">
        <v>39</v>
      </c>
      <c r="B25">
        <v>5.1175973331022469E-4</v>
      </c>
      <c r="C25" t="s">
        <v>26</v>
      </c>
      <c r="D25" t="s">
        <v>27</v>
      </c>
      <c r="E25" t="s">
        <v>9</v>
      </c>
      <c r="F25" t="s">
        <v>28</v>
      </c>
      <c r="G25" t="s">
        <v>29</v>
      </c>
      <c r="H25" t="s">
        <v>27</v>
      </c>
    </row>
    <row r="26" spans="1:8" x14ac:dyDescent="0.2">
      <c r="A26" t="s">
        <v>40</v>
      </c>
      <c r="B26">
        <v>2.8589231253706748E-7</v>
      </c>
      <c r="C26" t="s">
        <v>26</v>
      </c>
      <c r="D26" t="s">
        <v>27</v>
      </c>
      <c r="E26" t="s">
        <v>9</v>
      </c>
      <c r="F26" t="s">
        <v>28</v>
      </c>
      <c r="G26" t="s">
        <v>29</v>
      </c>
      <c r="H26" t="s">
        <v>27</v>
      </c>
    </row>
    <row r="27" spans="1:8" x14ac:dyDescent="0.2">
      <c r="A27" t="s">
        <v>41</v>
      </c>
      <c r="B27">
        <v>5.7181178565864347E-6</v>
      </c>
      <c r="C27" t="s">
        <v>26</v>
      </c>
      <c r="D27" t="s">
        <v>27</v>
      </c>
      <c r="E27" t="s">
        <v>9</v>
      </c>
      <c r="F27" t="s">
        <v>28</v>
      </c>
      <c r="G27" t="s">
        <v>29</v>
      </c>
      <c r="H27" t="s">
        <v>27</v>
      </c>
    </row>
    <row r="28" spans="1:8" x14ac:dyDescent="0.2">
      <c r="A28" t="s">
        <v>42</v>
      </c>
      <c r="B28">
        <v>3.4309250351208778E-5</v>
      </c>
      <c r="C28" t="s">
        <v>26</v>
      </c>
      <c r="D28" t="s">
        <v>27</v>
      </c>
      <c r="E28" t="s">
        <v>9</v>
      </c>
      <c r="F28" t="s">
        <v>28</v>
      </c>
      <c r="G28" t="s">
        <v>29</v>
      </c>
      <c r="H28" t="s">
        <v>27</v>
      </c>
    </row>
    <row r="29" spans="1:8" x14ac:dyDescent="0.2">
      <c r="A29" t="s">
        <v>43</v>
      </c>
      <c r="B29">
        <v>5.7181178565864347E-6</v>
      </c>
      <c r="C29" t="s">
        <v>26</v>
      </c>
      <c r="D29" t="s">
        <v>27</v>
      </c>
      <c r="E29" t="s">
        <v>9</v>
      </c>
      <c r="F29" t="s">
        <v>28</v>
      </c>
      <c r="G29" t="s">
        <v>29</v>
      </c>
      <c r="H29" t="s">
        <v>27</v>
      </c>
    </row>
    <row r="30" spans="1:8" x14ac:dyDescent="0.2">
      <c r="A30" t="s">
        <v>44</v>
      </c>
      <c r="B30">
        <v>5.7181178565864345E-7</v>
      </c>
      <c r="C30" t="s">
        <v>26</v>
      </c>
      <c r="D30" t="s">
        <v>27</v>
      </c>
      <c r="E30" t="s">
        <v>9</v>
      </c>
      <c r="F30" t="s">
        <v>28</v>
      </c>
      <c r="G30" t="s">
        <v>29</v>
      </c>
      <c r="H30" t="s">
        <v>27</v>
      </c>
    </row>
    <row r="31" spans="1:8" x14ac:dyDescent="0.2">
      <c r="A31" t="s">
        <v>45</v>
      </c>
      <c r="B31">
        <v>1.5724620401228882E-5</v>
      </c>
      <c r="C31" t="s">
        <v>26</v>
      </c>
      <c r="D31" t="s">
        <v>27</v>
      </c>
      <c r="E31" t="s">
        <v>9</v>
      </c>
      <c r="F31" t="s">
        <v>28</v>
      </c>
      <c r="G31" t="s">
        <v>29</v>
      </c>
      <c r="H31" t="s">
        <v>27</v>
      </c>
    </row>
    <row r="32" spans="1:8" x14ac:dyDescent="0.2">
      <c r="A32" t="s">
        <v>46</v>
      </c>
      <c r="B32">
        <v>5.7181178565864347E-6</v>
      </c>
      <c r="C32" t="s">
        <v>26</v>
      </c>
      <c r="D32" t="s">
        <v>27</v>
      </c>
      <c r="E32" t="s">
        <v>9</v>
      </c>
      <c r="F32" t="s">
        <v>28</v>
      </c>
      <c r="G32" t="s">
        <v>29</v>
      </c>
      <c r="H32" t="s">
        <v>27</v>
      </c>
    </row>
    <row r="33" spans="1:8" x14ac:dyDescent="0.2">
      <c r="A33" t="s">
        <v>47</v>
      </c>
      <c r="B33">
        <v>0.38037590964433182</v>
      </c>
      <c r="C33" t="s">
        <v>26</v>
      </c>
      <c r="D33" t="s">
        <v>27</v>
      </c>
      <c r="E33" t="s">
        <v>48</v>
      </c>
      <c r="F33" t="s">
        <v>49</v>
      </c>
      <c r="G33" t="s">
        <v>29</v>
      </c>
      <c r="H33" t="s">
        <v>27</v>
      </c>
    </row>
    <row r="34" spans="1:8" x14ac:dyDescent="0.2">
      <c r="A34" t="s">
        <v>50</v>
      </c>
      <c r="B34">
        <v>6.1496909953258223</v>
      </c>
      <c r="C34" t="s">
        <v>51</v>
      </c>
      <c r="D34" t="s">
        <v>3</v>
      </c>
      <c r="E34" t="s">
        <v>9</v>
      </c>
      <c r="G34" t="s">
        <v>19</v>
      </c>
      <c r="H34" t="s">
        <v>50</v>
      </c>
    </row>
    <row r="35" spans="1:8" x14ac:dyDescent="0.2">
      <c r="A35" t="s">
        <v>52</v>
      </c>
      <c r="B35">
        <f>(120*B4)/36</f>
        <v>4.2790277666149539</v>
      </c>
      <c r="C35" t="s">
        <v>51</v>
      </c>
      <c r="D35" t="s">
        <v>17</v>
      </c>
      <c r="E35" t="s">
        <v>48</v>
      </c>
      <c r="G35" t="s">
        <v>19</v>
      </c>
      <c r="H35" t="s">
        <v>53</v>
      </c>
    </row>
    <row r="36" spans="1:8" x14ac:dyDescent="0.2">
      <c r="A36" t="s">
        <v>54</v>
      </c>
      <c r="B36">
        <v>5.3483393537845907E-10</v>
      </c>
      <c r="C36" t="s">
        <v>55</v>
      </c>
      <c r="D36" t="s">
        <v>3</v>
      </c>
      <c r="E36" t="s">
        <v>8</v>
      </c>
      <c r="G36" t="s">
        <v>19</v>
      </c>
      <c r="H36" t="s">
        <v>56</v>
      </c>
    </row>
    <row r="37" spans="1:8" x14ac:dyDescent="0.2">
      <c r="A37" t="s">
        <v>57</v>
      </c>
      <c r="B37">
        <v>5.3272799999999989E-4</v>
      </c>
      <c r="C37" t="s">
        <v>55</v>
      </c>
      <c r="D37" t="s">
        <v>58</v>
      </c>
      <c r="E37" t="s">
        <v>9</v>
      </c>
      <c r="G37" t="s">
        <v>19</v>
      </c>
      <c r="H37" t="s">
        <v>59</v>
      </c>
    </row>
    <row r="38" spans="1:8" x14ac:dyDescent="0.2">
      <c r="A38" t="s">
        <v>60</v>
      </c>
      <c r="B38">
        <v>3.6000000000000001E-5</v>
      </c>
      <c r="C38" t="s">
        <v>55</v>
      </c>
      <c r="D38" t="s">
        <v>21</v>
      </c>
      <c r="E38" t="s">
        <v>9</v>
      </c>
      <c r="G38" t="s">
        <v>19</v>
      </c>
      <c r="H38" t="s">
        <v>61</v>
      </c>
    </row>
    <row r="39" spans="1:8" x14ac:dyDescent="0.2">
      <c r="A39" t="s">
        <v>62</v>
      </c>
      <c r="B39">
        <v>3.6239999999999997E-4</v>
      </c>
      <c r="C39" t="s">
        <v>55</v>
      </c>
      <c r="D39" t="s">
        <v>21</v>
      </c>
      <c r="E39" t="s">
        <v>9</v>
      </c>
      <c r="G39" t="s">
        <v>19</v>
      </c>
      <c r="H39" t="s">
        <v>63</v>
      </c>
    </row>
    <row r="40" spans="1:8" x14ac:dyDescent="0.2">
      <c r="A40" t="s">
        <v>64</v>
      </c>
      <c r="B40">
        <v>2.0908949384107795E-4</v>
      </c>
      <c r="C40" t="s">
        <v>55</v>
      </c>
      <c r="D40" t="s">
        <v>21</v>
      </c>
      <c r="E40" t="s">
        <v>9</v>
      </c>
      <c r="G40" t="s">
        <v>19</v>
      </c>
      <c r="H40" t="s">
        <v>65</v>
      </c>
    </row>
    <row r="41" spans="1:8" x14ac:dyDescent="0.2">
      <c r="A41" t="s">
        <v>66</v>
      </c>
      <c r="B41">
        <v>2.54628E-9</v>
      </c>
      <c r="C41" t="s">
        <v>55</v>
      </c>
      <c r="D41" t="s">
        <v>21</v>
      </c>
      <c r="E41" t="s">
        <v>8</v>
      </c>
      <c r="G41" t="s">
        <v>19</v>
      </c>
      <c r="H41" t="s">
        <v>67</v>
      </c>
    </row>
    <row r="42" spans="1:8" x14ac:dyDescent="0.2">
      <c r="A42" t="s">
        <v>68</v>
      </c>
      <c r="B42">
        <v>2.796E-5</v>
      </c>
      <c r="C42" t="s">
        <v>55</v>
      </c>
      <c r="D42" t="s">
        <v>21</v>
      </c>
      <c r="E42" t="s">
        <v>9</v>
      </c>
      <c r="G42" t="s">
        <v>19</v>
      </c>
      <c r="H42" t="s">
        <v>69</v>
      </c>
    </row>
    <row r="43" spans="1:8" x14ac:dyDescent="0.2">
      <c r="A43" t="s">
        <v>70</v>
      </c>
      <c r="B43">
        <v>1.668E-5</v>
      </c>
      <c r="C43" t="s">
        <v>55</v>
      </c>
      <c r="D43" t="s">
        <v>21</v>
      </c>
      <c r="E43" t="s">
        <v>9</v>
      </c>
      <c r="G43" t="s">
        <v>19</v>
      </c>
      <c r="H43" t="s">
        <v>71</v>
      </c>
    </row>
    <row r="44" spans="1:8" x14ac:dyDescent="0.2">
      <c r="A44" t="s">
        <v>183</v>
      </c>
      <c r="B44">
        <v>2.0292014459767036E-4</v>
      </c>
      <c r="C44" t="s">
        <v>55</v>
      </c>
      <c r="D44" t="s">
        <v>21</v>
      </c>
      <c r="E44" t="s">
        <v>9</v>
      </c>
      <c r="G44" t="s">
        <v>19</v>
      </c>
      <c r="H44" t="s">
        <v>184</v>
      </c>
    </row>
    <row r="45" spans="1:8" x14ac:dyDescent="0.2">
      <c r="A45" t="s">
        <v>72</v>
      </c>
      <c r="B45">
        <v>3.1235999999999997E-4</v>
      </c>
      <c r="C45" t="s">
        <v>55</v>
      </c>
      <c r="D45" t="s">
        <v>21</v>
      </c>
      <c r="E45" t="s">
        <v>9</v>
      </c>
      <c r="G45" t="s">
        <v>19</v>
      </c>
      <c r="H45" t="s">
        <v>73</v>
      </c>
    </row>
    <row r="46" spans="1:8" x14ac:dyDescent="0.2">
      <c r="A46" t="s">
        <v>74</v>
      </c>
      <c r="B46">
        <v>4.8000000000000001E-5</v>
      </c>
      <c r="C46" t="s">
        <v>55</v>
      </c>
      <c r="D46" t="s">
        <v>3</v>
      </c>
      <c r="E46" t="s">
        <v>9</v>
      </c>
      <c r="G46" t="s">
        <v>19</v>
      </c>
      <c r="H46" t="s">
        <v>75</v>
      </c>
    </row>
    <row r="47" spans="1:8" x14ac:dyDescent="0.2">
      <c r="A47" t="s">
        <v>76</v>
      </c>
      <c r="B47">
        <v>1.1591999999999998E-5</v>
      </c>
      <c r="C47" t="s">
        <v>55</v>
      </c>
      <c r="D47" t="s">
        <v>21</v>
      </c>
      <c r="E47" t="s">
        <v>9</v>
      </c>
      <c r="G47" t="s">
        <v>19</v>
      </c>
      <c r="H47" t="s">
        <v>77</v>
      </c>
    </row>
    <row r="48" spans="1:8" x14ac:dyDescent="0.2">
      <c r="A48" t="s">
        <v>78</v>
      </c>
      <c r="B48">
        <v>7.5384409542456998</v>
      </c>
      <c r="C48" t="s">
        <v>55</v>
      </c>
      <c r="D48" t="s">
        <v>79</v>
      </c>
      <c r="E48" t="s">
        <v>9</v>
      </c>
      <c r="G48" t="s">
        <v>19</v>
      </c>
      <c r="H48" t="s">
        <v>80</v>
      </c>
    </row>
    <row r="49" spans="1:8" x14ac:dyDescent="0.2">
      <c r="A49" t="s">
        <v>81</v>
      </c>
      <c r="B49">
        <v>8.8290154606725723E-4</v>
      </c>
      <c r="C49" t="s">
        <v>55</v>
      </c>
      <c r="D49" t="s">
        <v>21</v>
      </c>
      <c r="E49" t="s">
        <v>9</v>
      </c>
      <c r="G49" t="s">
        <v>19</v>
      </c>
      <c r="H49" t="s">
        <v>82</v>
      </c>
    </row>
    <row r="50" spans="1:8" x14ac:dyDescent="0.2">
      <c r="A50" t="s">
        <v>83</v>
      </c>
      <c r="B50">
        <v>3.7140000000000003E-4</v>
      </c>
      <c r="C50" t="s">
        <v>55</v>
      </c>
      <c r="D50" t="s">
        <v>21</v>
      </c>
      <c r="E50" t="s">
        <v>9</v>
      </c>
      <c r="G50" t="s">
        <v>19</v>
      </c>
      <c r="H50" t="s">
        <v>84</v>
      </c>
    </row>
    <row r="51" spans="1:8" x14ac:dyDescent="0.2">
      <c r="A51" t="s">
        <v>85</v>
      </c>
      <c r="B51">
        <v>-0.58836764785345819</v>
      </c>
      <c r="C51" t="s">
        <v>55</v>
      </c>
      <c r="D51" t="s">
        <v>3</v>
      </c>
      <c r="E51" t="s">
        <v>20</v>
      </c>
      <c r="G51" t="s">
        <v>19</v>
      </c>
      <c r="H51" t="s">
        <v>86</v>
      </c>
    </row>
    <row r="54" spans="1:8" ht="16" x14ac:dyDescent="0.2">
      <c r="A54" s="2" t="s">
        <v>1</v>
      </c>
      <c r="B54" s="2" t="s">
        <v>186</v>
      </c>
    </row>
    <row r="55" spans="1:8" x14ac:dyDescent="0.2">
      <c r="A55" t="s">
        <v>22</v>
      </c>
      <c r="B55">
        <v>1.3097345915810461</v>
      </c>
    </row>
    <row r="56" spans="1:8" x14ac:dyDescent="0.2">
      <c r="A56" t="s">
        <v>2</v>
      </c>
      <c r="B56" t="s">
        <v>17</v>
      </c>
    </row>
    <row r="57" spans="1:8" x14ac:dyDescent="0.2">
      <c r="A57" t="s">
        <v>5</v>
      </c>
      <c r="B57" t="s">
        <v>193</v>
      </c>
    </row>
    <row r="58" spans="1:8" ht="15.5" customHeight="1" x14ac:dyDescent="0.2">
      <c r="A58" t="s">
        <v>10</v>
      </c>
      <c r="B58" s="4" t="s">
        <v>87</v>
      </c>
    </row>
    <row r="59" spans="1:8" x14ac:dyDescent="0.2">
      <c r="A59" t="s">
        <v>8</v>
      </c>
      <c r="B59" t="s">
        <v>9</v>
      </c>
    </row>
    <row r="60" spans="1:8" x14ac:dyDescent="0.2">
      <c r="A60" t="s">
        <v>181</v>
      </c>
      <c r="B60" t="s">
        <v>182</v>
      </c>
    </row>
    <row r="61" spans="1:8" x14ac:dyDescent="0.2">
      <c r="A61" t="s">
        <v>10</v>
      </c>
      <c r="B61" t="s">
        <v>192</v>
      </c>
    </row>
    <row r="62" spans="1:8" ht="16" x14ac:dyDescent="0.2">
      <c r="A62" s="2" t="s">
        <v>11</v>
      </c>
    </row>
    <row r="63" spans="1:8" x14ac:dyDescent="0.2">
      <c r="A63" t="s">
        <v>12</v>
      </c>
      <c r="B63" t="s">
        <v>13</v>
      </c>
      <c r="C63" t="s">
        <v>14</v>
      </c>
      <c r="D63" t="s">
        <v>2</v>
      </c>
      <c r="E63" t="s">
        <v>8</v>
      </c>
      <c r="F63" t="s">
        <v>24</v>
      </c>
      <c r="G63" t="s">
        <v>6</v>
      </c>
      <c r="H63" t="s">
        <v>5</v>
      </c>
    </row>
    <row r="64" spans="1:8" ht="16" x14ac:dyDescent="0.2">
      <c r="A64" s="3" t="s">
        <v>186</v>
      </c>
      <c r="B64">
        <v>1</v>
      </c>
      <c r="C64" t="s">
        <v>15</v>
      </c>
      <c r="D64" t="s">
        <v>17</v>
      </c>
      <c r="E64" t="s">
        <v>9</v>
      </c>
      <c r="G64" t="s">
        <v>16</v>
      </c>
      <c r="H64" t="s">
        <v>193</v>
      </c>
    </row>
    <row r="65" spans="1:8" x14ac:dyDescent="0.2">
      <c r="A65" t="s">
        <v>25</v>
      </c>
      <c r="B65">
        <v>3.1712942535739586E-8</v>
      </c>
      <c r="C65" t="s">
        <v>26</v>
      </c>
      <c r="D65" t="s">
        <v>27</v>
      </c>
      <c r="E65" t="s">
        <v>9</v>
      </c>
      <c r="F65" t="s">
        <v>28</v>
      </c>
      <c r="G65" t="s">
        <v>29</v>
      </c>
      <c r="H65" t="s">
        <v>27</v>
      </c>
    </row>
    <row r="66" spans="1:8" x14ac:dyDescent="0.2">
      <c r="A66" t="s">
        <v>30</v>
      </c>
      <c r="B66">
        <v>4.7569413803609367E-6</v>
      </c>
      <c r="C66" t="s">
        <v>26</v>
      </c>
      <c r="D66" t="s">
        <v>27</v>
      </c>
      <c r="E66" t="s">
        <v>9</v>
      </c>
      <c r="F66" t="s">
        <v>28</v>
      </c>
      <c r="G66" t="s">
        <v>29</v>
      </c>
      <c r="H66" t="s">
        <v>27</v>
      </c>
    </row>
    <row r="67" spans="1:8" x14ac:dyDescent="0.2">
      <c r="A67" t="s">
        <v>31</v>
      </c>
      <c r="B67">
        <v>1.268547829628838E-5</v>
      </c>
      <c r="C67" t="s">
        <v>26</v>
      </c>
      <c r="D67" t="s">
        <v>27</v>
      </c>
      <c r="E67" t="s">
        <v>9</v>
      </c>
      <c r="F67" t="s">
        <v>28</v>
      </c>
      <c r="G67" t="s">
        <v>29</v>
      </c>
      <c r="H67" t="s">
        <v>27</v>
      </c>
    </row>
    <row r="68" spans="1:8" x14ac:dyDescent="0.2">
      <c r="A68" t="s">
        <v>32</v>
      </c>
      <c r="B68">
        <v>3.1712942535739584E-10</v>
      </c>
      <c r="C68" t="s">
        <v>26</v>
      </c>
      <c r="D68" t="s">
        <v>27</v>
      </c>
      <c r="E68" t="s">
        <v>9</v>
      </c>
      <c r="F68" t="s">
        <v>28</v>
      </c>
      <c r="G68" t="s">
        <v>29</v>
      </c>
      <c r="H68" t="s">
        <v>27</v>
      </c>
    </row>
    <row r="69" spans="1:8" x14ac:dyDescent="0.2">
      <c r="A69" t="s">
        <v>33</v>
      </c>
      <c r="B69">
        <v>2.2199662339002805E-5</v>
      </c>
      <c r="C69" t="s">
        <v>26</v>
      </c>
      <c r="D69" t="s">
        <v>27</v>
      </c>
      <c r="E69" t="s">
        <v>9</v>
      </c>
      <c r="F69" t="s">
        <v>28</v>
      </c>
      <c r="G69" t="s">
        <v>29</v>
      </c>
      <c r="H69" t="s">
        <v>27</v>
      </c>
    </row>
    <row r="70" spans="1:8" x14ac:dyDescent="0.2">
      <c r="A70" t="s">
        <v>190</v>
      </c>
      <c r="B70">
        <v>8.9153165218958783</v>
      </c>
      <c r="C70" t="s">
        <v>26</v>
      </c>
      <c r="D70" t="s">
        <v>27</v>
      </c>
      <c r="E70" t="s">
        <v>9</v>
      </c>
      <c r="F70" t="s">
        <v>28</v>
      </c>
      <c r="G70" t="s">
        <v>29</v>
      </c>
      <c r="H70" t="s">
        <v>27</v>
      </c>
    </row>
    <row r="71" spans="1:8" x14ac:dyDescent="0.2">
      <c r="A71" t="s">
        <v>34</v>
      </c>
      <c r="B71">
        <v>6.6598384453023306E-5</v>
      </c>
      <c r="C71" t="s">
        <v>26</v>
      </c>
      <c r="D71" t="s">
        <v>27</v>
      </c>
      <c r="E71" t="s">
        <v>9</v>
      </c>
      <c r="F71" t="s">
        <v>28</v>
      </c>
      <c r="G71" t="s">
        <v>29</v>
      </c>
      <c r="H71" t="s">
        <v>27</v>
      </c>
    </row>
    <row r="72" spans="1:8" x14ac:dyDescent="0.2">
      <c r="A72" t="s">
        <v>35</v>
      </c>
      <c r="B72">
        <v>3.1712942535739587E-6</v>
      </c>
      <c r="C72" t="s">
        <v>26</v>
      </c>
      <c r="D72" t="s">
        <v>27</v>
      </c>
      <c r="E72" t="s">
        <v>9</v>
      </c>
      <c r="F72" t="s">
        <v>28</v>
      </c>
      <c r="G72" t="s">
        <v>29</v>
      </c>
      <c r="H72" t="s">
        <v>27</v>
      </c>
    </row>
    <row r="73" spans="1:8" x14ac:dyDescent="0.2">
      <c r="A73" t="s">
        <v>36</v>
      </c>
      <c r="B73">
        <v>3.1712942535739587E-6</v>
      </c>
      <c r="C73" t="s">
        <v>26</v>
      </c>
      <c r="D73" t="s">
        <v>27</v>
      </c>
      <c r="E73" t="s">
        <v>9</v>
      </c>
      <c r="F73" t="s">
        <v>28</v>
      </c>
      <c r="G73" t="s">
        <v>29</v>
      </c>
      <c r="H73" t="s">
        <v>27</v>
      </c>
    </row>
    <row r="74" spans="1:8" x14ac:dyDescent="0.2">
      <c r="A74" t="s">
        <v>37</v>
      </c>
      <c r="B74">
        <v>9.5141840427144231E-10</v>
      </c>
      <c r="C74" t="s">
        <v>26</v>
      </c>
      <c r="D74" t="s">
        <v>27</v>
      </c>
      <c r="E74" t="s">
        <v>9</v>
      </c>
      <c r="F74" t="s">
        <v>28</v>
      </c>
      <c r="G74" t="s">
        <v>29</v>
      </c>
      <c r="H74" t="s">
        <v>27</v>
      </c>
    </row>
    <row r="75" spans="1:8" x14ac:dyDescent="0.2">
      <c r="A75" t="s">
        <v>38</v>
      </c>
      <c r="B75">
        <v>6.3428897891404663E-5</v>
      </c>
      <c r="C75" t="s">
        <v>26</v>
      </c>
      <c r="D75" t="s">
        <v>27</v>
      </c>
      <c r="E75" t="s">
        <v>9</v>
      </c>
      <c r="F75" t="s">
        <v>28</v>
      </c>
      <c r="G75" t="s">
        <v>29</v>
      </c>
      <c r="H75" t="s">
        <v>27</v>
      </c>
    </row>
    <row r="76" spans="1:8" x14ac:dyDescent="0.2">
      <c r="A76" t="s">
        <v>39</v>
      </c>
      <c r="B76">
        <v>5.6767553036139577E-4</v>
      </c>
      <c r="C76" t="s">
        <v>26</v>
      </c>
      <c r="D76" t="s">
        <v>27</v>
      </c>
      <c r="E76" t="s">
        <v>9</v>
      </c>
      <c r="F76" t="s">
        <v>28</v>
      </c>
      <c r="G76" t="s">
        <v>29</v>
      </c>
      <c r="H76" t="s">
        <v>27</v>
      </c>
    </row>
    <row r="77" spans="1:8" x14ac:dyDescent="0.2">
      <c r="A77" t="s">
        <v>40</v>
      </c>
      <c r="B77">
        <v>3.1712942535739582E-7</v>
      </c>
      <c r="C77" t="s">
        <v>26</v>
      </c>
      <c r="D77" t="s">
        <v>27</v>
      </c>
      <c r="E77" t="s">
        <v>9</v>
      </c>
      <c r="F77" t="s">
        <v>28</v>
      </c>
      <c r="G77" t="s">
        <v>29</v>
      </c>
      <c r="H77" t="s">
        <v>27</v>
      </c>
    </row>
    <row r="78" spans="1:8" x14ac:dyDescent="0.2">
      <c r="A78" t="s">
        <v>41</v>
      </c>
      <c r="B78">
        <v>6.3428897891404652E-6</v>
      </c>
      <c r="C78" t="s">
        <v>26</v>
      </c>
      <c r="D78" t="s">
        <v>27</v>
      </c>
      <c r="E78" t="s">
        <v>9</v>
      </c>
      <c r="F78" t="s">
        <v>28</v>
      </c>
      <c r="G78" t="s">
        <v>29</v>
      </c>
      <c r="H78" t="s">
        <v>27</v>
      </c>
    </row>
    <row r="79" spans="1:8" x14ac:dyDescent="0.2">
      <c r="A79" t="s">
        <v>42</v>
      </c>
      <c r="B79">
        <v>3.8057941298827897E-5</v>
      </c>
      <c r="C79" t="s">
        <v>26</v>
      </c>
      <c r="D79" t="s">
        <v>27</v>
      </c>
      <c r="E79" t="s">
        <v>9</v>
      </c>
      <c r="F79" t="s">
        <v>28</v>
      </c>
      <c r="G79" t="s">
        <v>29</v>
      </c>
      <c r="H79" t="s">
        <v>27</v>
      </c>
    </row>
    <row r="80" spans="1:8" x14ac:dyDescent="0.2">
      <c r="A80" t="s">
        <v>43</v>
      </c>
      <c r="B80">
        <v>6.3428897891404652E-6</v>
      </c>
      <c r="C80" t="s">
        <v>26</v>
      </c>
      <c r="D80" t="s">
        <v>27</v>
      </c>
      <c r="E80" t="s">
        <v>9</v>
      </c>
      <c r="F80" t="s">
        <v>28</v>
      </c>
      <c r="G80" t="s">
        <v>29</v>
      </c>
      <c r="H80" t="s">
        <v>27</v>
      </c>
    </row>
    <row r="81" spans="1:8" x14ac:dyDescent="0.2">
      <c r="A81" t="s">
        <v>44</v>
      </c>
      <c r="B81">
        <v>6.3428897891404654E-7</v>
      </c>
      <c r="C81" t="s">
        <v>26</v>
      </c>
      <c r="D81" t="s">
        <v>27</v>
      </c>
      <c r="E81" t="s">
        <v>9</v>
      </c>
      <c r="F81" t="s">
        <v>28</v>
      </c>
      <c r="G81" t="s">
        <v>29</v>
      </c>
      <c r="H81" t="s">
        <v>27</v>
      </c>
    </row>
    <row r="82" spans="1:8" x14ac:dyDescent="0.2">
      <c r="A82" t="s">
        <v>45</v>
      </c>
      <c r="B82">
        <v>1.7442720958641864E-5</v>
      </c>
      <c r="C82" t="s">
        <v>26</v>
      </c>
      <c r="D82" t="s">
        <v>27</v>
      </c>
      <c r="E82" t="s">
        <v>9</v>
      </c>
      <c r="F82" t="s">
        <v>28</v>
      </c>
      <c r="G82" t="s">
        <v>29</v>
      </c>
      <c r="H82" t="s">
        <v>27</v>
      </c>
    </row>
    <row r="83" spans="1:8" x14ac:dyDescent="0.2">
      <c r="A83" t="s">
        <v>46</v>
      </c>
      <c r="B83">
        <v>6.3428897891404652E-6</v>
      </c>
      <c r="C83" t="s">
        <v>26</v>
      </c>
      <c r="D83" t="s">
        <v>27</v>
      </c>
      <c r="E83" t="s">
        <v>9</v>
      </c>
      <c r="F83" t="s">
        <v>28</v>
      </c>
      <c r="G83" t="s">
        <v>29</v>
      </c>
      <c r="H83" t="s">
        <v>27</v>
      </c>
    </row>
    <row r="84" spans="1:8" x14ac:dyDescent="0.2">
      <c r="A84" t="s">
        <v>47</v>
      </c>
      <c r="B84">
        <v>0.38037452713377895</v>
      </c>
      <c r="C84" t="s">
        <v>26</v>
      </c>
      <c r="D84" t="s">
        <v>27</v>
      </c>
      <c r="E84" t="s">
        <v>48</v>
      </c>
      <c r="F84" t="s">
        <v>49</v>
      </c>
      <c r="G84" t="s">
        <v>29</v>
      </c>
      <c r="H84" t="s">
        <v>27</v>
      </c>
    </row>
    <row r="85" spans="1:8" x14ac:dyDescent="0.2">
      <c r="A85" t="s">
        <v>52</v>
      </c>
      <c r="B85">
        <f>(120*B55)/36</f>
        <v>4.36578197193682</v>
      </c>
      <c r="C85" t="s">
        <v>51</v>
      </c>
      <c r="D85" t="s">
        <v>17</v>
      </c>
      <c r="E85" t="s">
        <v>48</v>
      </c>
      <c r="G85" t="s">
        <v>19</v>
      </c>
      <c r="H85" t="s">
        <v>53</v>
      </c>
    </row>
    <row r="86" spans="1:8" x14ac:dyDescent="0.2">
      <c r="A86" t="s">
        <v>54</v>
      </c>
      <c r="B86">
        <v>5.3483199147628007E-10</v>
      </c>
      <c r="C86" t="s">
        <v>55</v>
      </c>
      <c r="D86" t="s">
        <v>3</v>
      </c>
      <c r="E86" t="s">
        <v>8</v>
      </c>
      <c r="G86" t="s">
        <v>19</v>
      </c>
      <c r="H86" t="s">
        <v>56</v>
      </c>
    </row>
    <row r="87" spans="1:8" x14ac:dyDescent="0.2">
      <c r="A87" t="s">
        <v>57</v>
      </c>
      <c r="B87">
        <v>5.3272799999999989E-4</v>
      </c>
      <c r="C87" t="s">
        <v>55</v>
      </c>
      <c r="D87" t="s">
        <v>58</v>
      </c>
      <c r="E87" t="s">
        <v>9</v>
      </c>
      <c r="G87" t="s">
        <v>19</v>
      </c>
      <c r="H87" t="s">
        <v>59</v>
      </c>
    </row>
    <row r="88" spans="1:8" x14ac:dyDescent="0.2">
      <c r="A88" t="s">
        <v>60</v>
      </c>
      <c r="B88">
        <v>3.6000000000000001E-5</v>
      </c>
      <c r="C88" t="s">
        <v>55</v>
      </c>
      <c r="D88" t="s">
        <v>21</v>
      </c>
      <c r="E88" t="s">
        <v>9</v>
      </c>
      <c r="G88" t="s">
        <v>19</v>
      </c>
      <c r="H88" t="s">
        <v>61</v>
      </c>
    </row>
    <row r="89" spans="1:8" x14ac:dyDescent="0.2">
      <c r="A89" t="s">
        <v>62</v>
      </c>
      <c r="B89">
        <v>3.6239999999999997E-4</v>
      </c>
      <c r="C89" t="s">
        <v>55</v>
      </c>
      <c r="D89" t="s">
        <v>21</v>
      </c>
      <c r="E89" t="s">
        <v>9</v>
      </c>
      <c r="G89" t="s">
        <v>19</v>
      </c>
      <c r="H89" t="s">
        <v>63</v>
      </c>
    </row>
    <row r="90" spans="1:8" x14ac:dyDescent="0.2">
      <c r="A90" t="s">
        <v>66</v>
      </c>
      <c r="B90">
        <v>2.54628E-9</v>
      </c>
      <c r="C90" t="s">
        <v>55</v>
      </c>
      <c r="D90" t="s">
        <v>21</v>
      </c>
      <c r="E90" t="s">
        <v>8</v>
      </c>
      <c r="G90" t="s">
        <v>19</v>
      </c>
      <c r="H90" t="s">
        <v>67</v>
      </c>
    </row>
    <row r="91" spans="1:8" x14ac:dyDescent="0.2">
      <c r="A91" t="s">
        <v>68</v>
      </c>
      <c r="B91">
        <v>2.796E-5</v>
      </c>
      <c r="C91" t="s">
        <v>55</v>
      </c>
      <c r="D91" t="s">
        <v>21</v>
      </c>
      <c r="E91" t="s">
        <v>9</v>
      </c>
      <c r="G91" t="s">
        <v>19</v>
      </c>
      <c r="H91" t="s">
        <v>69</v>
      </c>
    </row>
    <row r="92" spans="1:8" x14ac:dyDescent="0.2">
      <c r="A92" t="s">
        <v>70</v>
      </c>
      <c r="B92">
        <v>1.668E-5</v>
      </c>
      <c r="C92" t="s">
        <v>55</v>
      </c>
      <c r="D92" t="s">
        <v>21</v>
      </c>
      <c r="E92" t="s">
        <v>9</v>
      </c>
      <c r="G92" t="s">
        <v>19</v>
      </c>
      <c r="H92" t="s">
        <v>71</v>
      </c>
    </row>
    <row r="93" spans="1:8" x14ac:dyDescent="0.2">
      <c r="A93" t="s">
        <v>183</v>
      </c>
      <c r="B93">
        <v>2.0292014459767033E-4</v>
      </c>
      <c r="C93" t="s">
        <v>55</v>
      </c>
      <c r="D93" t="s">
        <v>21</v>
      </c>
      <c r="E93" t="s">
        <v>9</v>
      </c>
      <c r="G93" t="s">
        <v>19</v>
      </c>
      <c r="H93" t="s">
        <v>184</v>
      </c>
    </row>
    <row r="94" spans="1:8" x14ac:dyDescent="0.2">
      <c r="A94" t="s">
        <v>72</v>
      </c>
      <c r="B94">
        <v>3.1235999999999997E-4</v>
      </c>
      <c r="C94" t="s">
        <v>55</v>
      </c>
      <c r="D94" t="s">
        <v>21</v>
      </c>
      <c r="E94" t="s">
        <v>9</v>
      </c>
      <c r="G94" t="s">
        <v>19</v>
      </c>
      <c r="H94" t="s">
        <v>73</v>
      </c>
    </row>
    <row r="95" spans="1:8" x14ac:dyDescent="0.2">
      <c r="A95" t="s">
        <v>74</v>
      </c>
      <c r="B95">
        <v>4.8000000000000001E-5</v>
      </c>
      <c r="C95" t="s">
        <v>55</v>
      </c>
      <c r="D95" t="s">
        <v>3</v>
      </c>
      <c r="E95" t="s">
        <v>9</v>
      </c>
      <c r="G95" t="s">
        <v>19</v>
      </c>
      <c r="H95" t="s">
        <v>75</v>
      </c>
    </row>
    <row r="96" spans="1:8" x14ac:dyDescent="0.2">
      <c r="A96" t="s">
        <v>76</v>
      </c>
      <c r="B96">
        <v>1.1591999999999998E-5</v>
      </c>
      <c r="C96" t="s">
        <v>55</v>
      </c>
      <c r="D96" t="s">
        <v>21</v>
      </c>
      <c r="E96" t="s">
        <v>9</v>
      </c>
      <c r="G96" t="s">
        <v>19</v>
      </c>
      <c r="H96" t="s">
        <v>77</v>
      </c>
    </row>
    <row r="97" spans="1:8" x14ac:dyDescent="0.2">
      <c r="A97" t="s">
        <v>78</v>
      </c>
      <c r="B97">
        <v>7.5384135551020997</v>
      </c>
      <c r="C97" t="s">
        <v>55</v>
      </c>
      <c r="D97" t="s">
        <v>79</v>
      </c>
      <c r="E97" t="s">
        <v>9</v>
      </c>
      <c r="G97" t="s">
        <v>19</v>
      </c>
      <c r="H97" t="s">
        <v>80</v>
      </c>
    </row>
    <row r="98" spans="1:8" x14ac:dyDescent="0.2">
      <c r="A98" t="s">
        <v>81</v>
      </c>
      <c r="B98">
        <v>8.8290154606725723E-4</v>
      </c>
      <c r="C98" t="s">
        <v>55</v>
      </c>
      <c r="D98" t="s">
        <v>21</v>
      </c>
      <c r="E98" t="s">
        <v>9</v>
      </c>
      <c r="G98" t="s">
        <v>19</v>
      </c>
      <c r="H98" t="s">
        <v>82</v>
      </c>
    </row>
    <row r="99" spans="1:8" x14ac:dyDescent="0.2">
      <c r="A99" t="s">
        <v>83</v>
      </c>
      <c r="B99">
        <v>3.7140000000000003E-4</v>
      </c>
      <c r="C99" t="s">
        <v>55</v>
      </c>
      <c r="D99" t="s">
        <v>21</v>
      </c>
      <c r="E99" t="s">
        <v>9</v>
      </c>
      <c r="G99" t="s">
        <v>19</v>
      </c>
      <c r="H99" t="s">
        <v>84</v>
      </c>
    </row>
    <row r="100" spans="1:8" x14ac:dyDescent="0.2">
      <c r="A100" t="s">
        <v>85</v>
      </c>
      <c r="B100">
        <v>-1.3016123468668273</v>
      </c>
      <c r="C100" t="s">
        <v>55</v>
      </c>
      <c r="D100" t="s">
        <v>3</v>
      </c>
      <c r="E100" t="s">
        <v>20</v>
      </c>
      <c r="G100" t="s">
        <v>19</v>
      </c>
      <c r="H100" t="s">
        <v>86</v>
      </c>
    </row>
    <row r="102" spans="1:8" ht="16" x14ac:dyDescent="0.2">
      <c r="A102" s="2" t="s">
        <v>1</v>
      </c>
      <c r="B102" s="2" t="s">
        <v>187</v>
      </c>
    </row>
    <row r="103" spans="1:8" x14ac:dyDescent="0.2">
      <c r="A103" t="s">
        <v>22</v>
      </c>
      <c r="B103">
        <v>1.3051904328123036</v>
      </c>
    </row>
    <row r="104" spans="1:8" x14ac:dyDescent="0.2">
      <c r="A104" t="s">
        <v>2</v>
      </c>
      <c r="B104" t="s">
        <v>17</v>
      </c>
    </row>
    <row r="105" spans="1:8" x14ac:dyDescent="0.2">
      <c r="A105" t="s">
        <v>5</v>
      </c>
      <c r="B105" t="s">
        <v>194</v>
      </c>
    </row>
    <row r="106" spans="1:8" x14ac:dyDescent="0.2">
      <c r="A106" t="s">
        <v>8</v>
      </c>
      <c r="B106" t="s">
        <v>9</v>
      </c>
    </row>
    <row r="107" spans="1:8" x14ac:dyDescent="0.2">
      <c r="A107" t="s">
        <v>181</v>
      </c>
      <c r="B107" t="s">
        <v>182</v>
      </c>
    </row>
    <row r="108" spans="1:8" x14ac:dyDescent="0.2">
      <c r="A108" t="s">
        <v>10</v>
      </c>
      <c r="B108" t="s">
        <v>192</v>
      </c>
    </row>
    <row r="109" spans="1:8" ht="16" x14ac:dyDescent="0.2">
      <c r="A109" s="2" t="s">
        <v>11</v>
      </c>
    </row>
    <row r="110" spans="1:8" x14ac:dyDescent="0.2">
      <c r="A110" t="s">
        <v>12</v>
      </c>
      <c r="B110" t="s">
        <v>13</v>
      </c>
      <c r="C110" t="s">
        <v>14</v>
      </c>
      <c r="D110" t="s">
        <v>2</v>
      </c>
      <c r="E110" t="s">
        <v>8</v>
      </c>
      <c r="F110" t="s">
        <v>24</v>
      </c>
      <c r="G110" t="s">
        <v>6</v>
      </c>
      <c r="H110" t="s">
        <v>5</v>
      </c>
    </row>
    <row r="111" spans="1:8" x14ac:dyDescent="0.2">
      <c r="A111" t="str">
        <f>B102</f>
        <v>hydrogen production, auto-thermal reforming, from biomethane, 25 bar</v>
      </c>
      <c r="B111">
        <v>1</v>
      </c>
      <c r="C111" t="s">
        <v>15</v>
      </c>
      <c r="D111" t="s">
        <v>17</v>
      </c>
      <c r="E111" t="s">
        <v>9</v>
      </c>
      <c r="G111" t="s">
        <v>16</v>
      </c>
      <c r="H111" t="s">
        <v>194</v>
      </c>
    </row>
    <row r="112" spans="1:8" x14ac:dyDescent="0.2">
      <c r="A112" t="s">
        <v>190</v>
      </c>
      <c r="B112">
        <v>6.84</v>
      </c>
      <c r="C112" t="s">
        <v>26</v>
      </c>
      <c r="D112" t="s">
        <v>27</v>
      </c>
      <c r="E112" t="s">
        <v>9</v>
      </c>
      <c r="F112" t="s">
        <v>28</v>
      </c>
      <c r="G112" t="s">
        <v>29</v>
      </c>
      <c r="H112" t="s">
        <v>27</v>
      </c>
    </row>
    <row r="113" spans="1:8" x14ac:dyDescent="0.2">
      <c r="A113" t="s">
        <v>39</v>
      </c>
      <c r="B113">
        <v>2.9996721816189444E-3</v>
      </c>
      <c r="C113" t="s">
        <v>26</v>
      </c>
      <c r="D113" t="s">
        <v>27</v>
      </c>
      <c r="E113" t="s">
        <v>9</v>
      </c>
      <c r="F113" t="s">
        <v>28</v>
      </c>
      <c r="G113" t="s">
        <v>29</v>
      </c>
      <c r="H113" t="s">
        <v>27</v>
      </c>
    </row>
    <row r="114" spans="1:8" x14ac:dyDescent="0.2">
      <c r="A114" t="s">
        <v>47</v>
      </c>
      <c r="B114">
        <v>0.38041197561668283</v>
      </c>
      <c r="C114" t="s">
        <v>26</v>
      </c>
      <c r="E114" t="s">
        <v>48</v>
      </c>
      <c r="F114" t="s">
        <v>49</v>
      </c>
      <c r="G114" t="s">
        <v>29</v>
      </c>
    </row>
    <row r="115" spans="1:8" x14ac:dyDescent="0.2">
      <c r="A115" t="s">
        <v>54</v>
      </c>
      <c r="B115">
        <v>5.3487471618165237E-10</v>
      </c>
      <c r="C115" t="s">
        <v>117</v>
      </c>
      <c r="D115" t="s">
        <v>3</v>
      </c>
      <c r="E115" t="s">
        <v>8</v>
      </c>
      <c r="G115" t="s">
        <v>19</v>
      </c>
      <c r="H115" t="s">
        <v>56</v>
      </c>
    </row>
    <row r="116" spans="1:8" x14ac:dyDescent="0.2">
      <c r="A116" t="s">
        <v>57</v>
      </c>
      <c r="B116">
        <v>5.3272799999999989E-4</v>
      </c>
      <c r="C116" t="s">
        <v>117</v>
      </c>
      <c r="D116" t="s">
        <v>58</v>
      </c>
      <c r="E116" t="s">
        <v>9</v>
      </c>
      <c r="G116" t="s">
        <v>19</v>
      </c>
      <c r="H116" t="s">
        <v>59</v>
      </c>
    </row>
    <row r="117" spans="1:8" x14ac:dyDescent="0.2">
      <c r="A117" t="s">
        <v>60</v>
      </c>
      <c r="B117">
        <v>3.6000000000000001E-5</v>
      </c>
      <c r="C117" t="s">
        <v>117</v>
      </c>
      <c r="D117" t="s">
        <v>21</v>
      </c>
      <c r="E117" t="s">
        <v>9</v>
      </c>
      <c r="G117" t="s">
        <v>19</v>
      </c>
      <c r="H117" t="s">
        <v>61</v>
      </c>
    </row>
    <row r="118" spans="1:8" x14ac:dyDescent="0.2">
      <c r="A118" t="s">
        <v>62</v>
      </c>
      <c r="B118">
        <v>3.6239999999999997E-4</v>
      </c>
      <c r="C118" t="s">
        <v>117</v>
      </c>
      <c r="D118" t="s">
        <v>21</v>
      </c>
      <c r="E118" t="s">
        <v>9</v>
      </c>
      <c r="G118" t="s">
        <v>19</v>
      </c>
      <c r="H118" t="s">
        <v>63</v>
      </c>
    </row>
    <row r="119" spans="1:8" x14ac:dyDescent="0.2">
      <c r="A119" t="s">
        <v>66</v>
      </c>
      <c r="B119">
        <v>2.54628E-9</v>
      </c>
      <c r="C119" t="s">
        <v>117</v>
      </c>
      <c r="D119" t="s">
        <v>21</v>
      </c>
      <c r="E119" t="s">
        <v>8</v>
      </c>
      <c r="G119" t="s">
        <v>19</v>
      </c>
      <c r="H119" t="s">
        <v>67</v>
      </c>
    </row>
    <row r="120" spans="1:8" x14ac:dyDescent="0.2">
      <c r="A120" t="s">
        <v>68</v>
      </c>
      <c r="B120">
        <v>2.796E-5</v>
      </c>
      <c r="C120" t="s">
        <v>117</v>
      </c>
      <c r="D120" t="s">
        <v>21</v>
      </c>
      <c r="E120" t="s">
        <v>9</v>
      </c>
      <c r="G120" t="s">
        <v>19</v>
      </c>
      <c r="H120" t="s">
        <v>69</v>
      </c>
    </row>
    <row r="121" spans="1:8" x14ac:dyDescent="0.2">
      <c r="A121" t="s">
        <v>70</v>
      </c>
      <c r="B121">
        <v>1.668E-5</v>
      </c>
      <c r="C121" t="s">
        <v>117</v>
      </c>
      <c r="D121" t="s">
        <v>21</v>
      </c>
      <c r="E121" t="s">
        <v>9</v>
      </c>
      <c r="G121" t="s">
        <v>19</v>
      </c>
      <c r="H121" t="s">
        <v>71</v>
      </c>
    </row>
    <row r="122" spans="1:8" x14ac:dyDescent="0.2">
      <c r="A122" t="s">
        <v>183</v>
      </c>
      <c r="B122">
        <v>2.0292014459767036E-4</v>
      </c>
      <c r="C122" t="s">
        <v>117</v>
      </c>
      <c r="D122" t="s">
        <v>21</v>
      </c>
      <c r="E122" t="s">
        <v>9</v>
      </c>
      <c r="G122" t="s">
        <v>19</v>
      </c>
      <c r="H122" t="s">
        <v>184</v>
      </c>
    </row>
    <row r="123" spans="1:8" x14ac:dyDescent="0.2">
      <c r="A123" t="s">
        <v>72</v>
      </c>
      <c r="B123">
        <v>3.1235999999999997E-4</v>
      </c>
      <c r="C123" t="s">
        <v>117</v>
      </c>
      <c r="D123" t="s">
        <v>21</v>
      </c>
      <c r="E123" t="s">
        <v>9</v>
      </c>
      <c r="G123" t="s">
        <v>19</v>
      </c>
      <c r="H123" t="s">
        <v>73</v>
      </c>
    </row>
    <row r="124" spans="1:8" x14ac:dyDescent="0.2">
      <c r="A124" t="s">
        <v>74</v>
      </c>
      <c r="B124">
        <v>4.8000000000000001E-5</v>
      </c>
      <c r="C124" t="s">
        <v>117</v>
      </c>
      <c r="D124" t="s">
        <v>3</v>
      </c>
      <c r="E124" t="s">
        <v>9</v>
      </c>
      <c r="G124" t="s">
        <v>19</v>
      </c>
      <c r="H124" t="s">
        <v>75</v>
      </c>
    </row>
    <row r="125" spans="1:8" x14ac:dyDescent="0.2">
      <c r="A125" t="s">
        <v>76</v>
      </c>
      <c r="B125">
        <v>1.1591999999999998E-5</v>
      </c>
      <c r="C125" t="s">
        <v>117</v>
      </c>
      <c r="D125" t="s">
        <v>21</v>
      </c>
      <c r="E125" t="s">
        <v>9</v>
      </c>
      <c r="G125" t="s">
        <v>19</v>
      </c>
      <c r="H125" t="s">
        <v>77</v>
      </c>
    </row>
    <row r="126" spans="1:8" x14ac:dyDescent="0.2">
      <c r="A126" t="s">
        <v>78</v>
      </c>
      <c r="B126">
        <v>7.5390157563601576</v>
      </c>
      <c r="C126" t="s">
        <v>117</v>
      </c>
      <c r="D126" t="s">
        <v>79</v>
      </c>
      <c r="E126" t="s">
        <v>9</v>
      </c>
      <c r="G126" t="s">
        <v>19</v>
      </c>
      <c r="H126" t="s">
        <v>80</v>
      </c>
    </row>
    <row r="127" spans="1:8" x14ac:dyDescent="0.2">
      <c r="A127" t="s">
        <v>81</v>
      </c>
      <c r="B127">
        <v>8.8290154606725723E-4</v>
      </c>
      <c r="C127" t="s">
        <v>117</v>
      </c>
      <c r="D127" t="s">
        <v>21</v>
      </c>
      <c r="E127" t="s">
        <v>9</v>
      </c>
      <c r="G127" t="s">
        <v>19</v>
      </c>
      <c r="H127" t="s">
        <v>82</v>
      </c>
    </row>
    <row r="128" spans="1:8" x14ac:dyDescent="0.2">
      <c r="A128" t="s">
        <v>83</v>
      </c>
      <c r="B128">
        <v>3.7140000000000003E-4</v>
      </c>
      <c r="C128" t="s">
        <v>117</v>
      </c>
      <c r="D128" t="s">
        <v>21</v>
      </c>
      <c r="E128" t="s">
        <v>9</v>
      </c>
      <c r="G128" t="s">
        <v>19</v>
      </c>
      <c r="H128" t="s">
        <v>84</v>
      </c>
    </row>
    <row r="129" spans="1:8" x14ac:dyDescent="0.2">
      <c r="A129" t="s">
        <v>85</v>
      </c>
      <c r="B129">
        <v>-0.61975263847726747</v>
      </c>
      <c r="C129" t="s">
        <v>117</v>
      </c>
      <c r="D129" t="s">
        <v>3</v>
      </c>
      <c r="E129" t="s">
        <v>20</v>
      </c>
      <c r="G129" t="s">
        <v>19</v>
      </c>
      <c r="H129" t="s">
        <v>86</v>
      </c>
    </row>
    <row r="130" spans="1:8" x14ac:dyDescent="0.2">
      <c r="A130" t="s">
        <v>52</v>
      </c>
      <c r="B130">
        <f>(120*B103)/36</f>
        <v>4.3506347760410122</v>
      </c>
      <c r="C130" t="s">
        <v>117</v>
      </c>
      <c r="D130" t="s">
        <v>17</v>
      </c>
      <c r="E130" t="s">
        <v>48</v>
      </c>
      <c r="G130" t="s">
        <v>19</v>
      </c>
      <c r="H130" t="s">
        <v>53</v>
      </c>
    </row>
    <row r="132" spans="1:8" ht="16" x14ac:dyDescent="0.2">
      <c r="A132" s="2" t="s">
        <v>1</v>
      </c>
      <c r="B132" s="2" t="s">
        <v>188</v>
      </c>
    </row>
    <row r="133" spans="1:8" x14ac:dyDescent="0.2">
      <c r="A133" t="s">
        <v>22</v>
      </c>
      <c r="B133">
        <v>1.3052025620169032</v>
      </c>
    </row>
    <row r="134" spans="1:8" x14ac:dyDescent="0.2">
      <c r="A134" t="s">
        <v>2</v>
      </c>
      <c r="B134" t="s">
        <v>17</v>
      </c>
    </row>
    <row r="135" spans="1:8" x14ac:dyDescent="0.2">
      <c r="A135" t="s">
        <v>5</v>
      </c>
      <c r="B135" t="s">
        <v>194</v>
      </c>
    </row>
    <row r="136" spans="1:8" x14ac:dyDescent="0.2">
      <c r="A136" t="s">
        <v>8</v>
      </c>
      <c r="B136" t="s">
        <v>9</v>
      </c>
    </row>
    <row r="137" spans="1:8" x14ac:dyDescent="0.2">
      <c r="A137" t="s">
        <v>181</v>
      </c>
      <c r="B137" t="s">
        <v>182</v>
      </c>
    </row>
    <row r="138" spans="1:8" x14ac:dyDescent="0.2">
      <c r="A138" t="s">
        <v>10</v>
      </c>
      <c r="B138" t="s">
        <v>192</v>
      </c>
    </row>
    <row r="139" spans="1:8" ht="16" x14ac:dyDescent="0.2">
      <c r="A139" s="2" t="s">
        <v>11</v>
      </c>
    </row>
    <row r="140" spans="1:8" x14ac:dyDescent="0.2">
      <c r="A140" t="s">
        <v>12</v>
      </c>
      <c r="B140" t="s">
        <v>13</v>
      </c>
      <c r="C140" t="s">
        <v>14</v>
      </c>
      <c r="D140" t="s">
        <v>2</v>
      </c>
      <c r="E140" t="s">
        <v>8</v>
      </c>
      <c r="F140" t="s">
        <v>24</v>
      </c>
      <c r="G140" t="s">
        <v>6</v>
      </c>
      <c r="H140" t="s">
        <v>5</v>
      </c>
    </row>
    <row r="141" spans="1:8" x14ac:dyDescent="0.2">
      <c r="A141" t="str">
        <f>B132</f>
        <v>hydrogen production, auto-thermal reforming, from biomethane, with CCS (MDEA, 98% eff.), 25 bar</v>
      </c>
      <c r="B141">
        <v>1</v>
      </c>
      <c r="C141" t="s">
        <v>15</v>
      </c>
      <c r="D141" t="s">
        <v>17</v>
      </c>
      <c r="E141" t="s">
        <v>9</v>
      </c>
      <c r="G141" t="s">
        <v>16</v>
      </c>
      <c r="H141" t="s">
        <v>194</v>
      </c>
    </row>
    <row r="142" spans="1:8" x14ac:dyDescent="0.2">
      <c r="A142" t="s">
        <v>190</v>
      </c>
      <c r="B142">
        <v>0.58838389214647391</v>
      </c>
      <c r="C142" t="s">
        <v>26</v>
      </c>
      <c r="D142" t="s">
        <v>27</v>
      </c>
      <c r="E142" t="s">
        <v>9</v>
      </c>
      <c r="F142" t="s">
        <v>28</v>
      </c>
      <c r="G142" t="s">
        <v>29</v>
      </c>
      <c r="H142" t="s">
        <v>27</v>
      </c>
    </row>
    <row r="143" spans="1:8" x14ac:dyDescent="0.2">
      <c r="A143" t="s">
        <v>39</v>
      </c>
      <c r="B143">
        <v>2.9996721816189444E-3</v>
      </c>
      <c r="C143" t="s">
        <v>26</v>
      </c>
      <c r="D143" t="s">
        <v>27</v>
      </c>
      <c r="E143" t="s">
        <v>9</v>
      </c>
      <c r="F143" t="s">
        <v>28</v>
      </c>
      <c r="G143" t="s">
        <v>29</v>
      </c>
      <c r="H143" t="s">
        <v>27</v>
      </c>
    </row>
    <row r="144" spans="1:8" x14ac:dyDescent="0.2">
      <c r="A144" t="s">
        <v>47</v>
      </c>
      <c r="B144">
        <v>0.38041305426253447</v>
      </c>
      <c r="C144" t="s">
        <v>26</v>
      </c>
      <c r="E144" t="s">
        <v>48</v>
      </c>
      <c r="F144" t="s">
        <v>49</v>
      </c>
      <c r="G144" t="s">
        <v>29</v>
      </c>
    </row>
    <row r="145" spans="1:8" x14ac:dyDescent="0.2">
      <c r="A145" t="s">
        <v>50</v>
      </c>
      <c r="B145">
        <v>8.318133856294887</v>
      </c>
      <c r="C145" t="s">
        <v>117</v>
      </c>
      <c r="D145" t="s">
        <v>3</v>
      </c>
      <c r="E145" t="s">
        <v>9</v>
      </c>
      <c r="G145" t="s">
        <v>19</v>
      </c>
      <c r="H145" t="s">
        <v>50</v>
      </c>
    </row>
    <row r="146" spans="1:8" x14ac:dyDescent="0.2">
      <c r="A146" t="s">
        <v>54</v>
      </c>
      <c r="B146">
        <v>5.3487623280160849E-10</v>
      </c>
      <c r="C146" t="s">
        <v>117</v>
      </c>
      <c r="D146" t="s">
        <v>3</v>
      </c>
      <c r="E146" t="s">
        <v>8</v>
      </c>
      <c r="G146" t="s">
        <v>19</v>
      </c>
      <c r="H146" t="s">
        <v>56</v>
      </c>
    </row>
    <row r="147" spans="1:8" x14ac:dyDescent="0.2">
      <c r="A147" t="s">
        <v>57</v>
      </c>
      <c r="B147">
        <v>5.3272799999999989E-4</v>
      </c>
      <c r="C147" t="s">
        <v>117</v>
      </c>
      <c r="D147" t="s">
        <v>58</v>
      </c>
      <c r="E147" t="s">
        <v>9</v>
      </c>
      <c r="G147" t="s">
        <v>19</v>
      </c>
      <c r="H147" t="s">
        <v>59</v>
      </c>
    </row>
    <row r="148" spans="1:8" x14ac:dyDescent="0.2">
      <c r="A148" t="s">
        <v>60</v>
      </c>
      <c r="B148">
        <v>3.6000000000000001E-5</v>
      </c>
      <c r="C148" t="s">
        <v>117</v>
      </c>
      <c r="D148" t="s">
        <v>21</v>
      </c>
      <c r="E148" t="s">
        <v>9</v>
      </c>
      <c r="G148" t="s">
        <v>19</v>
      </c>
      <c r="H148" t="s">
        <v>61</v>
      </c>
    </row>
    <row r="149" spans="1:8" x14ac:dyDescent="0.2">
      <c r="A149" t="s">
        <v>62</v>
      </c>
      <c r="B149">
        <v>3.6239999999999997E-4</v>
      </c>
      <c r="C149" t="s">
        <v>117</v>
      </c>
      <c r="D149" t="s">
        <v>21</v>
      </c>
      <c r="E149" t="s">
        <v>9</v>
      </c>
      <c r="G149" t="s">
        <v>19</v>
      </c>
      <c r="H149" t="s">
        <v>63</v>
      </c>
    </row>
    <row r="150" spans="1:8" x14ac:dyDescent="0.2">
      <c r="A150" t="s">
        <v>64</v>
      </c>
      <c r="B150">
        <v>2.8370495812424056E-4</v>
      </c>
      <c r="C150" t="s">
        <v>117</v>
      </c>
      <c r="D150" t="s">
        <v>21</v>
      </c>
      <c r="E150" t="s">
        <v>9</v>
      </c>
      <c r="G150" t="s">
        <v>19</v>
      </c>
      <c r="H150" t="s">
        <v>65</v>
      </c>
    </row>
    <row r="151" spans="1:8" x14ac:dyDescent="0.2">
      <c r="A151" t="s">
        <v>66</v>
      </c>
      <c r="B151">
        <v>2.54628E-9</v>
      </c>
      <c r="C151" t="s">
        <v>117</v>
      </c>
      <c r="D151" t="s">
        <v>21</v>
      </c>
      <c r="E151" t="s">
        <v>8</v>
      </c>
      <c r="G151" t="s">
        <v>19</v>
      </c>
      <c r="H151" t="s">
        <v>67</v>
      </c>
    </row>
    <row r="152" spans="1:8" x14ac:dyDescent="0.2">
      <c r="A152" t="s">
        <v>68</v>
      </c>
      <c r="B152">
        <v>2.796E-5</v>
      </c>
      <c r="C152" t="s">
        <v>117</v>
      </c>
      <c r="D152" t="s">
        <v>21</v>
      </c>
      <c r="E152" t="s">
        <v>9</v>
      </c>
      <c r="G152" t="s">
        <v>19</v>
      </c>
      <c r="H152" t="s">
        <v>69</v>
      </c>
    </row>
    <row r="153" spans="1:8" x14ac:dyDescent="0.2">
      <c r="A153" t="s">
        <v>70</v>
      </c>
      <c r="B153">
        <v>1.668E-5</v>
      </c>
      <c r="C153" t="s">
        <v>117</v>
      </c>
      <c r="D153" t="s">
        <v>21</v>
      </c>
      <c r="E153" t="s">
        <v>9</v>
      </c>
      <c r="G153" t="s">
        <v>19</v>
      </c>
      <c r="H153" t="s">
        <v>71</v>
      </c>
    </row>
    <row r="154" spans="1:8" x14ac:dyDescent="0.2">
      <c r="A154" t="s">
        <v>183</v>
      </c>
      <c r="B154">
        <v>2.0292014459767036E-4</v>
      </c>
      <c r="C154" t="s">
        <v>117</v>
      </c>
      <c r="D154" t="s">
        <v>21</v>
      </c>
      <c r="E154" t="s">
        <v>9</v>
      </c>
      <c r="G154" t="s">
        <v>19</v>
      </c>
      <c r="H154" t="s">
        <v>184</v>
      </c>
    </row>
    <row r="155" spans="1:8" x14ac:dyDescent="0.2">
      <c r="A155" t="s">
        <v>72</v>
      </c>
      <c r="B155">
        <v>3.1235999999999997E-4</v>
      </c>
      <c r="C155" t="s">
        <v>117</v>
      </c>
      <c r="D155" t="s">
        <v>21</v>
      </c>
      <c r="E155" t="s">
        <v>9</v>
      </c>
      <c r="G155" t="s">
        <v>19</v>
      </c>
      <c r="H155" t="s">
        <v>73</v>
      </c>
    </row>
    <row r="156" spans="1:8" x14ac:dyDescent="0.2">
      <c r="A156" t="s">
        <v>74</v>
      </c>
      <c r="B156">
        <v>4.8000000000000001E-5</v>
      </c>
      <c r="C156" t="s">
        <v>117</v>
      </c>
      <c r="D156" t="s">
        <v>3</v>
      </c>
      <c r="E156" t="s">
        <v>9</v>
      </c>
      <c r="G156" t="s">
        <v>19</v>
      </c>
      <c r="H156" t="s">
        <v>75</v>
      </c>
    </row>
    <row r="157" spans="1:8" x14ac:dyDescent="0.2">
      <c r="A157" t="s">
        <v>76</v>
      </c>
      <c r="B157">
        <v>1.1591999999999998E-5</v>
      </c>
      <c r="C157" t="s">
        <v>117</v>
      </c>
      <c r="D157" t="s">
        <v>21</v>
      </c>
      <c r="E157" t="s">
        <v>9</v>
      </c>
      <c r="G157" t="s">
        <v>19</v>
      </c>
      <c r="H157" t="s">
        <v>77</v>
      </c>
    </row>
    <row r="158" spans="1:8" x14ac:dyDescent="0.2">
      <c r="A158" t="s">
        <v>78</v>
      </c>
      <c r="B158">
        <v>7.5385278801642412</v>
      </c>
      <c r="C158" t="s">
        <v>117</v>
      </c>
      <c r="D158" t="s">
        <v>79</v>
      </c>
      <c r="E158" t="s">
        <v>9</v>
      </c>
      <c r="G158" t="s">
        <v>19</v>
      </c>
      <c r="H158" t="s">
        <v>80</v>
      </c>
    </row>
    <row r="159" spans="1:8" x14ac:dyDescent="0.2">
      <c r="A159" t="s">
        <v>81</v>
      </c>
      <c r="B159">
        <v>8.8290154606725723E-4</v>
      </c>
      <c r="C159" t="s">
        <v>117</v>
      </c>
      <c r="D159" t="s">
        <v>21</v>
      </c>
      <c r="E159" t="s">
        <v>9</v>
      </c>
      <c r="G159" t="s">
        <v>19</v>
      </c>
      <c r="H159" t="s">
        <v>82</v>
      </c>
    </row>
    <row r="160" spans="1:8" x14ac:dyDescent="0.2">
      <c r="A160" t="s">
        <v>83</v>
      </c>
      <c r="B160">
        <v>3.7140000000000003E-4</v>
      </c>
      <c r="C160" t="s">
        <v>117</v>
      </c>
      <c r="D160" t="s">
        <v>21</v>
      </c>
      <c r="E160" t="s">
        <v>9</v>
      </c>
      <c r="G160" t="s">
        <v>19</v>
      </c>
      <c r="H160" t="s">
        <v>84</v>
      </c>
    </row>
    <row r="161" spans="1:13" x14ac:dyDescent="0.2">
      <c r="A161" t="s">
        <v>85</v>
      </c>
      <c r="B161">
        <v>-0.15423412693187019</v>
      </c>
      <c r="C161" t="s">
        <v>117</v>
      </c>
      <c r="D161" t="s">
        <v>3</v>
      </c>
      <c r="E161" t="s">
        <v>20</v>
      </c>
      <c r="G161" t="s">
        <v>19</v>
      </c>
      <c r="H161" t="s">
        <v>86</v>
      </c>
    </row>
    <row r="162" spans="1:13" x14ac:dyDescent="0.2">
      <c r="A162" t="s">
        <v>52</v>
      </c>
      <c r="B162">
        <f>(120*B133)/36</f>
        <v>4.350675206723011</v>
      </c>
      <c r="C162" t="s">
        <v>51</v>
      </c>
      <c r="D162" t="s">
        <v>17</v>
      </c>
      <c r="E162" t="s">
        <v>48</v>
      </c>
      <c r="G162" t="s">
        <v>19</v>
      </c>
      <c r="H162" t="s">
        <v>53</v>
      </c>
    </row>
    <row r="164" spans="1:13" x14ac:dyDescent="0.2">
      <c r="A164" s="1" t="s">
        <v>1</v>
      </c>
      <c r="B164" s="1" t="s">
        <v>52</v>
      </c>
      <c r="C164" s="5"/>
    </row>
    <row r="165" spans="1:13" x14ac:dyDescent="0.2">
      <c r="A165" t="s">
        <v>10</v>
      </c>
      <c r="B165" t="s">
        <v>88</v>
      </c>
      <c r="C165" s="5"/>
    </row>
    <row r="166" spans="1:13" x14ac:dyDescent="0.2">
      <c r="A166" t="s">
        <v>5</v>
      </c>
      <c r="B166" t="s">
        <v>53</v>
      </c>
      <c r="C166" s="5"/>
    </row>
    <row r="167" spans="1:13" x14ac:dyDescent="0.2">
      <c r="A167" t="s">
        <v>2</v>
      </c>
      <c r="B167" t="s">
        <v>17</v>
      </c>
      <c r="C167" s="5"/>
    </row>
    <row r="168" spans="1:13" x14ac:dyDescent="0.2">
      <c r="A168" t="s">
        <v>4</v>
      </c>
      <c r="B168" s="6">
        <v>1</v>
      </c>
      <c r="C168" s="5"/>
    </row>
    <row r="169" spans="1:13" x14ac:dyDescent="0.2">
      <c r="A169" t="s">
        <v>8</v>
      </c>
      <c r="B169" t="s">
        <v>48</v>
      </c>
      <c r="C169" s="5"/>
    </row>
    <row r="170" spans="1:13" x14ac:dyDescent="0.2">
      <c r="A170" s="1" t="s">
        <v>11</v>
      </c>
      <c r="C170" s="5"/>
      <c r="D170" s="7"/>
    </row>
    <row r="171" spans="1:13" x14ac:dyDescent="0.2">
      <c r="A171" s="1" t="s">
        <v>12</v>
      </c>
      <c r="B171" s="8" t="s">
        <v>5</v>
      </c>
      <c r="C171" s="9" t="s">
        <v>13</v>
      </c>
      <c r="D171" s="1" t="s">
        <v>8</v>
      </c>
      <c r="E171" s="1" t="s">
        <v>14</v>
      </c>
      <c r="F171" s="1" t="s">
        <v>24</v>
      </c>
      <c r="G171" s="1" t="s">
        <v>2</v>
      </c>
      <c r="H171" s="1" t="s">
        <v>6</v>
      </c>
      <c r="I171" s="8" t="s">
        <v>10</v>
      </c>
    </row>
    <row r="172" spans="1:13" x14ac:dyDescent="0.2">
      <c r="A172" t="s">
        <v>52</v>
      </c>
      <c r="B172" t="s">
        <v>53</v>
      </c>
      <c r="C172" s="13">
        <v>1</v>
      </c>
      <c r="D172" t="s">
        <v>48</v>
      </c>
      <c r="E172" t="s">
        <v>51</v>
      </c>
      <c r="G172" t="s">
        <v>17</v>
      </c>
      <c r="H172" t="s">
        <v>16</v>
      </c>
      <c r="I172" t="s">
        <v>5</v>
      </c>
    </row>
    <row r="173" spans="1:13" x14ac:dyDescent="0.2">
      <c r="A173" s="10" t="s">
        <v>89</v>
      </c>
      <c r="B173" s="10" t="s">
        <v>90</v>
      </c>
      <c r="C173" s="13">
        <v>1.8232044198895025</v>
      </c>
      <c r="D173" t="s">
        <v>48</v>
      </c>
      <c r="E173" t="s">
        <v>51</v>
      </c>
      <c r="G173" t="s">
        <v>17</v>
      </c>
      <c r="H173" t="s">
        <v>19</v>
      </c>
      <c r="I173" s="14" t="s">
        <v>91</v>
      </c>
    </row>
    <row r="174" spans="1:13" x14ac:dyDescent="0.2">
      <c r="A174" s="10" t="s">
        <v>92</v>
      </c>
      <c r="B174" s="10" t="s">
        <v>56</v>
      </c>
      <c r="C174" s="5">
        <v>4.0000000000000001E-10</v>
      </c>
      <c r="D174" s="10" t="s">
        <v>8</v>
      </c>
      <c r="E174" s="10" t="s">
        <v>55</v>
      </c>
      <c r="F174" s="10"/>
      <c r="G174" s="10" t="s">
        <v>21</v>
      </c>
      <c r="H174" s="10" t="s">
        <v>19</v>
      </c>
      <c r="I174" s="10" t="s">
        <v>93</v>
      </c>
      <c r="J174" s="7"/>
      <c r="K174" s="7"/>
      <c r="L174" s="7"/>
      <c r="M174" s="7"/>
    </row>
    <row r="175" spans="1:13" ht="16" x14ac:dyDescent="0.2">
      <c r="A175" s="10" t="s">
        <v>94</v>
      </c>
      <c r="B175" s="10" t="s">
        <v>95</v>
      </c>
      <c r="C175" s="5">
        <v>8.8397790055248608E-4</v>
      </c>
      <c r="D175" t="s">
        <v>9</v>
      </c>
      <c r="E175" t="s">
        <v>55</v>
      </c>
      <c r="G175" t="s">
        <v>21</v>
      </c>
      <c r="H175" s="10" t="s">
        <v>19</v>
      </c>
      <c r="I175" t="s">
        <v>96</v>
      </c>
      <c r="J175" s="11"/>
      <c r="K175" s="11"/>
      <c r="L175" s="11"/>
    </row>
    <row r="176" spans="1:13" ht="16" x14ac:dyDescent="0.2">
      <c r="A176" s="10" t="s">
        <v>78</v>
      </c>
      <c r="B176" s="10" t="s">
        <v>80</v>
      </c>
      <c r="C176" s="5">
        <v>5.4696132596685078E-2</v>
      </c>
      <c r="D176" t="s">
        <v>9</v>
      </c>
      <c r="E176" t="s">
        <v>55</v>
      </c>
      <c r="G176" t="s">
        <v>17</v>
      </c>
      <c r="H176" s="10" t="s">
        <v>19</v>
      </c>
      <c r="I176" t="s">
        <v>80</v>
      </c>
      <c r="J176" s="11"/>
      <c r="K176" s="11"/>
      <c r="L176" s="11"/>
    </row>
    <row r="177" spans="1:13" x14ac:dyDescent="0.2">
      <c r="A177" s="10" t="s">
        <v>97</v>
      </c>
      <c r="B177" s="10" t="s">
        <v>98</v>
      </c>
      <c r="C177" s="5">
        <v>5.4696132596685076E-5</v>
      </c>
      <c r="D177" s="10" t="s">
        <v>9</v>
      </c>
      <c r="E177" s="10" t="s">
        <v>55</v>
      </c>
      <c r="F177" s="10"/>
      <c r="G177" s="10" t="s">
        <v>21</v>
      </c>
      <c r="H177" s="10" t="s">
        <v>19</v>
      </c>
      <c r="I177" s="10" t="s">
        <v>99</v>
      </c>
      <c r="J177" s="10"/>
      <c r="K177" s="10"/>
      <c r="L177" s="10"/>
      <c r="M177" s="10"/>
    </row>
    <row r="178" spans="1:13" x14ac:dyDescent="0.2">
      <c r="A178" s="10" t="s">
        <v>100</v>
      </c>
      <c r="B178" s="10" t="s">
        <v>101</v>
      </c>
      <c r="C178" s="5">
        <v>2.3245856353591159E-2</v>
      </c>
      <c r="D178" t="s">
        <v>9</v>
      </c>
      <c r="E178" t="s">
        <v>55</v>
      </c>
      <c r="G178" t="s">
        <v>21</v>
      </c>
      <c r="H178" t="s">
        <v>19</v>
      </c>
      <c r="I178" t="s">
        <v>102</v>
      </c>
    </row>
    <row r="179" spans="1:13" ht="16" x14ac:dyDescent="0.2">
      <c r="A179" s="10" t="s">
        <v>103</v>
      </c>
      <c r="B179" t="s">
        <v>104</v>
      </c>
      <c r="C179" s="5">
        <v>9.171270718232042E-3</v>
      </c>
      <c r="D179" t="s">
        <v>9</v>
      </c>
      <c r="E179" t="s">
        <v>51</v>
      </c>
      <c r="G179" t="s">
        <v>3</v>
      </c>
      <c r="H179" t="s">
        <v>19</v>
      </c>
      <c r="I179" t="s">
        <v>105</v>
      </c>
      <c r="J179" s="11"/>
      <c r="K179" s="11"/>
      <c r="L179" s="11"/>
    </row>
    <row r="180" spans="1:13" x14ac:dyDescent="0.2">
      <c r="A180" s="10" t="s">
        <v>118</v>
      </c>
      <c r="B180" t="s">
        <v>106</v>
      </c>
      <c r="C180" s="5">
        <v>0.12</v>
      </c>
      <c r="D180" t="s">
        <v>20</v>
      </c>
      <c r="E180" t="s">
        <v>55</v>
      </c>
      <c r="G180" t="s">
        <v>3</v>
      </c>
      <c r="H180" t="s">
        <v>19</v>
      </c>
      <c r="I180" t="s">
        <v>107</v>
      </c>
    </row>
    <row r="181" spans="1:13" x14ac:dyDescent="0.2">
      <c r="A181" s="12" t="s">
        <v>108</v>
      </c>
      <c r="C181" s="5">
        <v>2.8679999999999998E-4</v>
      </c>
      <c r="D181" t="s">
        <v>9</v>
      </c>
      <c r="E181" t="s">
        <v>26</v>
      </c>
      <c r="F181" t="s">
        <v>28</v>
      </c>
      <c r="H181" t="s">
        <v>29</v>
      </c>
      <c r="I181" t="s">
        <v>109</v>
      </c>
    </row>
    <row r="182" spans="1:13" x14ac:dyDescent="0.2">
      <c r="A182" s="12" t="s">
        <v>190</v>
      </c>
      <c r="C182" s="13">
        <v>1.8211618777134311</v>
      </c>
      <c r="D182" t="s">
        <v>9</v>
      </c>
      <c r="E182" t="s">
        <v>26</v>
      </c>
      <c r="F182" t="s">
        <v>28</v>
      </c>
      <c r="H182" t="s">
        <v>29</v>
      </c>
      <c r="I182" t="s">
        <v>110</v>
      </c>
    </row>
    <row r="183" spans="1:13" x14ac:dyDescent="0.2">
      <c r="A183" s="12" t="s">
        <v>111</v>
      </c>
      <c r="C183" s="5">
        <v>3.4875000000000001E-6</v>
      </c>
      <c r="D183" t="s">
        <v>9</v>
      </c>
      <c r="E183" t="s">
        <v>26</v>
      </c>
      <c r="F183" t="s">
        <v>28</v>
      </c>
      <c r="H183" t="s">
        <v>29</v>
      </c>
      <c r="I183" t="s">
        <v>112</v>
      </c>
    </row>
    <row r="184" spans="1:13" x14ac:dyDescent="0.2">
      <c r="A184" s="12" t="s">
        <v>45</v>
      </c>
      <c r="B184" s="10"/>
      <c r="C184" s="5">
        <v>5.5157999999999997E-4</v>
      </c>
      <c r="D184" t="s">
        <v>9</v>
      </c>
      <c r="E184" t="s">
        <v>26</v>
      </c>
      <c r="F184" t="s">
        <v>28</v>
      </c>
      <c r="H184" t="s">
        <v>29</v>
      </c>
      <c r="I184" t="s">
        <v>113</v>
      </c>
    </row>
    <row r="185" spans="1:13" x14ac:dyDescent="0.2">
      <c r="A185" s="12" t="s">
        <v>114</v>
      </c>
      <c r="C185" s="5">
        <v>6.0000000000000002E-6</v>
      </c>
      <c r="D185" t="s">
        <v>9</v>
      </c>
      <c r="E185" t="s">
        <v>26</v>
      </c>
      <c r="F185" t="s">
        <v>28</v>
      </c>
      <c r="H185" t="s">
        <v>29</v>
      </c>
      <c r="I185" t="s">
        <v>112</v>
      </c>
    </row>
    <row r="186" spans="1:13" ht="16.25" customHeight="1" x14ac:dyDescent="0.2">
      <c r="A186" s="12" t="s">
        <v>115</v>
      </c>
      <c r="C186" s="5">
        <v>1.2300000000000001E-4</v>
      </c>
      <c r="D186" t="s">
        <v>9</v>
      </c>
      <c r="E186" t="s">
        <v>26</v>
      </c>
      <c r="F186" t="s">
        <v>28</v>
      </c>
      <c r="H186" t="s">
        <v>29</v>
      </c>
      <c r="I186" t="s">
        <v>116</v>
      </c>
    </row>
    <row r="187" spans="1:13" ht="16.25" customHeight="1" x14ac:dyDescent="0.2">
      <c r="A187" t="s">
        <v>178</v>
      </c>
      <c r="C187">
        <v>55.5</v>
      </c>
      <c r="D187" t="s">
        <v>18</v>
      </c>
      <c r="E187" t="s">
        <v>26</v>
      </c>
      <c r="F187" t="s">
        <v>179</v>
      </c>
      <c r="H187" t="s">
        <v>29</v>
      </c>
      <c r="I187" t="s">
        <v>180</v>
      </c>
    </row>
    <row r="189" spans="1:13" x14ac:dyDescent="0.2">
      <c r="A189" s="1" t="s">
        <v>1</v>
      </c>
      <c r="B189" s="1" t="s">
        <v>89</v>
      </c>
    </row>
    <row r="190" spans="1:13" x14ac:dyDescent="0.2">
      <c r="A190" t="s">
        <v>10</v>
      </c>
      <c r="B190" t="s">
        <v>88</v>
      </c>
    </row>
    <row r="191" spans="1:13" x14ac:dyDescent="0.2">
      <c r="A191" t="s">
        <v>2</v>
      </c>
      <c r="B191" t="s">
        <v>17</v>
      </c>
    </row>
    <row r="192" spans="1:13" x14ac:dyDescent="0.2">
      <c r="A192" t="s">
        <v>5</v>
      </c>
      <c r="B192" t="s">
        <v>90</v>
      </c>
    </row>
    <row r="193" spans="1:13" x14ac:dyDescent="0.2">
      <c r="A193" t="s">
        <v>4</v>
      </c>
      <c r="B193">
        <v>1</v>
      </c>
    </row>
    <row r="194" spans="1:13" x14ac:dyDescent="0.2">
      <c r="A194" t="s">
        <v>8</v>
      </c>
      <c r="B194" t="s">
        <v>48</v>
      </c>
    </row>
    <row r="195" spans="1:13" x14ac:dyDescent="0.2">
      <c r="A195" s="1" t="s">
        <v>11</v>
      </c>
    </row>
    <row r="196" spans="1:13" x14ac:dyDescent="0.2">
      <c r="A196" s="1" t="s">
        <v>12</v>
      </c>
      <c r="B196" s="1" t="s">
        <v>5</v>
      </c>
      <c r="C196" s="1" t="s">
        <v>13</v>
      </c>
      <c r="D196" s="1" t="s">
        <v>8</v>
      </c>
      <c r="E196" s="1" t="s">
        <v>14</v>
      </c>
      <c r="F196" s="1" t="s">
        <v>24</v>
      </c>
      <c r="G196" s="1" t="s">
        <v>2</v>
      </c>
      <c r="H196" s="1" t="s">
        <v>6</v>
      </c>
      <c r="I196" s="1" t="s">
        <v>10</v>
      </c>
    </row>
    <row r="197" spans="1:13" x14ac:dyDescent="0.2">
      <c r="A197" t="s">
        <v>89</v>
      </c>
      <c r="B197" t="s">
        <v>90</v>
      </c>
      <c r="C197">
        <v>1</v>
      </c>
      <c r="D197" t="s">
        <v>48</v>
      </c>
      <c r="E197" t="s">
        <v>51</v>
      </c>
      <c r="G197" t="s">
        <v>17</v>
      </c>
      <c r="H197" t="s">
        <v>16</v>
      </c>
      <c r="I197" t="s">
        <v>5</v>
      </c>
    </row>
    <row r="198" spans="1:13" x14ac:dyDescent="0.2">
      <c r="A198" t="s">
        <v>191</v>
      </c>
      <c r="C198">
        <v>5.3592000000000004</v>
      </c>
      <c r="D198" t="s">
        <v>9</v>
      </c>
      <c r="E198" t="s">
        <v>26</v>
      </c>
      <c r="F198" t="s">
        <v>189</v>
      </c>
      <c r="H198" t="s">
        <v>29</v>
      </c>
      <c r="I198" t="s">
        <v>91</v>
      </c>
    </row>
    <row r="199" spans="1:13" x14ac:dyDescent="0.2">
      <c r="A199" t="s">
        <v>190</v>
      </c>
      <c r="C199">
        <v>3.4083419999999993</v>
      </c>
      <c r="D199" t="s">
        <v>9</v>
      </c>
      <c r="E199" t="s">
        <v>26</v>
      </c>
      <c r="F199" t="s">
        <v>28</v>
      </c>
      <c r="H199" t="s">
        <v>29</v>
      </c>
    </row>
    <row r="201" spans="1:13" ht="16" x14ac:dyDescent="0.2">
      <c r="A201" s="2" t="s">
        <v>1</v>
      </c>
      <c r="B201" s="2" t="s">
        <v>120</v>
      </c>
    </row>
    <row r="202" spans="1:13" x14ac:dyDescent="0.2">
      <c r="A202" t="s">
        <v>2</v>
      </c>
      <c r="B202" t="s">
        <v>3</v>
      </c>
    </row>
    <row r="203" spans="1:13" x14ac:dyDescent="0.2">
      <c r="A203" t="s">
        <v>4</v>
      </c>
      <c r="B203">
        <v>1</v>
      </c>
    </row>
    <row r="204" spans="1:13" ht="16" x14ac:dyDescent="0.2">
      <c r="A204" t="s">
        <v>5</v>
      </c>
      <c r="B204" s="3" t="s">
        <v>120</v>
      </c>
    </row>
    <row r="205" spans="1:13" x14ac:dyDescent="0.2">
      <c r="A205" t="s">
        <v>6</v>
      </c>
      <c r="B205" t="s">
        <v>7</v>
      </c>
    </row>
    <row r="206" spans="1:13" x14ac:dyDescent="0.2">
      <c r="A206" t="s">
        <v>8</v>
      </c>
      <c r="B206" t="s">
        <v>18</v>
      </c>
    </row>
    <row r="207" spans="1:13" ht="16" x14ac:dyDescent="0.2">
      <c r="A207" s="2" t="s">
        <v>11</v>
      </c>
    </row>
    <row r="208" spans="1:13" x14ac:dyDescent="0.2">
      <c r="A208" t="s">
        <v>12</v>
      </c>
      <c r="B208" t="s">
        <v>13</v>
      </c>
      <c r="C208" t="s">
        <v>2</v>
      </c>
      <c r="D208" t="s">
        <v>8</v>
      </c>
      <c r="E208" t="s">
        <v>24</v>
      </c>
      <c r="F208" t="s">
        <v>6</v>
      </c>
      <c r="G208" t="s">
        <v>121</v>
      </c>
      <c r="H208" t="s">
        <v>122</v>
      </c>
      <c r="I208" t="s">
        <v>123</v>
      </c>
      <c r="J208" t="s">
        <v>124</v>
      </c>
      <c r="K208" t="s">
        <v>10</v>
      </c>
      <c r="L208" t="s">
        <v>125</v>
      </c>
      <c r="M208" t="s">
        <v>5</v>
      </c>
    </row>
    <row r="209" spans="1:12" x14ac:dyDescent="0.2">
      <c r="A209" t="s">
        <v>127</v>
      </c>
      <c r="B209">
        <v>7.9299999999999995E-13</v>
      </c>
      <c r="D209" t="s">
        <v>9</v>
      </c>
      <c r="E209" t="s">
        <v>128</v>
      </c>
      <c r="F209" t="s">
        <v>29</v>
      </c>
      <c r="G209">
        <v>2</v>
      </c>
      <c r="H209">
        <v>-27.862953173275841</v>
      </c>
      <c r="I209">
        <v>0.80471895621705025</v>
      </c>
      <c r="K209" t="s">
        <v>129</v>
      </c>
      <c r="L209">
        <v>0</v>
      </c>
    </row>
    <row r="210" spans="1:12" x14ac:dyDescent="0.2">
      <c r="A210" t="s">
        <v>25</v>
      </c>
      <c r="B210">
        <v>8.0000000000000003E-10</v>
      </c>
      <c r="D210" t="s">
        <v>9</v>
      </c>
      <c r="E210" t="s">
        <v>128</v>
      </c>
      <c r="F210" t="s">
        <v>29</v>
      </c>
      <c r="G210">
        <v>2</v>
      </c>
      <c r="H210">
        <v>-20.946409388260619</v>
      </c>
      <c r="I210">
        <v>1.0397207708399181</v>
      </c>
      <c r="K210" t="s">
        <v>130</v>
      </c>
      <c r="L210">
        <v>0</v>
      </c>
    </row>
    <row r="211" spans="1:12" x14ac:dyDescent="0.2">
      <c r="A211" t="s">
        <v>30</v>
      </c>
      <c r="B211">
        <v>1.2100000000000001E-7</v>
      </c>
      <c r="D211" t="s">
        <v>9</v>
      </c>
      <c r="E211" t="s">
        <v>128</v>
      </c>
      <c r="F211" t="s">
        <v>29</v>
      </c>
      <c r="G211">
        <v>2</v>
      </c>
      <c r="H211">
        <v>-15.927475291349671</v>
      </c>
      <c r="I211">
        <v>1.0397207708399181</v>
      </c>
      <c r="K211" t="s">
        <v>130</v>
      </c>
      <c r="L211">
        <v>0</v>
      </c>
    </row>
    <row r="212" spans="1:12" x14ac:dyDescent="0.2">
      <c r="A212" t="s">
        <v>31</v>
      </c>
      <c r="B212">
        <v>9.2600000000000001E-10</v>
      </c>
      <c r="D212" t="s">
        <v>9</v>
      </c>
      <c r="E212" t="s">
        <v>128</v>
      </c>
      <c r="F212" t="s">
        <v>29</v>
      </c>
      <c r="G212">
        <v>2</v>
      </c>
      <c r="H212">
        <v>-20.80014688128237</v>
      </c>
      <c r="I212">
        <v>0.80471895621705025</v>
      </c>
      <c r="K212" t="s">
        <v>129</v>
      </c>
      <c r="L212">
        <v>0</v>
      </c>
    </row>
    <row r="213" spans="1:12" x14ac:dyDescent="0.2">
      <c r="A213" t="s">
        <v>32</v>
      </c>
      <c r="B213">
        <v>5.2899999999999997E-13</v>
      </c>
      <c r="D213" t="s">
        <v>9</v>
      </c>
      <c r="E213" t="s">
        <v>128</v>
      </c>
      <c r="F213" t="s">
        <v>29</v>
      </c>
      <c r="G213">
        <v>2</v>
      </c>
      <c r="H213">
        <v>-28.267787963052381</v>
      </c>
      <c r="I213">
        <v>0.80471895621705025</v>
      </c>
      <c r="K213" t="s">
        <v>129</v>
      </c>
      <c r="L213">
        <v>0</v>
      </c>
    </row>
    <row r="214" spans="1:12" x14ac:dyDescent="0.2">
      <c r="A214" t="s">
        <v>33</v>
      </c>
      <c r="B214">
        <v>9.2600000000000001E-7</v>
      </c>
      <c r="D214" t="s">
        <v>9</v>
      </c>
      <c r="E214" t="s">
        <v>128</v>
      </c>
      <c r="F214" t="s">
        <v>29</v>
      </c>
      <c r="G214">
        <v>2</v>
      </c>
      <c r="H214">
        <v>-13.892391602300229</v>
      </c>
      <c r="I214">
        <v>0.80471895621705025</v>
      </c>
      <c r="K214" t="s">
        <v>129</v>
      </c>
      <c r="L214">
        <v>0</v>
      </c>
    </row>
    <row r="215" spans="1:12" x14ac:dyDescent="0.2">
      <c r="A215" t="s">
        <v>190</v>
      </c>
      <c r="B215">
        <v>5.6000000000000001E-2</v>
      </c>
      <c r="D215" t="s">
        <v>9</v>
      </c>
      <c r="E215" t="s">
        <v>28</v>
      </c>
      <c r="F215" t="s">
        <v>29</v>
      </c>
      <c r="G215">
        <v>2</v>
      </c>
      <c r="H215">
        <v>-2.8824035882469881</v>
      </c>
      <c r="I215">
        <v>2.439508208471609E-2</v>
      </c>
      <c r="K215" t="s">
        <v>131</v>
      </c>
      <c r="L215">
        <v>0</v>
      </c>
    </row>
    <row r="216" spans="1:12" x14ac:dyDescent="0.2">
      <c r="A216" t="s">
        <v>132</v>
      </c>
      <c r="B216">
        <v>2.2000000000000001E-6</v>
      </c>
      <c r="D216" t="s">
        <v>9</v>
      </c>
      <c r="E216" t="s">
        <v>128</v>
      </c>
      <c r="F216" t="s">
        <v>29</v>
      </c>
      <c r="G216">
        <v>2</v>
      </c>
      <c r="H216">
        <v>-13.027053197600001</v>
      </c>
      <c r="I216">
        <v>0.20273255405408211</v>
      </c>
      <c r="K216" t="s">
        <v>133</v>
      </c>
      <c r="L216">
        <v>0</v>
      </c>
    </row>
    <row r="217" spans="1:12" x14ac:dyDescent="0.2">
      <c r="A217" t="s">
        <v>35</v>
      </c>
      <c r="B217">
        <v>9.9999999999999995E-7</v>
      </c>
      <c r="D217" t="s">
        <v>9</v>
      </c>
      <c r="E217" t="s">
        <v>128</v>
      </c>
      <c r="F217" t="s">
        <v>29</v>
      </c>
      <c r="G217">
        <v>2</v>
      </c>
      <c r="H217">
        <v>-13.81551055796427</v>
      </c>
      <c r="I217">
        <v>0.54930614433405478</v>
      </c>
      <c r="K217" t="s">
        <v>134</v>
      </c>
      <c r="L217">
        <v>0</v>
      </c>
    </row>
    <row r="218" spans="1:12" x14ac:dyDescent="0.2">
      <c r="A218" t="s">
        <v>135</v>
      </c>
      <c r="B218">
        <v>2.9000000000000003E-17</v>
      </c>
      <c r="D218" t="s">
        <v>9</v>
      </c>
      <c r="E218" t="s">
        <v>128</v>
      </c>
      <c r="F218" t="s">
        <v>29</v>
      </c>
      <c r="G218">
        <v>2</v>
      </c>
      <c r="H218">
        <v>-38.079235843906353</v>
      </c>
      <c r="I218">
        <v>1.0397207708399181</v>
      </c>
      <c r="K218" t="s">
        <v>130</v>
      </c>
      <c r="L218">
        <v>0</v>
      </c>
    </row>
    <row r="219" spans="1:12" x14ac:dyDescent="0.2">
      <c r="A219" t="s">
        <v>136</v>
      </c>
      <c r="B219">
        <v>1.37E-6</v>
      </c>
      <c r="D219" t="s">
        <v>9</v>
      </c>
      <c r="E219" t="s">
        <v>128</v>
      </c>
      <c r="F219" t="s">
        <v>29</v>
      </c>
      <c r="G219">
        <v>2</v>
      </c>
      <c r="H219">
        <v>-13.500699818124239</v>
      </c>
      <c r="I219">
        <v>0.80471895621705025</v>
      </c>
      <c r="K219" t="s">
        <v>129</v>
      </c>
      <c r="L219">
        <v>0</v>
      </c>
    </row>
    <row r="220" spans="1:12" x14ac:dyDescent="0.2">
      <c r="A220" t="s">
        <v>36</v>
      </c>
      <c r="B220">
        <v>3.3099999999999999E-8</v>
      </c>
      <c r="D220" t="s">
        <v>9</v>
      </c>
      <c r="E220" t="s">
        <v>128</v>
      </c>
      <c r="F220" t="s">
        <v>29</v>
      </c>
      <c r="G220">
        <v>2</v>
      </c>
      <c r="H220">
        <v>-17.223732554563391</v>
      </c>
      <c r="I220">
        <v>0.80471895621705025</v>
      </c>
      <c r="K220" t="s">
        <v>129</v>
      </c>
      <c r="L220">
        <v>0</v>
      </c>
    </row>
    <row r="221" spans="1:12" x14ac:dyDescent="0.2">
      <c r="A221" t="s">
        <v>137</v>
      </c>
      <c r="B221">
        <v>0.52500000000000002</v>
      </c>
      <c r="D221" t="s">
        <v>18</v>
      </c>
      <c r="E221" t="s">
        <v>128</v>
      </c>
      <c r="F221" t="s">
        <v>29</v>
      </c>
      <c r="G221">
        <v>2</v>
      </c>
      <c r="H221">
        <v>-0.64435701639051324</v>
      </c>
      <c r="I221">
        <v>2.439508208471609E-2</v>
      </c>
      <c r="K221" t="s">
        <v>138</v>
      </c>
      <c r="L221">
        <v>0</v>
      </c>
    </row>
    <row r="222" spans="1:12" x14ac:dyDescent="0.2">
      <c r="A222" t="s">
        <v>139</v>
      </c>
      <c r="B222">
        <v>7.9299999999999997E-7</v>
      </c>
      <c r="D222" t="s">
        <v>9</v>
      </c>
      <c r="E222" t="s">
        <v>128</v>
      </c>
      <c r="F222" t="s">
        <v>29</v>
      </c>
      <c r="G222">
        <v>2</v>
      </c>
      <c r="H222">
        <v>-14.04744261531156</v>
      </c>
      <c r="I222">
        <v>0.80471895621705025</v>
      </c>
      <c r="K222" t="s">
        <v>129</v>
      </c>
      <c r="L222">
        <v>0</v>
      </c>
    </row>
    <row r="223" spans="1:12" x14ac:dyDescent="0.2">
      <c r="A223" t="s">
        <v>37</v>
      </c>
      <c r="B223">
        <v>3E-11</v>
      </c>
      <c r="D223" t="s">
        <v>9</v>
      </c>
      <c r="E223" t="s">
        <v>128</v>
      </c>
      <c r="F223" t="s">
        <v>29</v>
      </c>
      <c r="G223">
        <v>2</v>
      </c>
      <c r="H223">
        <v>-24.22982373426639</v>
      </c>
      <c r="I223">
        <v>0.80471895621705025</v>
      </c>
      <c r="K223" t="s">
        <v>140</v>
      </c>
      <c r="L223">
        <v>0</v>
      </c>
    </row>
    <row r="224" spans="1:12" x14ac:dyDescent="0.2">
      <c r="A224" t="s">
        <v>108</v>
      </c>
      <c r="B224">
        <v>9.9999999999999995E-7</v>
      </c>
      <c r="D224" t="s">
        <v>9</v>
      </c>
      <c r="E224" t="s">
        <v>128</v>
      </c>
      <c r="F224" t="s">
        <v>29</v>
      </c>
      <c r="G224">
        <v>2</v>
      </c>
      <c r="H224">
        <v>-13.81551055796427</v>
      </c>
      <c r="I224">
        <v>0.80471895621705025</v>
      </c>
      <c r="K224" t="s">
        <v>141</v>
      </c>
      <c r="L224">
        <v>0</v>
      </c>
    </row>
    <row r="225" spans="1:13" x14ac:dyDescent="0.2">
      <c r="A225" t="s">
        <v>39</v>
      </c>
      <c r="B225">
        <v>2.72E-5</v>
      </c>
      <c r="D225" t="s">
        <v>9</v>
      </c>
      <c r="E225" t="s">
        <v>128</v>
      </c>
      <c r="F225" t="s">
        <v>29</v>
      </c>
      <c r="G225">
        <v>2</v>
      </c>
      <c r="H225">
        <v>-10.51229358466232</v>
      </c>
      <c r="I225">
        <v>0.20273255405408211</v>
      </c>
      <c r="K225" t="s">
        <v>142</v>
      </c>
      <c r="L225">
        <v>0</v>
      </c>
    </row>
    <row r="226" spans="1:13" x14ac:dyDescent="0.2">
      <c r="A226" t="s">
        <v>40</v>
      </c>
      <c r="B226">
        <v>8.0000000000000005E-9</v>
      </c>
      <c r="D226" t="s">
        <v>9</v>
      </c>
      <c r="E226" t="s">
        <v>128</v>
      </c>
      <c r="F226" t="s">
        <v>29</v>
      </c>
      <c r="G226">
        <v>2</v>
      </c>
      <c r="H226">
        <v>-18.64382429526658</v>
      </c>
      <c r="I226">
        <v>1.0397207708399181</v>
      </c>
      <c r="K226" t="s">
        <v>130</v>
      </c>
      <c r="L226">
        <v>0</v>
      </c>
    </row>
    <row r="227" spans="1:13" x14ac:dyDescent="0.2">
      <c r="A227" t="s">
        <v>41</v>
      </c>
      <c r="B227">
        <v>4.9999999999999998E-7</v>
      </c>
      <c r="D227" t="s">
        <v>9</v>
      </c>
      <c r="E227" t="s">
        <v>128</v>
      </c>
      <c r="F227" t="s">
        <v>29</v>
      </c>
      <c r="G227">
        <v>2</v>
      </c>
      <c r="H227">
        <v>-14.508657738524221</v>
      </c>
      <c r="I227">
        <v>0.54930614433405478</v>
      </c>
      <c r="K227" t="s">
        <v>134</v>
      </c>
      <c r="L227">
        <v>0</v>
      </c>
    </row>
    <row r="228" spans="1:13" x14ac:dyDescent="0.2">
      <c r="A228" t="s">
        <v>42</v>
      </c>
      <c r="B228">
        <v>1.15E-6</v>
      </c>
      <c r="D228" t="s">
        <v>9</v>
      </c>
      <c r="E228" t="s">
        <v>128</v>
      </c>
      <c r="F228" t="s">
        <v>29</v>
      </c>
      <c r="G228">
        <v>2</v>
      </c>
      <c r="H228">
        <v>-13.67574861558912</v>
      </c>
      <c r="I228">
        <v>0.80471895621705025</v>
      </c>
      <c r="K228" t="s">
        <v>129</v>
      </c>
      <c r="L228">
        <v>0</v>
      </c>
    </row>
    <row r="229" spans="1:13" x14ac:dyDescent="0.2">
      <c r="A229" t="s">
        <v>43</v>
      </c>
      <c r="B229">
        <v>7.0500000000000003E-7</v>
      </c>
      <c r="D229" t="s">
        <v>9</v>
      </c>
      <c r="E229" t="s">
        <v>128</v>
      </c>
      <c r="F229" t="s">
        <v>29</v>
      </c>
      <c r="G229">
        <v>2</v>
      </c>
      <c r="H229">
        <v>-14.165068034134141</v>
      </c>
      <c r="I229">
        <v>0.80471895621705025</v>
      </c>
      <c r="K229" t="s">
        <v>129</v>
      </c>
      <c r="L229">
        <v>0</v>
      </c>
    </row>
    <row r="230" spans="1:13" x14ac:dyDescent="0.2">
      <c r="A230" t="s">
        <v>44</v>
      </c>
      <c r="B230">
        <v>1.6000000000000001E-8</v>
      </c>
      <c r="D230" t="s">
        <v>9</v>
      </c>
      <c r="E230" t="s">
        <v>128</v>
      </c>
      <c r="F230" t="s">
        <v>29</v>
      </c>
      <c r="G230">
        <v>2</v>
      </c>
      <c r="H230">
        <v>-17.950677114706629</v>
      </c>
      <c r="I230">
        <v>1.0397207708399181</v>
      </c>
      <c r="K230" t="s">
        <v>130</v>
      </c>
      <c r="L230">
        <v>0</v>
      </c>
    </row>
    <row r="231" spans="1:13" x14ac:dyDescent="0.2">
      <c r="A231" t="s">
        <v>45</v>
      </c>
      <c r="B231">
        <v>4.9999999999999998E-7</v>
      </c>
      <c r="D231" t="s">
        <v>9</v>
      </c>
      <c r="E231" t="s">
        <v>128</v>
      </c>
      <c r="F231" t="s">
        <v>29</v>
      </c>
      <c r="G231">
        <v>2</v>
      </c>
      <c r="H231">
        <v>-14.508657738524221</v>
      </c>
      <c r="I231">
        <v>4.7655089902162509E-2</v>
      </c>
      <c r="K231" t="s">
        <v>131</v>
      </c>
      <c r="L231">
        <v>0</v>
      </c>
    </row>
    <row r="232" spans="1:13" x14ac:dyDescent="0.2">
      <c r="A232" t="s">
        <v>46</v>
      </c>
      <c r="B232">
        <v>1.5E-9</v>
      </c>
      <c r="D232" t="s">
        <v>9</v>
      </c>
      <c r="E232" t="s">
        <v>128</v>
      </c>
      <c r="F232" t="s">
        <v>29</v>
      </c>
      <c r="G232">
        <v>2</v>
      </c>
      <c r="H232">
        <v>-20.31780072883825</v>
      </c>
      <c r="I232">
        <v>0.80471895621705025</v>
      </c>
      <c r="K232" t="s">
        <v>129</v>
      </c>
      <c r="L232">
        <v>0</v>
      </c>
    </row>
    <row r="233" spans="1:13" ht="16" x14ac:dyDescent="0.2">
      <c r="A233" s="3" t="s">
        <v>120</v>
      </c>
      <c r="B233">
        <v>1</v>
      </c>
      <c r="C233" t="s">
        <v>3</v>
      </c>
      <c r="D233" t="s">
        <v>18</v>
      </c>
      <c r="E233" t="s">
        <v>143</v>
      </c>
      <c r="F233" t="s">
        <v>16</v>
      </c>
      <c r="J233">
        <v>100</v>
      </c>
      <c r="K233" t="s">
        <v>144</v>
      </c>
    </row>
    <row r="234" spans="1:13" x14ac:dyDescent="0.2">
      <c r="A234" t="s">
        <v>146</v>
      </c>
      <c r="B234">
        <v>2.1900000000000002E-12</v>
      </c>
      <c r="C234" t="s">
        <v>21</v>
      </c>
      <c r="D234" t="s">
        <v>8</v>
      </c>
      <c r="E234" t="s">
        <v>147</v>
      </c>
      <c r="F234" t="s">
        <v>19</v>
      </c>
      <c r="G234">
        <v>2</v>
      </c>
      <c r="H234">
        <v>-26.847119572100141</v>
      </c>
      <c r="I234">
        <v>0.3465735902799727</v>
      </c>
      <c r="K234" t="s">
        <v>148</v>
      </c>
      <c r="L234">
        <v>0</v>
      </c>
    </row>
    <row r="235" spans="1:13" x14ac:dyDescent="0.2">
      <c r="A235" t="s">
        <v>149</v>
      </c>
      <c r="B235">
        <v>2.5000000000000002E-6</v>
      </c>
      <c r="C235" t="s">
        <v>3</v>
      </c>
      <c r="D235" t="s">
        <v>9</v>
      </c>
      <c r="E235" t="s">
        <v>147</v>
      </c>
      <c r="F235" t="s">
        <v>19</v>
      </c>
      <c r="G235">
        <v>2</v>
      </c>
      <c r="H235">
        <v>-12.899219826090119</v>
      </c>
      <c r="I235">
        <v>0.1075556898084728</v>
      </c>
      <c r="K235" t="s">
        <v>150</v>
      </c>
      <c r="L235">
        <v>0</v>
      </c>
    </row>
    <row r="236" spans="1:13" x14ac:dyDescent="0.2">
      <c r="A236" t="s">
        <v>151</v>
      </c>
      <c r="B236">
        <v>1.9999999999999999E-6</v>
      </c>
      <c r="C236" t="s">
        <v>21</v>
      </c>
      <c r="D236" t="s">
        <v>9</v>
      </c>
      <c r="E236" t="s">
        <v>147</v>
      </c>
      <c r="F236" t="s">
        <v>19</v>
      </c>
      <c r="G236">
        <v>2</v>
      </c>
      <c r="H236">
        <v>-13.12236337740433</v>
      </c>
      <c r="I236">
        <v>0.1075556898084728</v>
      </c>
      <c r="K236" t="s">
        <v>150</v>
      </c>
      <c r="L236">
        <v>0</v>
      </c>
    </row>
    <row r="237" spans="1:13" x14ac:dyDescent="0.2">
      <c r="A237" t="s">
        <v>172</v>
      </c>
      <c r="B237">
        <v>0.5</v>
      </c>
      <c r="C237" t="s">
        <v>17</v>
      </c>
      <c r="D237" t="s">
        <v>9</v>
      </c>
      <c r="E237" t="s">
        <v>147</v>
      </c>
      <c r="F237" t="s">
        <v>19</v>
      </c>
      <c r="G237">
        <v>2</v>
      </c>
      <c r="H237">
        <v>-0.69314718055994529</v>
      </c>
      <c r="I237">
        <v>0.45814536593707761</v>
      </c>
      <c r="K237" t="s">
        <v>141</v>
      </c>
      <c r="L237">
        <v>0</v>
      </c>
      <c r="M237" t="s">
        <v>177</v>
      </c>
    </row>
    <row r="238" spans="1:13" x14ac:dyDescent="0.2">
      <c r="A238" t="s">
        <v>52</v>
      </c>
      <c r="B238">
        <v>2.564102564102564E-2</v>
      </c>
      <c r="C238" t="s">
        <v>17</v>
      </c>
      <c r="D238" t="s">
        <v>48</v>
      </c>
      <c r="E238" t="s">
        <v>147</v>
      </c>
      <c r="F238" t="s">
        <v>19</v>
      </c>
      <c r="G238">
        <v>2</v>
      </c>
      <c r="H238">
        <v>2.564102564102564E-2</v>
      </c>
      <c r="I238">
        <v>0</v>
      </c>
      <c r="K238" t="s">
        <v>152</v>
      </c>
      <c r="L238">
        <v>0</v>
      </c>
    </row>
    <row r="239" spans="1:13" x14ac:dyDescent="0.2">
      <c r="A239" t="s">
        <v>153</v>
      </c>
      <c r="B239">
        <v>-9.9999999999999995E-7</v>
      </c>
      <c r="C239" t="s">
        <v>17</v>
      </c>
      <c r="D239" t="s">
        <v>9</v>
      </c>
      <c r="E239" t="s">
        <v>154</v>
      </c>
      <c r="F239" t="s">
        <v>19</v>
      </c>
      <c r="G239">
        <v>2</v>
      </c>
      <c r="H239">
        <v>-13.81551055796427</v>
      </c>
      <c r="I239">
        <v>1.0397207708399181</v>
      </c>
      <c r="K239" t="s">
        <v>130</v>
      </c>
      <c r="L239">
        <v>0</v>
      </c>
    </row>
    <row r="241" spans="1:13" ht="16" x14ac:dyDescent="0.2">
      <c r="A241" s="2" t="s">
        <v>1</v>
      </c>
      <c r="B241" s="2" t="s">
        <v>155</v>
      </c>
    </row>
    <row r="242" spans="1:13" x14ac:dyDescent="0.2">
      <c r="A242" t="s">
        <v>4</v>
      </c>
      <c r="B242">
        <v>1</v>
      </c>
    </row>
    <row r="243" spans="1:13" ht="16" x14ac:dyDescent="0.2">
      <c r="A243" t="s">
        <v>5</v>
      </c>
      <c r="B243" s="3" t="s">
        <v>155</v>
      </c>
    </row>
    <row r="244" spans="1:13" x14ac:dyDescent="0.2">
      <c r="A244" t="s">
        <v>6</v>
      </c>
      <c r="B244" t="s">
        <v>7</v>
      </c>
    </row>
    <row r="245" spans="1:13" x14ac:dyDescent="0.2">
      <c r="A245" t="s">
        <v>8</v>
      </c>
      <c r="B245" t="s">
        <v>18</v>
      </c>
    </row>
    <row r="246" spans="1:13" x14ac:dyDescent="0.2">
      <c r="A246" t="s">
        <v>2</v>
      </c>
      <c r="B246" t="s">
        <v>3</v>
      </c>
    </row>
    <row r="247" spans="1:13" ht="16" x14ac:dyDescent="0.2">
      <c r="A247" s="2" t="s">
        <v>11</v>
      </c>
    </row>
    <row r="248" spans="1:13" x14ac:dyDescent="0.2">
      <c r="A248" t="s">
        <v>12</v>
      </c>
      <c r="B248" t="s">
        <v>13</v>
      </c>
      <c r="C248" t="s">
        <v>2</v>
      </c>
      <c r="D248" t="s">
        <v>8</v>
      </c>
      <c r="E248" t="s">
        <v>24</v>
      </c>
      <c r="F248" t="s">
        <v>6</v>
      </c>
      <c r="G248" t="s">
        <v>121</v>
      </c>
      <c r="H248" t="s">
        <v>122</v>
      </c>
      <c r="I248" t="s">
        <v>123</v>
      </c>
      <c r="J248" t="s">
        <v>124</v>
      </c>
      <c r="K248" t="s">
        <v>10</v>
      </c>
      <c r="L248" t="s">
        <v>125</v>
      </c>
      <c r="M248" t="s">
        <v>5</v>
      </c>
    </row>
    <row r="249" spans="1:13" x14ac:dyDescent="0.2">
      <c r="A249" t="s">
        <v>127</v>
      </c>
      <c r="B249">
        <v>7.9299999999999995E-13</v>
      </c>
      <c r="D249" t="s">
        <v>9</v>
      </c>
      <c r="E249" t="s">
        <v>128</v>
      </c>
      <c r="F249" t="s">
        <v>29</v>
      </c>
      <c r="G249">
        <v>2</v>
      </c>
      <c r="H249">
        <v>-27.862953173275841</v>
      </c>
      <c r="I249">
        <v>0.80471895621705025</v>
      </c>
      <c r="K249" t="s">
        <v>129</v>
      </c>
      <c r="L249">
        <v>0</v>
      </c>
    </row>
    <row r="250" spans="1:13" x14ac:dyDescent="0.2">
      <c r="A250" t="s">
        <v>25</v>
      </c>
      <c r="B250">
        <v>8.0000000000000003E-10</v>
      </c>
      <c r="D250" t="s">
        <v>9</v>
      </c>
      <c r="E250" t="s">
        <v>128</v>
      </c>
      <c r="F250" t="s">
        <v>29</v>
      </c>
      <c r="G250">
        <v>2</v>
      </c>
      <c r="H250">
        <v>-20.946409388260619</v>
      </c>
      <c r="I250">
        <v>1.0397207708399181</v>
      </c>
      <c r="K250" t="s">
        <v>130</v>
      </c>
      <c r="L250">
        <v>0</v>
      </c>
    </row>
    <row r="251" spans="1:13" x14ac:dyDescent="0.2">
      <c r="A251" t="s">
        <v>30</v>
      </c>
      <c r="B251">
        <v>1.2100000000000001E-7</v>
      </c>
      <c r="D251" t="s">
        <v>9</v>
      </c>
      <c r="E251" t="s">
        <v>128</v>
      </c>
      <c r="F251" t="s">
        <v>29</v>
      </c>
      <c r="G251">
        <v>2</v>
      </c>
      <c r="H251">
        <v>-15.927475291349671</v>
      </c>
      <c r="I251">
        <v>1.0397207708399181</v>
      </c>
      <c r="K251" t="s">
        <v>130</v>
      </c>
      <c r="L251">
        <v>0</v>
      </c>
    </row>
    <row r="252" spans="1:13" x14ac:dyDescent="0.2">
      <c r="A252" t="s">
        <v>31</v>
      </c>
      <c r="B252">
        <v>9.2600000000000001E-10</v>
      </c>
      <c r="D252" t="s">
        <v>9</v>
      </c>
      <c r="E252" t="s">
        <v>128</v>
      </c>
      <c r="F252" t="s">
        <v>29</v>
      </c>
      <c r="G252">
        <v>2</v>
      </c>
      <c r="H252">
        <v>-20.80014688128237</v>
      </c>
      <c r="I252">
        <v>0.80471895621705025</v>
      </c>
      <c r="K252" t="s">
        <v>129</v>
      </c>
      <c r="L252">
        <v>0</v>
      </c>
    </row>
    <row r="253" spans="1:13" x14ac:dyDescent="0.2">
      <c r="A253" t="s">
        <v>32</v>
      </c>
      <c r="B253">
        <v>5.2899999999999997E-13</v>
      </c>
      <c r="D253" t="s">
        <v>9</v>
      </c>
      <c r="E253" t="s">
        <v>128</v>
      </c>
      <c r="F253" t="s">
        <v>29</v>
      </c>
      <c r="G253">
        <v>2</v>
      </c>
      <c r="H253">
        <v>-28.267787963052381</v>
      </c>
      <c r="I253">
        <v>0.80471895621705025</v>
      </c>
      <c r="K253" t="s">
        <v>129</v>
      </c>
      <c r="L253">
        <v>0</v>
      </c>
    </row>
    <row r="254" spans="1:13" x14ac:dyDescent="0.2">
      <c r="A254" t="s">
        <v>33</v>
      </c>
      <c r="B254">
        <v>9.2600000000000001E-7</v>
      </c>
      <c r="D254" t="s">
        <v>9</v>
      </c>
      <c r="E254" t="s">
        <v>128</v>
      </c>
      <c r="F254" t="s">
        <v>29</v>
      </c>
      <c r="G254">
        <v>2</v>
      </c>
      <c r="H254">
        <v>-13.892391602300229</v>
      </c>
      <c r="I254">
        <v>0.80471895621705025</v>
      </c>
      <c r="K254" t="s">
        <v>129</v>
      </c>
      <c r="L254">
        <v>0</v>
      </c>
    </row>
    <row r="255" spans="1:13" x14ac:dyDescent="0.2">
      <c r="A255" t="s">
        <v>190</v>
      </c>
      <c r="B255">
        <v>5.5999999999999999E-3</v>
      </c>
      <c r="D255" t="s">
        <v>9</v>
      </c>
      <c r="E255" t="s">
        <v>28</v>
      </c>
      <c r="F255" t="s">
        <v>29</v>
      </c>
      <c r="G255">
        <v>2</v>
      </c>
      <c r="H255">
        <v>-5.1849886812410331</v>
      </c>
      <c r="I255">
        <v>2.439508208471609E-2</v>
      </c>
      <c r="K255" t="s">
        <v>156</v>
      </c>
      <c r="L255">
        <v>0</v>
      </c>
    </row>
    <row r="256" spans="1:13" x14ac:dyDescent="0.2">
      <c r="A256" t="s">
        <v>132</v>
      </c>
      <c r="B256">
        <v>2.2000000000000001E-6</v>
      </c>
      <c r="D256" t="s">
        <v>9</v>
      </c>
      <c r="E256" t="s">
        <v>128</v>
      </c>
      <c r="F256" t="s">
        <v>29</v>
      </c>
      <c r="G256">
        <v>2</v>
      </c>
      <c r="H256">
        <v>-13.027053197600001</v>
      </c>
      <c r="I256">
        <v>0.20273255405408211</v>
      </c>
      <c r="K256" t="s">
        <v>133</v>
      </c>
      <c r="L256">
        <v>0</v>
      </c>
    </row>
    <row r="257" spans="1:12" x14ac:dyDescent="0.2">
      <c r="A257" t="s">
        <v>35</v>
      </c>
      <c r="B257">
        <v>9.9999999999999995E-7</v>
      </c>
      <c r="D257" t="s">
        <v>9</v>
      </c>
      <c r="E257" t="s">
        <v>128</v>
      </c>
      <c r="F257" t="s">
        <v>29</v>
      </c>
      <c r="G257">
        <v>2</v>
      </c>
      <c r="H257">
        <v>-13.81551055796427</v>
      </c>
      <c r="I257">
        <v>0.54930614433405478</v>
      </c>
      <c r="K257" t="s">
        <v>134</v>
      </c>
      <c r="L257">
        <v>0</v>
      </c>
    </row>
    <row r="258" spans="1:12" x14ac:dyDescent="0.2">
      <c r="A258" t="s">
        <v>135</v>
      </c>
      <c r="B258">
        <v>2.9000000000000003E-17</v>
      </c>
      <c r="D258" t="s">
        <v>9</v>
      </c>
      <c r="E258" t="s">
        <v>128</v>
      </c>
      <c r="F258" t="s">
        <v>29</v>
      </c>
      <c r="G258">
        <v>2</v>
      </c>
      <c r="H258">
        <v>-38.079235843906353</v>
      </c>
      <c r="I258">
        <v>1.0397207708399181</v>
      </c>
      <c r="K258" t="s">
        <v>130</v>
      </c>
      <c r="L258">
        <v>0</v>
      </c>
    </row>
    <row r="259" spans="1:12" x14ac:dyDescent="0.2">
      <c r="A259" t="s">
        <v>136</v>
      </c>
      <c r="B259">
        <v>1.37E-6</v>
      </c>
      <c r="D259" t="s">
        <v>9</v>
      </c>
      <c r="E259" t="s">
        <v>128</v>
      </c>
      <c r="F259" t="s">
        <v>29</v>
      </c>
      <c r="G259">
        <v>2</v>
      </c>
      <c r="H259">
        <v>-13.500699818124239</v>
      </c>
      <c r="I259">
        <v>0.80471895621705025</v>
      </c>
      <c r="K259" t="s">
        <v>129</v>
      </c>
      <c r="L259">
        <v>0</v>
      </c>
    </row>
    <row r="260" spans="1:12" x14ac:dyDescent="0.2">
      <c r="A260" t="s">
        <v>36</v>
      </c>
      <c r="B260">
        <v>3.3099999999999999E-8</v>
      </c>
      <c r="D260" t="s">
        <v>9</v>
      </c>
      <c r="E260" t="s">
        <v>128</v>
      </c>
      <c r="F260" t="s">
        <v>29</v>
      </c>
      <c r="G260">
        <v>2</v>
      </c>
      <c r="H260">
        <v>-17.223732554563391</v>
      </c>
      <c r="I260">
        <v>0.80471895621705025</v>
      </c>
      <c r="K260" t="s">
        <v>129</v>
      </c>
      <c r="L260">
        <v>0</v>
      </c>
    </row>
    <row r="261" spans="1:12" x14ac:dyDescent="0.2">
      <c r="A261" t="s">
        <v>137</v>
      </c>
      <c r="B261">
        <v>0.52500000000000002</v>
      </c>
      <c r="D261" t="s">
        <v>18</v>
      </c>
      <c r="E261" t="s">
        <v>128</v>
      </c>
      <c r="F261" t="s">
        <v>29</v>
      </c>
      <c r="G261">
        <v>2</v>
      </c>
      <c r="H261">
        <v>-0.64435701639051324</v>
      </c>
      <c r="I261">
        <v>2.439508208471609E-2</v>
      </c>
      <c r="K261" t="s">
        <v>138</v>
      </c>
      <c r="L261">
        <v>0</v>
      </c>
    </row>
    <row r="262" spans="1:12" x14ac:dyDescent="0.2">
      <c r="A262" t="s">
        <v>139</v>
      </c>
      <c r="B262">
        <v>7.9299999999999997E-7</v>
      </c>
      <c r="D262" t="s">
        <v>9</v>
      </c>
      <c r="E262" t="s">
        <v>128</v>
      </c>
      <c r="F262" t="s">
        <v>29</v>
      </c>
      <c r="G262">
        <v>2</v>
      </c>
      <c r="H262">
        <v>-14.04744261531156</v>
      </c>
      <c r="I262">
        <v>0.80471895621705025</v>
      </c>
      <c r="K262" t="s">
        <v>129</v>
      </c>
      <c r="L262">
        <v>0</v>
      </c>
    </row>
    <row r="263" spans="1:12" x14ac:dyDescent="0.2">
      <c r="A263" t="s">
        <v>37</v>
      </c>
      <c r="B263">
        <v>3E-11</v>
      </c>
      <c r="D263" t="s">
        <v>9</v>
      </c>
      <c r="E263" t="s">
        <v>128</v>
      </c>
      <c r="F263" t="s">
        <v>29</v>
      </c>
      <c r="G263">
        <v>2</v>
      </c>
      <c r="H263">
        <v>-24.22982373426639</v>
      </c>
      <c r="I263">
        <v>0.80471895621705025</v>
      </c>
      <c r="K263" t="s">
        <v>140</v>
      </c>
      <c r="L263">
        <v>0</v>
      </c>
    </row>
    <row r="264" spans="1:12" x14ac:dyDescent="0.2">
      <c r="A264" t="s">
        <v>108</v>
      </c>
      <c r="B264">
        <v>9.9999999999999995E-7</v>
      </c>
      <c r="D264" t="s">
        <v>9</v>
      </c>
      <c r="E264" t="s">
        <v>128</v>
      </c>
      <c r="F264" t="s">
        <v>29</v>
      </c>
      <c r="G264">
        <v>2</v>
      </c>
      <c r="H264">
        <v>-13.81551055796427</v>
      </c>
      <c r="I264">
        <v>0.80471895621705025</v>
      </c>
      <c r="K264" t="s">
        <v>141</v>
      </c>
      <c r="L264">
        <v>0</v>
      </c>
    </row>
    <row r="265" spans="1:12" x14ac:dyDescent="0.2">
      <c r="A265" t="s">
        <v>39</v>
      </c>
      <c r="B265">
        <v>9.9699999999999994E-6</v>
      </c>
      <c r="D265" t="s">
        <v>9</v>
      </c>
      <c r="E265" t="s">
        <v>128</v>
      </c>
      <c r="F265" t="s">
        <v>29</v>
      </c>
      <c r="G265">
        <v>2</v>
      </c>
      <c r="H265">
        <v>-11.515929973990531</v>
      </c>
      <c r="I265">
        <v>0.20273255405408211</v>
      </c>
      <c r="K265" t="s">
        <v>157</v>
      </c>
      <c r="L265">
        <v>0</v>
      </c>
    </row>
    <row r="266" spans="1:12" x14ac:dyDescent="0.2">
      <c r="A266" t="s">
        <v>40</v>
      </c>
      <c r="B266">
        <v>8.0000000000000005E-9</v>
      </c>
      <c r="D266" t="s">
        <v>9</v>
      </c>
      <c r="E266" t="s">
        <v>128</v>
      </c>
      <c r="F266" t="s">
        <v>29</v>
      </c>
      <c r="G266">
        <v>2</v>
      </c>
      <c r="H266">
        <v>-18.64382429526658</v>
      </c>
      <c r="I266">
        <v>1.0397207708399181</v>
      </c>
      <c r="K266" t="s">
        <v>130</v>
      </c>
      <c r="L266">
        <v>0</v>
      </c>
    </row>
    <row r="267" spans="1:12" x14ac:dyDescent="0.2">
      <c r="A267" t="s">
        <v>41</v>
      </c>
      <c r="B267">
        <v>4.9999999999999998E-7</v>
      </c>
      <c r="D267" t="s">
        <v>9</v>
      </c>
      <c r="E267" t="s">
        <v>128</v>
      </c>
      <c r="F267" t="s">
        <v>29</v>
      </c>
      <c r="G267">
        <v>2</v>
      </c>
      <c r="H267">
        <v>-14.508657738524221</v>
      </c>
      <c r="I267">
        <v>0.54930614433405478</v>
      </c>
      <c r="K267" t="s">
        <v>134</v>
      </c>
      <c r="L267">
        <v>0</v>
      </c>
    </row>
    <row r="268" spans="1:12" x14ac:dyDescent="0.2">
      <c r="A268" t="s">
        <v>42</v>
      </c>
      <c r="B268">
        <v>1.15E-6</v>
      </c>
      <c r="D268" t="s">
        <v>9</v>
      </c>
      <c r="E268" t="s">
        <v>128</v>
      </c>
      <c r="F268" t="s">
        <v>29</v>
      </c>
      <c r="G268">
        <v>2</v>
      </c>
      <c r="H268">
        <v>-13.67574861558912</v>
      </c>
      <c r="I268">
        <v>0.80471895621705025</v>
      </c>
      <c r="K268" t="s">
        <v>129</v>
      </c>
      <c r="L268">
        <v>0</v>
      </c>
    </row>
    <row r="269" spans="1:12" x14ac:dyDescent="0.2">
      <c r="A269" t="s">
        <v>43</v>
      </c>
      <c r="B269">
        <v>7.0500000000000003E-7</v>
      </c>
      <c r="D269" t="s">
        <v>9</v>
      </c>
      <c r="E269" t="s">
        <v>128</v>
      </c>
      <c r="F269" t="s">
        <v>29</v>
      </c>
      <c r="G269">
        <v>2</v>
      </c>
      <c r="H269">
        <v>-14.165068034134141</v>
      </c>
      <c r="I269">
        <v>0.80471895621705025</v>
      </c>
      <c r="K269" t="s">
        <v>129</v>
      </c>
      <c r="L269">
        <v>0</v>
      </c>
    </row>
    <row r="270" spans="1:12" x14ac:dyDescent="0.2">
      <c r="A270" t="s">
        <v>44</v>
      </c>
      <c r="B270">
        <v>1.6000000000000001E-8</v>
      </c>
      <c r="D270" t="s">
        <v>9</v>
      </c>
      <c r="E270" t="s">
        <v>128</v>
      </c>
      <c r="F270" t="s">
        <v>29</v>
      </c>
      <c r="G270">
        <v>2</v>
      </c>
      <c r="H270">
        <v>-17.950677114706629</v>
      </c>
      <c r="I270">
        <v>1.0397207708399181</v>
      </c>
      <c r="K270" t="s">
        <v>130</v>
      </c>
      <c r="L270">
        <v>0</v>
      </c>
    </row>
    <row r="271" spans="1:12" x14ac:dyDescent="0.2">
      <c r="A271" t="s">
        <v>45</v>
      </c>
      <c r="B271">
        <v>4.9999999999999998E-7</v>
      </c>
      <c r="D271" t="s">
        <v>9</v>
      </c>
      <c r="E271" t="s">
        <v>128</v>
      </c>
      <c r="F271" t="s">
        <v>29</v>
      </c>
      <c r="G271">
        <v>2</v>
      </c>
      <c r="H271">
        <v>-14.508657738524221</v>
      </c>
      <c r="I271">
        <v>4.7655089902162509E-2</v>
      </c>
      <c r="K271" t="s">
        <v>131</v>
      </c>
      <c r="L271">
        <v>0</v>
      </c>
    </row>
    <row r="272" spans="1:12" x14ac:dyDescent="0.2">
      <c r="A272" t="s">
        <v>46</v>
      </c>
      <c r="B272">
        <v>1.5E-9</v>
      </c>
      <c r="D272" t="s">
        <v>9</v>
      </c>
      <c r="E272" t="s">
        <v>128</v>
      </c>
      <c r="F272" t="s">
        <v>29</v>
      </c>
      <c r="G272">
        <v>2</v>
      </c>
      <c r="H272">
        <v>-20.31780072883825</v>
      </c>
      <c r="I272">
        <v>0.80471895621705025</v>
      </c>
      <c r="K272" t="s">
        <v>129</v>
      </c>
      <c r="L272">
        <v>0</v>
      </c>
    </row>
    <row r="273" spans="1:13" ht="16" x14ac:dyDescent="0.2">
      <c r="A273" s="3" t="s">
        <v>155</v>
      </c>
      <c r="B273">
        <v>1</v>
      </c>
      <c r="C273" t="s">
        <v>3</v>
      </c>
      <c r="D273" t="s">
        <v>18</v>
      </c>
      <c r="E273" t="s">
        <v>143</v>
      </c>
      <c r="F273" t="s">
        <v>16</v>
      </c>
      <c r="J273">
        <v>100</v>
      </c>
      <c r="K273" t="s">
        <v>144</v>
      </c>
    </row>
    <row r="274" spans="1:13" x14ac:dyDescent="0.2">
      <c r="A274" t="s">
        <v>158</v>
      </c>
      <c r="B274">
        <v>5.04E-2</v>
      </c>
      <c r="C274" t="s">
        <v>3</v>
      </c>
      <c r="D274" t="s">
        <v>9</v>
      </c>
      <c r="E274" t="s">
        <v>147</v>
      </c>
      <c r="F274" t="s">
        <v>19</v>
      </c>
      <c r="G274">
        <v>0</v>
      </c>
      <c r="H274">
        <v>5.04E-2</v>
      </c>
      <c r="K274" t="s">
        <v>156</v>
      </c>
    </row>
    <row r="275" spans="1:13" x14ac:dyDescent="0.2">
      <c r="A275" t="s">
        <v>159</v>
      </c>
      <c r="B275">
        <v>7.7000000000000001E-5</v>
      </c>
      <c r="C275" t="s">
        <v>21</v>
      </c>
      <c r="D275" t="s">
        <v>9</v>
      </c>
      <c r="E275" t="s">
        <v>147</v>
      </c>
      <c r="F275" t="s">
        <v>19</v>
      </c>
      <c r="G275">
        <v>0</v>
      </c>
      <c r="H275">
        <v>7.7000000000000001E-5</v>
      </c>
      <c r="K275" t="s">
        <v>160</v>
      </c>
    </row>
    <row r="276" spans="1:13" x14ac:dyDescent="0.2">
      <c r="A276" t="s">
        <v>146</v>
      </c>
      <c r="B276">
        <v>2.1900000000000002E-12</v>
      </c>
      <c r="C276" t="s">
        <v>21</v>
      </c>
      <c r="D276" t="s">
        <v>8</v>
      </c>
      <c r="E276" t="s">
        <v>147</v>
      </c>
      <c r="F276" t="s">
        <v>19</v>
      </c>
      <c r="G276">
        <v>2</v>
      </c>
      <c r="H276">
        <v>-26.847119572100141</v>
      </c>
      <c r="I276">
        <v>0.3465735902799727</v>
      </c>
      <c r="K276" t="s">
        <v>148</v>
      </c>
      <c r="L276">
        <v>0</v>
      </c>
    </row>
    <row r="277" spans="1:13" x14ac:dyDescent="0.2">
      <c r="A277" t="s">
        <v>149</v>
      </c>
      <c r="B277">
        <v>2.5000000000000002E-6</v>
      </c>
      <c r="C277" t="s">
        <v>3</v>
      </c>
      <c r="D277" t="s">
        <v>9</v>
      </c>
      <c r="E277" t="s">
        <v>147</v>
      </c>
      <c r="F277" t="s">
        <v>19</v>
      </c>
      <c r="G277">
        <v>2</v>
      </c>
      <c r="H277">
        <v>-12.899219826090119</v>
      </c>
      <c r="I277">
        <v>0.1075556898084728</v>
      </c>
      <c r="K277" t="s">
        <v>150</v>
      </c>
      <c r="L277">
        <v>0</v>
      </c>
    </row>
    <row r="278" spans="1:13" x14ac:dyDescent="0.2">
      <c r="A278" t="s">
        <v>151</v>
      </c>
      <c r="B278">
        <v>1.9999999999999999E-6</v>
      </c>
      <c r="C278" t="s">
        <v>21</v>
      </c>
      <c r="D278" t="s">
        <v>9</v>
      </c>
      <c r="E278" t="s">
        <v>147</v>
      </c>
      <c r="F278" t="s">
        <v>19</v>
      </c>
      <c r="G278">
        <v>2</v>
      </c>
      <c r="H278">
        <v>-13.12236337740433</v>
      </c>
      <c r="I278">
        <v>0.1075556898084728</v>
      </c>
      <c r="K278" t="s">
        <v>150</v>
      </c>
      <c r="L278">
        <v>0</v>
      </c>
    </row>
    <row r="279" spans="1:13" x14ac:dyDescent="0.2">
      <c r="A279" t="s">
        <v>172</v>
      </c>
      <c r="B279">
        <v>0.5</v>
      </c>
      <c r="C279" t="s">
        <v>17</v>
      </c>
      <c r="D279" t="s">
        <v>9</v>
      </c>
      <c r="E279" t="s">
        <v>147</v>
      </c>
      <c r="F279" t="s">
        <v>19</v>
      </c>
      <c r="G279">
        <v>2</v>
      </c>
      <c r="H279">
        <v>-0.69314718055994529</v>
      </c>
      <c r="I279">
        <v>0.45814536593707761</v>
      </c>
      <c r="K279" t="s">
        <v>141</v>
      </c>
      <c r="L279">
        <v>0</v>
      </c>
      <c r="M279" t="s">
        <v>177</v>
      </c>
    </row>
    <row r="280" spans="1:13" x14ac:dyDescent="0.2">
      <c r="A280" t="s">
        <v>52</v>
      </c>
      <c r="B280">
        <v>2.564102564102564E-2</v>
      </c>
      <c r="C280" t="s">
        <v>17</v>
      </c>
      <c r="D280" t="s">
        <v>48</v>
      </c>
      <c r="E280" t="s">
        <v>147</v>
      </c>
      <c r="F280" t="s">
        <v>19</v>
      </c>
      <c r="G280">
        <v>2</v>
      </c>
      <c r="H280">
        <v>2.564102564102564E-2</v>
      </c>
      <c r="I280">
        <v>0</v>
      </c>
      <c r="K280" t="s">
        <v>161</v>
      </c>
      <c r="L280">
        <v>0</v>
      </c>
    </row>
    <row r="281" spans="1:13" x14ac:dyDescent="0.2">
      <c r="A281" t="s">
        <v>153</v>
      </c>
      <c r="B281">
        <v>-9.9999999999999995E-7</v>
      </c>
      <c r="C281" t="s">
        <v>17</v>
      </c>
      <c r="D281" t="s">
        <v>9</v>
      </c>
      <c r="E281" t="s">
        <v>154</v>
      </c>
      <c r="F281" t="s">
        <v>19</v>
      </c>
      <c r="G281">
        <v>2</v>
      </c>
      <c r="H281">
        <v>-13.81551055796427</v>
      </c>
      <c r="I281">
        <v>1.0397207708399181</v>
      </c>
      <c r="K281" t="s">
        <v>130</v>
      </c>
      <c r="L281">
        <v>0</v>
      </c>
    </row>
    <row r="283" spans="1:13" ht="16" x14ac:dyDescent="0.2">
      <c r="A283" s="2" t="s">
        <v>1</v>
      </c>
      <c r="B283" s="2" t="s">
        <v>162</v>
      </c>
    </row>
    <row r="284" spans="1:13" x14ac:dyDescent="0.2">
      <c r="A284" t="s">
        <v>4</v>
      </c>
      <c r="B284">
        <v>1</v>
      </c>
    </row>
    <row r="285" spans="1:13" ht="16" x14ac:dyDescent="0.2">
      <c r="A285" t="s">
        <v>5</v>
      </c>
      <c r="B285" s="3" t="s">
        <v>162</v>
      </c>
    </row>
    <row r="286" spans="1:13" x14ac:dyDescent="0.2">
      <c r="A286" t="s">
        <v>6</v>
      </c>
      <c r="B286" t="s">
        <v>7</v>
      </c>
    </row>
    <row r="287" spans="1:13" x14ac:dyDescent="0.2">
      <c r="A287" t="s">
        <v>8</v>
      </c>
      <c r="B287" t="s">
        <v>18</v>
      </c>
    </row>
    <row r="288" spans="1:13" x14ac:dyDescent="0.2">
      <c r="A288" t="s">
        <v>2</v>
      </c>
      <c r="B288" t="s">
        <v>3</v>
      </c>
    </row>
    <row r="289" spans="1:13" ht="16" x14ac:dyDescent="0.2">
      <c r="A289" s="2" t="s">
        <v>11</v>
      </c>
    </row>
    <row r="290" spans="1:13" x14ac:dyDescent="0.2">
      <c r="A290" t="s">
        <v>12</v>
      </c>
      <c r="B290" t="s">
        <v>13</v>
      </c>
      <c r="C290" t="s">
        <v>2</v>
      </c>
      <c r="D290" t="s">
        <v>8</v>
      </c>
      <c r="E290" t="s">
        <v>24</v>
      </c>
      <c r="F290" t="s">
        <v>6</v>
      </c>
      <c r="G290" t="s">
        <v>121</v>
      </c>
      <c r="H290" t="s">
        <v>122</v>
      </c>
      <c r="I290" t="s">
        <v>123</v>
      </c>
      <c r="J290" t="s">
        <v>124</v>
      </c>
      <c r="K290" t="s">
        <v>10</v>
      </c>
      <c r="L290" t="s">
        <v>125</v>
      </c>
      <c r="M290" t="s">
        <v>5</v>
      </c>
    </row>
    <row r="291" spans="1:13" x14ac:dyDescent="0.2">
      <c r="A291" t="s">
        <v>127</v>
      </c>
      <c r="B291">
        <v>7.9299999999999995E-13</v>
      </c>
      <c r="D291" t="s">
        <v>9</v>
      </c>
      <c r="E291" t="s">
        <v>128</v>
      </c>
      <c r="F291" t="s">
        <v>29</v>
      </c>
      <c r="G291">
        <v>2</v>
      </c>
      <c r="H291">
        <v>-27.862953173275841</v>
      </c>
      <c r="I291">
        <v>0.80471895621705025</v>
      </c>
      <c r="K291" t="s">
        <v>129</v>
      </c>
      <c r="L291">
        <v>0</v>
      </c>
    </row>
    <row r="292" spans="1:13" x14ac:dyDescent="0.2">
      <c r="A292" t="s">
        <v>25</v>
      </c>
      <c r="B292">
        <v>8.0000000000000003E-10</v>
      </c>
      <c r="D292" t="s">
        <v>9</v>
      </c>
      <c r="E292" t="s">
        <v>128</v>
      </c>
      <c r="F292" t="s">
        <v>29</v>
      </c>
      <c r="G292">
        <v>2</v>
      </c>
      <c r="H292">
        <v>-20.946409388260619</v>
      </c>
      <c r="I292">
        <v>1.0397207708399181</v>
      </c>
      <c r="K292" t="s">
        <v>130</v>
      </c>
      <c r="L292">
        <v>0</v>
      </c>
    </row>
    <row r="293" spans="1:13" x14ac:dyDescent="0.2">
      <c r="A293" t="s">
        <v>30</v>
      </c>
      <c r="B293">
        <v>1.2100000000000001E-7</v>
      </c>
      <c r="D293" t="s">
        <v>9</v>
      </c>
      <c r="E293" t="s">
        <v>128</v>
      </c>
      <c r="F293" t="s">
        <v>29</v>
      </c>
      <c r="G293">
        <v>2</v>
      </c>
      <c r="H293">
        <v>-15.927475291349671</v>
      </c>
      <c r="I293">
        <v>1.0397207708399181</v>
      </c>
      <c r="K293" t="s">
        <v>130</v>
      </c>
      <c r="L293">
        <v>0</v>
      </c>
    </row>
    <row r="294" spans="1:13" x14ac:dyDescent="0.2">
      <c r="A294" t="s">
        <v>31</v>
      </c>
      <c r="B294">
        <v>9.2600000000000001E-10</v>
      </c>
      <c r="D294" t="s">
        <v>9</v>
      </c>
      <c r="E294" t="s">
        <v>128</v>
      </c>
      <c r="F294" t="s">
        <v>29</v>
      </c>
      <c r="G294">
        <v>2</v>
      </c>
      <c r="H294">
        <v>-20.80014688128237</v>
      </c>
      <c r="I294">
        <v>0.80471895621705025</v>
      </c>
      <c r="K294" t="s">
        <v>129</v>
      </c>
      <c r="L294">
        <v>0</v>
      </c>
    </row>
    <row r="295" spans="1:13" x14ac:dyDescent="0.2">
      <c r="A295" t="s">
        <v>32</v>
      </c>
      <c r="B295">
        <v>5.2899999999999997E-13</v>
      </c>
      <c r="D295" t="s">
        <v>9</v>
      </c>
      <c r="E295" t="s">
        <v>128</v>
      </c>
      <c r="F295" t="s">
        <v>29</v>
      </c>
      <c r="G295">
        <v>2</v>
      </c>
      <c r="H295">
        <v>-28.267787963052381</v>
      </c>
      <c r="I295">
        <v>0.80471895621705025</v>
      </c>
      <c r="K295" t="s">
        <v>129</v>
      </c>
      <c r="L295">
        <v>0</v>
      </c>
    </row>
    <row r="296" spans="1:13" x14ac:dyDescent="0.2">
      <c r="A296" t="s">
        <v>33</v>
      </c>
      <c r="B296">
        <v>9.2600000000000001E-7</v>
      </c>
      <c r="D296" t="s">
        <v>9</v>
      </c>
      <c r="E296" t="s">
        <v>128</v>
      </c>
      <c r="F296" t="s">
        <v>29</v>
      </c>
      <c r="G296">
        <v>2</v>
      </c>
      <c r="H296">
        <v>-13.892391602300229</v>
      </c>
      <c r="I296">
        <v>0.80471895621705025</v>
      </c>
      <c r="K296" t="s">
        <v>129</v>
      </c>
      <c r="L296">
        <v>0</v>
      </c>
    </row>
    <row r="297" spans="1:13" x14ac:dyDescent="0.2">
      <c r="A297" t="s">
        <v>190</v>
      </c>
      <c r="B297">
        <v>5.5999999999999999E-3</v>
      </c>
      <c r="D297" t="s">
        <v>9</v>
      </c>
      <c r="E297" t="s">
        <v>28</v>
      </c>
      <c r="F297" t="s">
        <v>29</v>
      </c>
      <c r="G297">
        <v>2</v>
      </c>
      <c r="H297">
        <v>-5.1849886812410331</v>
      </c>
      <c r="I297">
        <v>2.439508208471609E-2</v>
      </c>
      <c r="K297" t="s">
        <v>156</v>
      </c>
      <c r="L297">
        <v>0</v>
      </c>
    </row>
    <row r="298" spans="1:13" x14ac:dyDescent="0.2">
      <c r="A298" t="s">
        <v>132</v>
      </c>
      <c r="B298">
        <v>2.2000000000000001E-6</v>
      </c>
      <c r="D298" t="s">
        <v>9</v>
      </c>
      <c r="E298" t="s">
        <v>128</v>
      </c>
      <c r="F298" t="s">
        <v>29</v>
      </c>
      <c r="G298">
        <v>2</v>
      </c>
      <c r="H298">
        <v>-13.027053197600001</v>
      </c>
      <c r="I298">
        <v>0.20273255405408211</v>
      </c>
      <c r="K298" t="s">
        <v>133</v>
      </c>
      <c r="L298">
        <v>0</v>
      </c>
    </row>
    <row r="299" spans="1:13" x14ac:dyDescent="0.2">
      <c r="A299" t="s">
        <v>35</v>
      </c>
      <c r="B299">
        <v>9.9999999999999995E-7</v>
      </c>
      <c r="D299" t="s">
        <v>9</v>
      </c>
      <c r="E299" t="s">
        <v>128</v>
      </c>
      <c r="F299" t="s">
        <v>29</v>
      </c>
      <c r="G299">
        <v>2</v>
      </c>
      <c r="H299">
        <v>-13.81551055796427</v>
      </c>
      <c r="I299">
        <v>0.54930614433405478</v>
      </c>
      <c r="K299" t="s">
        <v>134</v>
      </c>
      <c r="L299">
        <v>0</v>
      </c>
    </row>
    <row r="300" spans="1:13" x14ac:dyDescent="0.2">
      <c r="A300" t="s">
        <v>135</v>
      </c>
      <c r="B300">
        <v>2.9000000000000003E-17</v>
      </c>
      <c r="D300" t="s">
        <v>9</v>
      </c>
      <c r="E300" t="s">
        <v>128</v>
      </c>
      <c r="F300" t="s">
        <v>29</v>
      </c>
      <c r="G300">
        <v>2</v>
      </c>
      <c r="H300">
        <v>-38.079235843906353</v>
      </c>
      <c r="I300">
        <v>1.0397207708399181</v>
      </c>
      <c r="K300" t="s">
        <v>130</v>
      </c>
      <c r="L300">
        <v>0</v>
      </c>
    </row>
    <row r="301" spans="1:13" x14ac:dyDescent="0.2">
      <c r="A301" t="s">
        <v>136</v>
      </c>
      <c r="B301">
        <v>1.37E-6</v>
      </c>
      <c r="D301" t="s">
        <v>9</v>
      </c>
      <c r="E301" t="s">
        <v>128</v>
      </c>
      <c r="F301" t="s">
        <v>29</v>
      </c>
      <c r="G301">
        <v>2</v>
      </c>
      <c r="H301">
        <v>-13.500699818124239</v>
      </c>
      <c r="I301">
        <v>0.80471895621705025</v>
      </c>
      <c r="K301" t="s">
        <v>129</v>
      </c>
      <c r="L301">
        <v>0</v>
      </c>
    </row>
    <row r="302" spans="1:13" x14ac:dyDescent="0.2">
      <c r="A302" t="s">
        <v>36</v>
      </c>
      <c r="B302">
        <v>3.3099999999999999E-8</v>
      </c>
      <c r="D302" t="s">
        <v>9</v>
      </c>
      <c r="E302" t="s">
        <v>128</v>
      </c>
      <c r="F302" t="s">
        <v>29</v>
      </c>
      <c r="G302">
        <v>2</v>
      </c>
      <c r="H302">
        <v>-17.223732554563391</v>
      </c>
      <c r="I302">
        <v>0.80471895621705025</v>
      </c>
      <c r="K302" t="s">
        <v>129</v>
      </c>
      <c r="L302">
        <v>0</v>
      </c>
    </row>
    <row r="303" spans="1:13" x14ac:dyDescent="0.2">
      <c r="A303" t="s">
        <v>137</v>
      </c>
      <c r="B303">
        <v>0.52500000000000002</v>
      </c>
      <c r="D303" t="s">
        <v>18</v>
      </c>
      <c r="E303" t="s">
        <v>128</v>
      </c>
      <c r="F303" t="s">
        <v>29</v>
      </c>
      <c r="G303">
        <v>2</v>
      </c>
      <c r="H303">
        <v>-0.64435701639051324</v>
      </c>
      <c r="I303">
        <v>2.439508208471609E-2</v>
      </c>
      <c r="K303" t="s">
        <v>138</v>
      </c>
      <c r="L303">
        <v>0</v>
      </c>
    </row>
    <row r="304" spans="1:13" x14ac:dyDescent="0.2">
      <c r="A304" t="s">
        <v>139</v>
      </c>
      <c r="B304">
        <v>7.9299999999999997E-7</v>
      </c>
      <c r="D304" t="s">
        <v>9</v>
      </c>
      <c r="E304" t="s">
        <v>128</v>
      </c>
      <c r="F304" t="s">
        <v>29</v>
      </c>
      <c r="G304">
        <v>2</v>
      </c>
      <c r="H304">
        <v>-14.04744261531156</v>
      </c>
      <c r="I304">
        <v>0.80471895621705025</v>
      </c>
      <c r="K304" t="s">
        <v>129</v>
      </c>
      <c r="L304">
        <v>0</v>
      </c>
    </row>
    <row r="305" spans="1:12" x14ac:dyDescent="0.2">
      <c r="A305" t="s">
        <v>37</v>
      </c>
      <c r="B305">
        <v>3E-11</v>
      </c>
      <c r="D305" t="s">
        <v>9</v>
      </c>
      <c r="E305" t="s">
        <v>128</v>
      </c>
      <c r="F305" t="s">
        <v>29</v>
      </c>
      <c r="G305">
        <v>2</v>
      </c>
      <c r="H305">
        <v>-24.22982373426639</v>
      </c>
      <c r="I305">
        <v>0.80471895621705025</v>
      </c>
      <c r="K305" t="s">
        <v>140</v>
      </c>
      <c r="L305">
        <v>0</v>
      </c>
    </row>
    <row r="306" spans="1:12" x14ac:dyDescent="0.2">
      <c r="A306" t="s">
        <v>108</v>
      </c>
      <c r="B306">
        <v>9.9999999999999995E-7</v>
      </c>
      <c r="D306" t="s">
        <v>9</v>
      </c>
      <c r="E306" t="s">
        <v>128</v>
      </c>
      <c r="F306" t="s">
        <v>29</v>
      </c>
      <c r="G306">
        <v>2</v>
      </c>
      <c r="H306">
        <v>-13.81551055796427</v>
      </c>
      <c r="I306">
        <v>0.80471895621705025</v>
      </c>
      <c r="K306" t="s">
        <v>141</v>
      </c>
      <c r="L306">
        <v>0</v>
      </c>
    </row>
    <row r="307" spans="1:12" x14ac:dyDescent="0.2">
      <c r="A307" t="s">
        <v>39</v>
      </c>
      <c r="B307">
        <v>9.9699999999999994E-6</v>
      </c>
      <c r="D307" t="s">
        <v>9</v>
      </c>
      <c r="E307" t="s">
        <v>128</v>
      </c>
      <c r="F307" t="s">
        <v>29</v>
      </c>
      <c r="G307">
        <v>2</v>
      </c>
      <c r="H307">
        <v>-11.515929973990531</v>
      </c>
      <c r="I307">
        <v>0.20273255405408211</v>
      </c>
      <c r="K307" t="s">
        <v>157</v>
      </c>
      <c r="L307">
        <v>0</v>
      </c>
    </row>
    <row r="308" spans="1:12" x14ac:dyDescent="0.2">
      <c r="A308" t="s">
        <v>40</v>
      </c>
      <c r="B308">
        <v>8.0000000000000005E-9</v>
      </c>
      <c r="D308" t="s">
        <v>9</v>
      </c>
      <c r="E308" t="s">
        <v>128</v>
      </c>
      <c r="F308" t="s">
        <v>29</v>
      </c>
      <c r="G308">
        <v>2</v>
      </c>
      <c r="H308">
        <v>-18.64382429526658</v>
      </c>
      <c r="I308">
        <v>1.0397207708399181</v>
      </c>
      <c r="K308" t="s">
        <v>130</v>
      </c>
      <c r="L308">
        <v>0</v>
      </c>
    </row>
    <row r="309" spans="1:12" x14ac:dyDescent="0.2">
      <c r="A309" t="s">
        <v>41</v>
      </c>
      <c r="B309">
        <v>4.9999999999999998E-7</v>
      </c>
      <c r="D309" t="s">
        <v>9</v>
      </c>
      <c r="E309" t="s">
        <v>128</v>
      </c>
      <c r="F309" t="s">
        <v>29</v>
      </c>
      <c r="G309">
        <v>2</v>
      </c>
      <c r="H309">
        <v>-14.508657738524221</v>
      </c>
      <c r="I309">
        <v>0.54930614433405478</v>
      </c>
      <c r="K309" t="s">
        <v>134</v>
      </c>
      <c r="L309">
        <v>0</v>
      </c>
    </row>
    <row r="310" spans="1:12" x14ac:dyDescent="0.2">
      <c r="A310" t="s">
        <v>42</v>
      </c>
      <c r="B310">
        <v>1.15E-6</v>
      </c>
      <c r="D310" t="s">
        <v>9</v>
      </c>
      <c r="E310" t="s">
        <v>128</v>
      </c>
      <c r="F310" t="s">
        <v>29</v>
      </c>
      <c r="G310">
        <v>2</v>
      </c>
      <c r="H310">
        <v>-13.67574861558912</v>
      </c>
      <c r="I310">
        <v>0.80471895621705025</v>
      </c>
      <c r="K310" t="s">
        <v>129</v>
      </c>
      <c r="L310">
        <v>0</v>
      </c>
    </row>
    <row r="311" spans="1:12" x14ac:dyDescent="0.2">
      <c r="A311" t="s">
        <v>43</v>
      </c>
      <c r="B311">
        <v>7.0500000000000003E-7</v>
      </c>
      <c r="D311" t="s">
        <v>9</v>
      </c>
      <c r="E311" t="s">
        <v>128</v>
      </c>
      <c r="F311" t="s">
        <v>29</v>
      </c>
      <c r="G311">
        <v>2</v>
      </c>
      <c r="H311">
        <v>-14.165068034134141</v>
      </c>
      <c r="I311">
        <v>0.80471895621705025</v>
      </c>
      <c r="K311" t="s">
        <v>129</v>
      </c>
      <c r="L311">
        <v>0</v>
      </c>
    </row>
    <row r="312" spans="1:12" x14ac:dyDescent="0.2">
      <c r="A312" t="s">
        <v>44</v>
      </c>
      <c r="B312">
        <v>1.6000000000000001E-8</v>
      </c>
      <c r="D312" t="s">
        <v>9</v>
      </c>
      <c r="E312" t="s">
        <v>128</v>
      </c>
      <c r="F312" t="s">
        <v>29</v>
      </c>
      <c r="G312">
        <v>2</v>
      </c>
      <c r="H312">
        <v>-17.950677114706629</v>
      </c>
      <c r="I312">
        <v>1.0397207708399181</v>
      </c>
      <c r="K312" t="s">
        <v>130</v>
      </c>
      <c r="L312">
        <v>0</v>
      </c>
    </row>
    <row r="313" spans="1:12" x14ac:dyDescent="0.2">
      <c r="A313" t="s">
        <v>45</v>
      </c>
      <c r="B313">
        <v>4.9999999999999998E-7</v>
      </c>
      <c r="D313" t="s">
        <v>9</v>
      </c>
      <c r="E313" t="s">
        <v>128</v>
      </c>
      <c r="F313" t="s">
        <v>29</v>
      </c>
      <c r="G313">
        <v>2</v>
      </c>
      <c r="H313">
        <v>-14.508657738524221</v>
      </c>
      <c r="I313">
        <v>4.7655089902162509E-2</v>
      </c>
      <c r="K313" t="s">
        <v>131</v>
      </c>
      <c r="L313">
        <v>0</v>
      </c>
    </row>
    <row r="314" spans="1:12" x14ac:dyDescent="0.2">
      <c r="A314" t="s">
        <v>46</v>
      </c>
      <c r="B314">
        <v>1.5E-9</v>
      </c>
      <c r="D314" t="s">
        <v>9</v>
      </c>
      <c r="E314" t="s">
        <v>128</v>
      </c>
      <c r="F314" t="s">
        <v>29</v>
      </c>
      <c r="G314">
        <v>2</v>
      </c>
      <c r="H314">
        <v>-20.31780072883825</v>
      </c>
      <c r="I314">
        <v>0.80471895621705025</v>
      </c>
      <c r="K314" t="s">
        <v>129</v>
      </c>
      <c r="L314">
        <v>0</v>
      </c>
    </row>
    <row r="315" spans="1:12" ht="16" x14ac:dyDescent="0.2">
      <c r="A315" s="3" t="s">
        <v>162</v>
      </c>
      <c r="B315">
        <v>1</v>
      </c>
      <c r="C315" t="s">
        <v>3</v>
      </c>
      <c r="D315" t="s">
        <v>18</v>
      </c>
      <c r="E315" t="s">
        <v>143</v>
      </c>
      <c r="F315" t="s">
        <v>16</v>
      </c>
      <c r="J315">
        <v>100</v>
      </c>
      <c r="K315" t="s">
        <v>144</v>
      </c>
    </row>
    <row r="316" spans="1:12" x14ac:dyDescent="0.2">
      <c r="A316" t="s">
        <v>163</v>
      </c>
      <c r="B316">
        <v>5.04E-2</v>
      </c>
      <c r="C316" t="s">
        <v>3</v>
      </c>
      <c r="D316" t="s">
        <v>9</v>
      </c>
      <c r="E316" t="s">
        <v>147</v>
      </c>
      <c r="F316" t="s">
        <v>19</v>
      </c>
      <c r="G316">
        <v>0</v>
      </c>
      <c r="H316">
        <v>5.04E-2</v>
      </c>
      <c r="K316" t="s">
        <v>156</v>
      </c>
    </row>
    <row r="317" spans="1:12" x14ac:dyDescent="0.2">
      <c r="A317" t="s">
        <v>159</v>
      </c>
      <c r="B317">
        <v>7.7000000000000001E-5</v>
      </c>
      <c r="C317" t="s">
        <v>21</v>
      </c>
      <c r="D317" t="s">
        <v>9</v>
      </c>
      <c r="E317" t="s">
        <v>147</v>
      </c>
      <c r="F317" t="s">
        <v>19</v>
      </c>
      <c r="G317">
        <v>0</v>
      </c>
      <c r="H317">
        <v>7.7000000000000001E-5</v>
      </c>
      <c r="K317" t="s">
        <v>160</v>
      </c>
    </row>
    <row r="318" spans="1:12" x14ac:dyDescent="0.2">
      <c r="A318" t="s">
        <v>146</v>
      </c>
      <c r="B318">
        <v>2.1900000000000002E-12</v>
      </c>
      <c r="C318" t="s">
        <v>21</v>
      </c>
      <c r="D318" t="s">
        <v>8</v>
      </c>
      <c r="E318" t="s">
        <v>147</v>
      </c>
      <c r="F318" t="s">
        <v>19</v>
      </c>
      <c r="G318">
        <v>2</v>
      </c>
      <c r="H318">
        <v>-26.847119572100141</v>
      </c>
      <c r="I318">
        <v>0.3465735902799727</v>
      </c>
      <c r="K318" t="s">
        <v>148</v>
      </c>
      <c r="L318">
        <v>0</v>
      </c>
    </row>
    <row r="319" spans="1:12" x14ac:dyDescent="0.2">
      <c r="A319" t="s">
        <v>149</v>
      </c>
      <c r="B319">
        <v>2.5000000000000002E-6</v>
      </c>
      <c r="C319" t="s">
        <v>3</v>
      </c>
      <c r="D319" t="s">
        <v>9</v>
      </c>
      <c r="E319" t="s">
        <v>147</v>
      </c>
      <c r="F319" t="s">
        <v>19</v>
      </c>
      <c r="G319">
        <v>2</v>
      </c>
      <c r="H319">
        <v>-12.899219826090119</v>
      </c>
      <c r="I319">
        <v>0.1075556898084728</v>
      </c>
      <c r="K319" t="s">
        <v>150</v>
      </c>
      <c r="L319">
        <v>0</v>
      </c>
    </row>
    <row r="320" spans="1:12" x14ac:dyDescent="0.2">
      <c r="A320" t="s">
        <v>151</v>
      </c>
      <c r="B320">
        <v>1.9999999999999999E-6</v>
      </c>
      <c r="C320" t="s">
        <v>21</v>
      </c>
      <c r="D320" t="s">
        <v>9</v>
      </c>
      <c r="E320" t="s">
        <v>147</v>
      </c>
      <c r="F320" t="s">
        <v>19</v>
      </c>
      <c r="G320">
        <v>2</v>
      </c>
      <c r="H320">
        <v>-13.12236337740433</v>
      </c>
      <c r="I320">
        <v>0.1075556898084728</v>
      </c>
      <c r="K320" t="s">
        <v>150</v>
      </c>
      <c r="L320">
        <v>0</v>
      </c>
    </row>
    <row r="321" spans="1:13" x14ac:dyDescent="0.2">
      <c r="A321" t="s">
        <v>172</v>
      </c>
      <c r="B321">
        <v>0.5</v>
      </c>
      <c r="C321" t="s">
        <v>17</v>
      </c>
      <c r="D321" t="s">
        <v>9</v>
      </c>
      <c r="E321" t="s">
        <v>147</v>
      </c>
      <c r="F321" t="s">
        <v>19</v>
      </c>
      <c r="G321">
        <v>2</v>
      </c>
      <c r="H321">
        <v>-0.69314718055994529</v>
      </c>
      <c r="I321">
        <v>0.45814536593707761</v>
      </c>
      <c r="K321" t="s">
        <v>141</v>
      </c>
      <c r="L321">
        <v>0</v>
      </c>
      <c r="M321" t="s">
        <v>177</v>
      </c>
    </row>
    <row r="322" spans="1:13" x14ac:dyDescent="0.2">
      <c r="A322" t="s">
        <v>52</v>
      </c>
      <c r="B322">
        <v>2.564102564102564E-2</v>
      </c>
      <c r="C322" t="s">
        <v>17</v>
      </c>
      <c r="D322" t="s">
        <v>48</v>
      </c>
      <c r="E322" t="s">
        <v>147</v>
      </c>
      <c r="F322" t="s">
        <v>19</v>
      </c>
      <c r="G322">
        <v>2</v>
      </c>
      <c r="H322">
        <v>2.564102564102564E-2</v>
      </c>
      <c r="I322">
        <v>0</v>
      </c>
      <c r="K322" t="s">
        <v>161</v>
      </c>
      <c r="L322">
        <v>0</v>
      </c>
    </row>
    <row r="323" spans="1:13" x14ac:dyDescent="0.2">
      <c r="A323" t="s">
        <v>153</v>
      </c>
      <c r="B323">
        <v>-9.9999999999999995E-7</v>
      </c>
      <c r="C323" t="s">
        <v>17</v>
      </c>
      <c r="D323" t="s">
        <v>9</v>
      </c>
      <c r="E323" t="s">
        <v>154</v>
      </c>
      <c r="F323" t="s">
        <v>19</v>
      </c>
      <c r="G323">
        <v>2</v>
      </c>
      <c r="H323">
        <v>-13.81551055796427</v>
      </c>
      <c r="I323">
        <v>1.0397207708399181</v>
      </c>
      <c r="K323" t="s">
        <v>130</v>
      </c>
      <c r="L323">
        <v>0</v>
      </c>
    </row>
    <row r="325" spans="1:13" ht="16" x14ac:dyDescent="0.2">
      <c r="A325" s="2" t="s">
        <v>1</v>
      </c>
      <c r="B325" s="2" t="s">
        <v>164</v>
      </c>
    </row>
    <row r="326" spans="1:13" x14ac:dyDescent="0.2">
      <c r="A326" t="s">
        <v>4</v>
      </c>
      <c r="B326">
        <v>1</v>
      </c>
    </row>
    <row r="327" spans="1:13" ht="16" x14ac:dyDescent="0.2">
      <c r="A327" t="s">
        <v>5</v>
      </c>
      <c r="B327" s="3" t="s">
        <v>164</v>
      </c>
    </row>
    <row r="328" spans="1:13" x14ac:dyDescent="0.2">
      <c r="A328" t="s">
        <v>6</v>
      </c>
      <c r="B328" t="s">
        <v>7</v>
      </c>
    </row>
    <row r="329" spans="1:13" x14ac:dyDescent="0.2">
      <c r="A329" t="s">
        <v>8</v>
      </c>
      <c r="B329" t="s">
        <v>18</v>
      </c>
    </row>
    <row r="330" spans="1:13" x14ac:dyDescent="0.2">
      <c r="A330" t="s">
        <v>2</v>
      </c>
      <c r="B330" t="s">
        <v>3</v>
      </c>
    </row>
    <row r="331" spans="1:13" ht="16" x14ac:dyDescent="0.2">
      <c r="A331" s="2" t="s">
        <v>11</v>
      </c>
    </row>
    <row r="332" spans="1:13" x14ac:dyDescent="0.2">
      <c r="A332" t="s">
        <v>12</v>
      </c>
      <c r="B332" t="s">
        <v>13</v>
      </c>
      <c r="C332" t="s">
        <v>2</v>
      </c>
      <c r="D332" t="s">
        <v>8</v>
      </c>
      <c r="E332" t="s">
        <v>24</v>
      </c>
      <c r="F332" t="s">
        <v>6</v>
      </c>
      <c r="G332" t="s">
        <v>121</v>
      </c>
      <c r="H332" t="s">
        <v>122</v>
      </c>
      <c r="I332" t="s">
        <v>123</v>
      </c>
      <c r="J332" t="s">
        <v>124</v>
      </c>
      <c r="K332" t="s">
        <v>10</v>
      </c>
      <c r="L332" t="s">
        <v>125</v>
      </c>
      <c r="M332" t="s">
        <v>5</v>
      </c>
    </row>
    <row r="333" spans="1:13" x14ac:dyDescent="0.2">
      <c r="A333" t="s">
        <v>127</v>
      </c>
      <c r="B333">
        <v>7.9299999999999995E-13</v>
      </c>
      <c r="D333" t="s">
        <v>9</v>
      </c>
      <c r="E333" t="s">
        <v>128</v>
      </c>
      <c r="F333" t="s">
        <v>29</v>
      </c>
      <c r="G333">
        <v>2</v>
      </c>
      <c r="H333">
        <v>-27.862953173275841</v>
      </c>
      <c r="I333">
        <v>0.80471895621705025</v>
      </c>
      <c r="K333" t="s">
        <v>129</v>
      </c>
      <c r="L333">
        <v>0</v>
      </c>
    </row>
    <row r="334" spans="1:13" x14ac:dyDescent="0.2">
      <c r="A334" t="s">
        <v>25</v>
      </c>
      <c r="B334">
        <v>8.0000000000000003E-10</v>
      </c>
      <c r="D334" t="s">
        <v>9</v>
      </c>
      <c r="E334" t="s">
        <v>128</v>
      </c>
      <c r="F334" t="s">
        <v>29</v>
      </c>
      <c r="G334">
        <v>2</v>
      </c>
      <c r="H334">
        <v>-20.946409388260619</v>
      </c>
      <c r="I334">
        <v>1.0397207708399181</v>
      </c>
      <c r="K334" t="s">
        <v>130</v>
      </c>
      <c r="L334">
        <v>0</v>
      </c>
    </row>
    <row r="335" spans="1:13" x14ac:dyDescent="0.2">
      <c r="A335" t="s">
        <v>30</v>
      </c>
      <c r="B335">
        <v>1.2100000000000001E-7</v>
      </c>
      <c r="D335" t="s">
        <v>9</v>
      </c>
      <c r="E335" t="s">
        <v>128</v>
      </c>
      <c r="F335" t="s">
        <v>29</v>
      </c>
      <c r="G335">
        <v>2</v>
      </c>
      <c r="H335">
        <v>-15.927475291349671</v>
      </c>
      <c r="I335">
        <v>1.0397207708399181</v>
      </c>
      <c r="K335" t="s">
        <v>130</v>
      </c>
      <c r="L335">
        <v>0</v>
      </c>
    </row>
    <row r="336" spans="1:13" x14ac:dyDescent="0.2">
      <c r="A336" t="s">
        <v>115</v>
      </c>
      <c r="B336">
        <v>1.77E-6</v>
      </c>
      <c r="D336" t="s">
        <v>9</v>
      </c>
      <c r="E336" t="s">
        <v>28</v>
      </c>
      <c r="F336" t="s">
        <v>29</v>
      </c>
      <c r="G336">
        <v>0</v>
      </c>
      <c r="H336">
        <v>1.77E-6</v>
      </c>
      <c r="K336" t="s">
        <v>165</v>
      </c>
    </row>
    <row r="337" spans="1:12" x14ac:dyDescent="0.2">
      <c r="A337" t="s">
        <v>31</v>
      </c>
      <c r="B337">
        <v>9.2600000000000001E-10</v>
      </c>
      <c r="D337" t="s">
        <v>9</v>
      </c>
      <c r="E337" t="s">
        <v>128</v>
      </c>
      <c r="F337" t="s">
        <v>29</v>
      </c>
      <c r="G337">
        <v>2</v>
      </c>
      <c r="H337">
        <v>-20.80014688128237</v>
      </c>
      <c r="I337">
        <v>0.80471895621705025</v>
      </c>
      <c r="K337" t="s">
        <v>129</v>
      </c>
      <c r="L337">
        <v>0</v>
      </c>
    </row>
    <row r="338" spans="1:12" x14ac:dyDescent="0.2">
      <c r="A338" t="s">
        <v>32</v>
      </c>
      <c r="B338">
        <v>5.2899999999999997E-13</v>
      </c>
      <c r="D338" t="s">
        <v>9</v>
      </c>
      <c r="E338" t="s">
        <v>128</v>
      </c>
      <c r="F338" t="s">
        <v>29</v>
      </c>
      <c r="G338">
        <v>2</v>
      </c>
      <c r="H338">
        <v>-28.267787963052381</v>
      </c>
      <c r="I338">
        <v>0.80471895621705025</v>
      </c>
      <c r="K338" t="s">
        <v>129</v>
      </c>
      <c r="L338">
        <v>0</v>
      </c>
    </row>
    <row r="339" spans="1:12" x14ac:dyDescent="0.2">
      <c r="A339" t="s">
        <v>33</v>
      </c>
      <c r="B339">
        <v>9.2600000000000001E-7</v>
      </c>
      <c r="D339" t="s">
        <v>9</v>
      </c>
      <c r="E339" t="s">
        <v>128</v>
      </c>
      <c r="F339" t="s">
        <v>29</v>
      </c>
      <c r="G339">
        <v>2</v>
      </c>
      <c r="H339">
        <v>-13.892391602300229</v>
      </c>
      <c r="I339">
        <v>0.80471895621705025</v>
      </c>
      <c r="K339" t="s">
        <v>129</v>
      </c>
      <c r="L339">
        <v>0</v>
      </c>
    </row>
    <row r="340" spans="1:12" x14ac:dyDescent="0.2">
      <c r="A340" t="s">
        <v>190</v>
      </c>
      <c r="B340">
        <v>5.5999999999999999E-3</v>
      </c>
      <c r="D340" t="s">
        <v>9</v>
      </c>
      <c r="E340" t="s">
        <v>28</v>
      </c>
      <c r="F340" t="s">
        <v>29</v>
      </c>
      <c r="G340">
        <v>2</v>
      </c>
      <c r="H340">
        <v>-5.1849886812410331</v>
      </c>
      <c r="I340">
        <v>2.439508208471609E-2</v>
      </c>
      <c r="K340" t="s">
        <v>156</v>
      </c>
      <c r="L340">
        <v>0</v>
      </c>
    </row>
    <row r="341" spans="1:12" x14ac:dyDescent="0.2">
      <c r="A341" t="s">
        <v>132</v>
      </c>
      <c r="B341">
        <v>2.2000000000000001E-6</v>
      </c>
      <c r="D341" t="s">
        <v>9</v>
      </c>
      <c r="E341" t="s">
        <v>128</v>
      </c>
      <c r="F341" t="s">
        <v>29</v>
      </c>
      <c r="G341">
        <v>2</v>
      </c>
      <c r="H341">
        <v>-13.027053197600001</v>
      </c>
      <c r="I341">
        <v>0.20273255405408211</v>
      </c>
      <c r="K341" t="s">
        <v>133</v>
      </c>
      <c r="L341">
        <v>0</v>
      </c>
    </row>
    <row r="342" spans="1:12" x14ac:dyDescent="0.2">
      <c r="A342" t="s">
        <v>35</v>
      </c>
      <c r="B342">
        <v>9.9999999999999995E-7</v>
      </c>
      <c r="D342" t="s">
        <v>9</v>
      </c>
      <c r="E342" t="s">
        <v>128</v>
      </c>
      <c r="F342" t="s">
        <v>29</v>
      </c>
      <c r="G342">
        <v>2</v>
      </c>
      <c r="H342">
        <v>-13.81551055796427</v>
      </c>
      <c r="I342">
        <v>0.54930614433405478</v>
      </c>
      <c r="K342" t="s">
        <v>134</v>
      </c>
      <c r="L342">
        <v>0</v>
      </c>
    </row>
    <row r="343" spans="1:12" x14ac:dyDescent="0.2">
      <c r="A343" t="s">
        <v>135</v>
      </c>
      <c r="B343">
        <v>2.9000000000000003E-17</v>
      </c>
      <c r="D343" t="s">
        <v>9</v>
      </c>
      <c r="E343" t="s">
        <v>128</v>
      </c>
      <c r="F343" t="s">
        <v>29</v>
      </c>
      <c r="G343">
        <v>2</v>
      </c>
      <c r="H343">
        <v>-38.079235843906353</v>
      </c>
      <c r="I343">
        <v>1.0397207708399181</v>
      </c>
      <c r="K343" t="s">
        <v>130</v>
      </c>
      <c r="L343">
        <v>0</v>
      </c>
    </row>
    <row r="344" spans="1:12" x14ac:dyDescent="0.2">
      <c r="A344" t="s">
        <v>136</v>
      </c>
      <c r="B344">
        <v>1.37E-6</v>
      </c>
      <c r="D344" t="s">
        <v>9</v>
      </c>
      <c r="E344" t="s">
        <v>128</v>
      </c>
      <c r="F344" t="s">
        <v>29</v>
      </c>
      <c r="G344">
        <v>2</v>
      </c>
      <c r="H344">
        <v>-13.500699818124239</v>
      </c>
      <c r="I344">
        <v>0.80471895621705025</v>
      </c>
      <c r="K344" t="s">
        <v>129</v>
      </c>
      <c r="L344">
        <v>0</v>
      </c>
    </row>
    <row r="345" spans="1:12" x14ac:dyDescent="0.2">
      <c r="A345" t="s">
        <v>36</v>
      </c>
      <c r="B345">
        <v>3.3099999999999999E-8</v>
      </c>
      <c r="D345" t="s">
        <v>9</v>
      </c>
      <c r="E345" t="s">
        <v>128</v>
      </c>
      <c r="F345" t="s">
        <v>29</v>
      </c>
      <c r="G345">
        <v>2</v>
      </c>
      <c r="H345">
        <v>-17.223732554563391</v>
      </c>
      <c r="I345">
        <v>0.80471895621705025</v>
      </c>
      <c r="K345" t="s">
        <v>129</v>
      </c>
      <c r="L345">
        <v>0</v>
      </c>
    </row>
    <row r="346" spans="1:12" x14ac:dyDescent="0.2">
      <c r="A346" t="s">
        <v>137</v>
      </c>
      <c r="B346">
        <v>0.52500000000000002</v>
      </c>
      <c r="D346" t="s">
        <v>18</v>
      </c>
      <c r="E346" t="s">
        <v>128</v>
      </c>
      <c r="F346" t="s">
        <v>29</v>
      </c>
      <c r="G346">
        <v>2</v>
      </c>
      <c r="H346">
        <v>-0.64435701639051324</v>
      </c>
      <c r="I346">
        <v>2.439508208471609E-2</v>
      </c>
      <c r="K346" t="s">
        <v>138</v>
      </c>
      <c r="L346">
        <v>0</v>
      </c>
    </row>
    <row r="347" spans="1:12" x14ac:dyDescent="0.2">
      <c r="A347" t="s">
        <v>139</v>
      </c>
      <c r="B347">
        <v>7.9299999999999997E-7</v>
      </c>
      <c r="D347" t="s">
        <v>9</v>
      </c>
      <c r="E347" t="s">
        <v>128</v>
      </c>
      <c r="F347" t="s">
        <v>29</v>
      </c>
      <c r="G347">
        <v>2</v>
      </c>
      <c r="H347">
        <v>-14.04744261531156</v>
      </c>
      <c r="I347">
        <v>0.80471895621705025</v>
      </c>
      <c r="K347" t="s">
        <v>129</v>
      </c>
      <c r="L347">
        <v>0</v>
      </c>
    </row>
    <row r="348" spans="1:12" x14ac:dyDescent="0.2">
      <c r="A348" t="s">
        <v>37</v>
      </c>
      <c r="B348">
        <v>3E-11</v>
      </c>
      <c r="D348" t="s">
        <v>9</v>
      </c>
      <c r="E348" t="s">
        <v>128</v>
      </c>
      <c r="F348" t="s">
        <v>29</v>
      </c>
      <c r="G348">
        <v>2</v>
      </c>
      <c r="H348">
        <v>-24.22982373426639</v>
      </c>
      <c r="I348">
        <v>0.80471895621705025</v>
      </c>
      <c r="K348" t="s">
        <v>140</v>
      </c>
      <c r="L348">
        <v>0</v>
      </c>
    </row>
    <row r="349" spans="1:12" x14ac:dyDescent="0.2">
      <c r="A349" t="s">
        <v>108</v>
      </c>
      <c r="B349">
        <v>9.9999999999999995E-7</v>
      </c>
      <c r="D349" t="s">
        <v>9</v>
      </c>
      <c r="E349" t="s">
        <v>128</v>
      </c>
      <c r="F349" t="s">
        <v>29</v>
      </c>
      <c r="G349">
        <v>2</v>
      </c>
      <c r="H349">
        <v>-13.81551055796427</v>
      </c>
      <c r="I349">
        <v>0.80471895621705025</v>
      </c>
      <c r="K349" t="s">
        <v>141</v>
      </c>
      <c r="L349">
        <v>0</v>
      </c>
    </row>
    <row r="350" spans="1:12" x14ac:dyDescent="0.2">
      <c r="A350" t="s">
        <v>114</v>
      </c>
      <c r="B350">
        <v>2.0999999999999998E-6</v>
      </c>
      <c r="D350" t="s">
        <v>9</v>
      </c>
      <c r="E350" t="s">
        <v>28</v>
      </c>
      <c r="F350" t="s">
        <v>29</v>
      </c>
      <c r="G350">
        <v>0</v>
      </c>
      <c r="H350">
        <v>2.0999999999999998E-6</v>
      </c>
      <c r="K350" t="s">
        <v>166</v>
      </c>
    </row>
    <row r="351" spans="1:12" x14ac:dyDescent="0.2">
      <c r="A351" t="s">
        <v>39</v>
      </c>
      <c r="B351">
        <v>9.9699999999999994E-6</v>
      </c>
      <c r="D351" t="s">
        <v>9</v>
      </c>
      <c r="E351" t="s">
        <v>128</v>
      </c>
      <c r="F351" t="s">
        <v>29</v>
      </c>
      <c r="G351">
        <v>2</v>
      </c>
      <c r="H351">
        <v>-11.515929973990531</v>
      </c>
      <c r="I351">
        <v>0.20273255405408211</v>
      </c>
      <c r="K351" t="s">
        <v>167</v>
      </c>
      <c r="L351">
        <v>0</v>
      </c>
    </row>
    <row r="352" spans="1:12" x14ac:dyDescent="0.2">
      <c r="A352" t="s">
        <v>40</v>
      </c>
      <c r="B352">
        <v>8.0000000000000005E-9</v>
      </c>
      <c r="D352" t="s">
        <v>9</v>
      </c>
      <c r="E352" t="s">
        <v>128</v>
      </c>
      <c r="F352" t="s">
        <v>29</v>
      </c>
      <c r="G352">
        <v>2</v>
      </c>
      <c r="H352">
        <v>-18.64382429526658</v>
      </c>
      <c r="I352">
        <v>1.0397207708399181</v>
      </c>
      <c r="K352" t="s">
        <v>130</v>
      </c>
      <c r="L352">
        <v>0</v>
      </c>
    </row>
    <row r="353" spans="1:13" x14ac:dyDescent="0.2">
      <c r="A353" t="s">
        <v>41</v>
      </c>
      <c r="B353">
        <v>4.9999999999999998E-7</v>
      </c>
      <c r="D353" t="s">
        <v>9</v>
      </c>
      <c r="E353" t="s">
        <v>128</v>
      </c>
      <c r="F353" t="s">
        <v>29</v>
      </c>
      <c r="G353">
        <v>2</v>
      </c>
      <c r="H353">
        <v>-14.508657738524221</v>
      </c>
      <c r="I353">
        <v>0.54930614433405478</v>
      </c>
      <c r="K353" t="s">
        <v>134</v>
      </c>
      <c r="L353">
        <v>0</v>
      </c>
    </row>
    <row r="354" spans="1:13" x14ac:dyDescent="0.2">
      <c r="A354" t="s">
        <v>42</v>
      </c>
      <c r="B354">
        <v>1.15E-6</v>
      </c>
      <c r="D354" t="s">
        <v>9</v>
      </c>
      <c r="E354" t="s">
        <v>128</v>
      </c>
      <c r="F354" t="s">
        <v>29</v>
      </c>
      <c r="G354">
        <v>2</v>
      </c>
      <c r="H354">
        <v>-13.67574861558912</v>
      </c>
      <c r="I354">
        <v>0.80471895621705025</v>
      </c>
      <c r="K354" t="s">
        <v>129</v>
      </c>
      <c r="L354">
        <v>0</v>
      </c>
    </row>
    <row r="355" spans="1:13" x14ac:dyDescent="0.2">
      <c r="A355" t="s">
        <v>43</v>
      </c>
      <c r="B355">
        <v>7.0500000000000003E-7</v>
      </c>
      <c r="D355" t="s">
        <v>9</v>
      </c>
      <c r="E355" t="s">
        <v>128</v>
      </c>
      <c r="F355" t="s">
        <v>29</v>
      </c>
      <c r="G355">
        <v>2</v>
      </c>
      <c r="H355">
        <v>-14.165068034134141</v>
      </c>
      <c r="I355">
        <v>0.80471895621705025</v>
      </c>
      <c r="K355" t="s">
        <v>129</v>
      </c>
      <c r="L355">
        <v>0</v>
      </c>
    </row>
    <row r="356" spans="1:13" x14ac:dyDescent="0.2">
      <c r="A356" t="s">
        <v>44</v>
      </c>
      <c r="B356">
        <v>1.6000000000000001E-8</v>
      </c>
      <c r="D356" t="s">
        <v>9</v>
      </c>
      <c r="E356" t="s">
        <v>128</v>
      </c>
      <c r="F356" t="s">
        <v>29</v>
      </c>
      <c r="G356">
        <v>2</v>
      </c>
      <c r="H356">
        <v>-17.950677114706629</v>
      </c>
      <c r="I356">
        <v>1.0397207708399181</v>
      </c>
      <c r="K356" t="s">
        <v>130</v>
      </c>
      <c r="L356">
        <v>0</v>
      </c>
    </row>
    <row r="357" spans="1:13" x14ac:dyDescent="0.2">
      <c r="A357" t="s">
        <v>45</v>
      </c>
      <c r="B357">
        <v>4.9999999999999998E-7</v>
      </c>
      <c r="D357" t="s">
        <v>9</v>
      </c>
      <c r="E357" t="s">
        <v>128</v>
      </c>
      <c r="F357" t="s">
        <v>29</v>
      </c>
      <c r="G357">
        <v>2</v>
      </c>
      <c r="H357">
        <v>-14.508657738524221</v>
      </c>
      <c r="I357">
        <v>4.7655089902162509E-2</v>
      </c>
      <c r="K357" t="s">
        <v>131</v>
      </c>
      <c r="L357">
        <v>0</v>
      </c>
    </row>
    <row r="358" spans="1:13" x14ac:dyDescent="0.2">
      <c r="A358" t="s">
        <v>46</v>
      </c>
      <c r="B358">
        <v>1.5E-9</v>
      </c>
      <c r="D358" t="s">
        <v>9</v>
      </c>
      <c r="E358" t="s">
        <v>128</v>
      </c>
      <c r="F358" t="s">
        <v>29</v>
      </c>
      <c r="G358">
        <v>2</v>
      </c>
      <c r="H358">
        <v>-20.31780072883825</v>
      </c>
      <c r="I358">
        <v>0.80471895621705025</v>
      </c>
      <c r="K358" t="s">
        <v>129</v>
      </c>
      <c r="L358">
        <v>0</v>
      </c>
    </row>
    <row r="359" spans="1:13" ht="16" x14ac:dyDescent="0.2">
      <c r="A359" s="3" t="s">
        <v>164</v>
      </c>
      <c r="B359">
        <v>1</v>
      </c>
      <c r="C359" t="s">
        <v>3</v>
      </c>
      <c r="D359" t="s">
        <v>18</v>
      </c>
      <c r="E359" t="s">
        <v>143</v>
      </c>
      <c r="F359" t="s">
        <v>16</v>
      </c>
      <c r="J359">
        <v>100</v>
      </c>
      <c r="K359" t="s">
        <v>144</v>
      </c>
    </row>
    <row r="360" spans="1:13" x14ac:dyDescent="0.2">
      <c r="A360" t="s">
        <v>168</v>
      </c>
      <c r="B360">
        <v>5.04E-2</v>
      </c>
      <c r="C360" t="s">
        <v>3</v>
      </c>
      <c r="D360" t="s">
        <v>9</v>
      </c>
      <c r="E360" t="s">
        <v>147</v>
      </c>
      <c r="F360" t="s">
        <v>19</v>
      </c>
      <c r="G360">
        <v>0</v>
      </c>
      <c r="H360">
        <v>5.04E-2</v>
      </c>
      <c r="K360" t="s">
        <v>156</v>
      </c>
    </row>
    <row r="361" spans="1:13" x14ac:dyDescent="0.2">
      <c r="A361" t="s">
        <v>159</v>
      </c>
      <c r="B361">
        <v>7.7000000000000001E-5</v>
      </c>
      <c r="C361" t="s">
        <v>21</v>
      </c>
      <c r="D361" t="s">
        <v>9</v>
      </c>
      <c r="E361" t="s">
        <v>147</v>
      </c>
      <c r="F361" t="s">
        <v>19</v>
      </c>
      <c r="G361">
        <v>0</v>
      </c>
      <c r="H361">
        <v>7.7000000000000001E-5</v>
      </c>
      <c r="K361" t="s">
        <v>169</v>
      </c>
    </row>
    <row r="362" spans="1:13" x14ac:dyDescent="0.2">
      <c r="A362" t="s">
        <v>146</v>
      </c>
      <c r="B362">
        <v>2.1900000000000002E-12</v>
      </c>
      <c r="C362" t="s">
        <v>21</v>
      </c>
      <c r="D362" t="s">
        <v>8</v>
      </c>
      <c r="E362" t="s">
        <v>147</v>
      </c>
      <c r="F362" t="s">
        <v>19</v>
      </c>
      <c r="G362">
        <v>2</v>
      </c>
      <c r="H362">
        <v>-26.847119572100141</v>
      </c>
      <c r="I362">
        <v>0.3465735902799727</v>
      </c>
      <c r="K362" t="s">
        <v>148</v>
      </c>
      <c r="L362">
        <v>0</v>
      </c>
    </row>
    <row r="363" spans="1:13" x14ac:dyDescent="0.2">
      <c r="A363" t="s">
        <v>149</v>
      </c>
      <c r="B363">
        <v>2.5000000000000002E-6</v>
      </c>
      <c r="C363" t="s">
        <v>3</v>
      </c>
      <c r="D363" t="s">
        <v>9</v>
      </c>
      <c r="E363" t="s">
        <v>147</v>
      </c>
      <c r="F363" t="s">
        <v>19</v>
      </c>
      <c r="G363">
        <v>2</v>
      </c>
      <c r="H363">
        <v>-12.899219826090119</v>
      </c>
      <c r="I363">
        <v>0.1075556898084728</v>
      </c>
      <c r="K363" t="s">
        <v>150</v>
      </c>
      <c r="L363">
        <v>0</v>
      </c>
    </row>
    <row r="364" spans="1:13" x14ac:dyDescent="0.2">
      <c r="A364" t="s">
        <v>151</v>
      </c>
      <c r="B364">
        <v>1.9999999999999999E-6</v>
      </c>
      <c r="C364" t="s">
        <v>21</v>
      </c>
      <c r="D364" t="s">
        <v>9</v>
      </c>
      <c r="E364" t="s">
        <v>147</v>
      </c>
      <c r="F364" t="s">
        <v>19</v>
      </c>
      <c r="G364">
        <v>2</v>
      </c>
      <c r="H364">
        <v>-13.12236337740433</v>
      </c>
      <c r="I364">
        <v>0.1075556898084728</v>
      </c>
      <c r="K364" t="s">
        <v>150</v>
      </c>
      <c r="L364">
        <v>0</v>
      </c>
    </row>
    <row r="365" spans="1:13" x14ac:dyDescent="0.2">
      <c r="A365" t="s">
        <v>172</v>
      </c>
      <c r="B365">
        <v>0.5</v>
      </c>
      <c r="C365" t="s">
        <v>17</v>
      </c>
      <c r="D365" t="s">
        <v>9</v>
      </c>
      <c r="E365" t="s">
        <v>147</v>
      </c>
      <c r="F365" t="s">
        <v>19</v>
      </c>
      <c r="G365">
        <v>2</v>
      </c>
      <c r="H365">
        <v>-0.69314718055994529</v>
      </c>
      <c r="I365">
        <v>0.45814536593707761</v>
      </c>
      <c r="K365" t="s">
        <v>141</v>
      </c>
      <c r="L365">
        <v>0</v>
      </c>
      <c r="M365" t="s">
        <v>177</v>
      </c>
    </row>
    <row r="366" spans="1:13" x14ac:dyDescent="0.2">
      <c r="A366" t="s">
        <v>52</v>
      </c>
      <c r="B366">
        <v>2.564102564102564E-2</v>
      </c>
      <c r="C366" t="s">
        <v>17</v>
      </c>
      <c r="D366" t="s">
        <v>48</v>
      </c>
      <c r="E366" t="s">
        <v>147</v>
      </c>
      <c r="F366" t="s">
        <v>19</v>
      </c>
      <c r="G366">
        <v>2</v>
      </c>
      <c r="H366">
        <v>2.564102564102564E-2</v>
      </c>
      <c r="I366">
        <v>0</v>
      </c>
      <c r="K366" t="s">
        <v>161</v>
      </c>
      <c r="L366">
        <v>0</v>
      </c>
    </row>
    <row r="367" spans="1:13" x14ac:dyDescent="0.2">
      <c r="A367" t="s">
        <v>153</v>
      </c>
      <c r="B367">
        <v>-9.9999999999999995E-7</v>
      </c>
      <c r="C367" t="s">
        <v>17</v>
      </c>
      <c r="D367" t="s">
        <v>9</v>
      </c>
      <c r="E367" t="s">
        <v>154</v>
      </c>
      <c r="F367" t="s">
        <v>19</v>
      </c>
      <c r="G367">
        <v>2</v>
      </c>
      <c r="H367">
        <v>-13.81551055796427</v>
      </c>
      <c r="I367">
        <v>1.0397207708399181</v>
      </c>
      <c r="K367" t="s">
        <v>130</v>
      </c>
      <c r="L367">
        <v>0</v>
      </c>
    </row>
    <row r="369" spans="1:11" ht="16" x14ac:dyDescent="0.2">
      <c r="A369" s="2" t="s">
        <v>1</v>
      </c>
      <c r="B369" s="2" t="s">
        <v>173</v>
      </c>
    </row>
    <row r="370" spans="1:11" x14ac:dyDescent="0.2">
      <c r="A370" t="s">
        <v>2</v>
      </c>
      <c r="B370" t="s">
        <v>3</v>
      </c>
    </row>
    <row r="371" spans="1:11" x14ac:dyDescent="0.2">
      <c r="A371" t="s">
        <v>4</v>
      </c>
      <c r="B371">
        <v>1</v>
      </c>
    </row>
    <row r="372" spans="1:11" ht="16" x14ac:dyDescent="0.2">
      <c r="A372" t="s">
        <v>5</v>
      </c>
      <c r="B372" s="3" t="s">
        <v>86</v>
      </c>
    </row>
    <row r="373" spans="1:11" x14ac:dyDescent="0.2">
      <c r="A373" t="s">
        <v>6</v>
      </c>
      <c r="B373" t="s">
        <v>7</v>
      </c>
    </row>
    <row r="374" spans="1:11" x14ac:dyDescent="0.2">
      <c r="A374" t="s">
        <v>8</v>
      </c>
      <c r="B374" t="s">
        <v>20</v>
      </c>
    </row>
    <row r="375" spans="1:11" ht="16" x14ac:dyDescent="0.2">
      <c r="A375" s="2" t="s">
        <v>11</v>
      </c>
    </row>
    <row r="376" spans="1:11" x14ac:dyDescent="0.2">
      <c r="A376" t="s">
        <v>12</v>
      </c>
      <c r="B376" t="s">
        <v>13</v>
      </c>
      <c r="C376" t="s">
        <v>2</v>
      </c>
      <c r="D376" t="s">
        <v>8</v>
      </c>
      <c r="E376" t="s">
        <v>24</v>
      </c>
      <c r="F376" t="s">
        <v>6</v>
      </c>
      <c r="G376" t="s">
        <v>121</v>
      </c>
      <c r="H376" t="s">
        <v>122</v>
      </c>
      <c r="I376" t="s">
        <v>124</v>
      </c>
      <c r="J376" t="s">
        <v>10</v>
      </c>
      <c r="K376" t="s">
        <v>126</v>
      </c>
    </row>
    <row r="377" spans="1:11" ht="16" x14ac:dyDescent="0.2">
      <c r="A377" s="3" t="s">
        <v>173</v>
      </c>
      <c r="B377">
        <v>1</v>
      </c>
      <c r="C377" t="s">
        <v>3</v>
      </c>
      <c r="D377" t="s">
        <v>20</v>
      </c>
      <c r="E377" t="s">
        <v>171</v>
      </c>
      <c r="F377" t="s">
        <v>16</v>
      </c>
      <c r="I377">
        <v>100</v>
      </c>
      <c r="J377" t="s">
        <v>27</v>
      </c>
      <c r="K377" s="3" t="s">
        <v>173</v>
      </c>
    </row>
    <row r="378" spans="1:11" x14ac:dyDescent="0.2">
      <c r="A378" t="s">
        <v>120</v>
      </c>
      <c r="B378">
        <v>5.81</v>
      </c>
      <c r="C378" t="s">
        <v>3</v>
      </c>
      <c r="D378" t="s">
        <v>18</v>
      </c>
      <c r="E378" t="s">
        <v>147</v>
      </c>
      <c r="F378" t="s">
        <v>19</v>
      </c>
      <c r="G378">
        <v>0</v>
      </c>
      <c r="H378">
        <v>5.81</v>
      </c>
      <c r="J378" t="s">
        <v>170</v>
      </c>
      <c r="K378" t="s">
        <v>145</v>
      </c>
    </row>
    <row r="380" spans="1:11" ht="16" x14ac:dyDescent="0.2">
      <c r="A380" s="2" t="s">
        <v>1</v>
      </c>
      <c r="B380" s="2" t="s">
        <v>174</v>
      </c>
    </row>
    <row r="381" spans="1:11" x14ac:dyDescent="0.2">
      <c r="A381" t="s">
        <v>2</v>
      </c>
      <c r="B381" t="s">
        <v>3</v>
      </c>
    </row>
    <row r="382" spans="1:11" x14ac:dyDescent="0.2">
      <c r="A382" t="s">
        <v>4</v>
      </c>
      <c r="B382">
        <v>1</v>
      </c>
    </row>
    <row r="383" spans="1:11" ht="16" x14ac:dyDescent="0.2">
      <c r="A383" t="s">
        <v>5</v>
      </c>
      <c r="B383" s="3" t="s">
        <v>86</v>
      </c>
    </row>
    <row r="384" spans="1:11" x14ac:dyDescent="0.2">
      <c r="A384" t="s">
        <v>6</v>
      </c>
      <c r="B384" t="s">
        <v>7</v>
      </c>
    </row>
    <row r="385" spans="1:11" x14ac:dyDescent="0.2">
      <c r="A385" t="s">
        <v>8</v>
      </c>
      <c r="B385" t="s">
        <v>20</v>
      </c>
    </row>
    <row r="386" spans="1:11" ht="16" x14ac:dyDescent="0.2">
      <c r="A386" s="2" t="s">
        <v>11</v>
      </c>
    </row>
    <row r="387" spans="1:11" x14ac:dyDescent="0.2">
      <c r="A387" t="s">
        <v>12</v>
      </c>
      <c r="B387" t="s">
        <v>13</v>
      </c>
      <c r="C387" t="s">
        <v>2</v>
      </c>
      <c r="D387" t="s">
        <v>8</v>
      </c>
      <c r="E387" t="s">
        <v>24</v>
      </c>
      <c r="F387" t="s">
        <v>6</v>
      </c>
      <c r="G387" t="s">
        <v>121</v>
      </c>
      <c r="H387" t="s">
        <v>122</v>
      </c>
      <c r="I387" t="s">
        <v>124</v>
      </c>
      <c r="J387" t="s">
        <v>10</v>
      </c>
      <c r="K387" t="s">
        <v>126</v>
      </c>
    </row>
    <row r="388" spans="1:11" ht="16" x14ac:dyDescent="0.2">
      <c r="A388" s="3" t="s">
        <v>174</v>
      </c>
      <c r="B388">
        <v>1</v>
      </c>
      <c r="C388" t="s">
        <v>3</v>
      </c>
      <c r="D388" t="s">
        <v>20</v>
      </c>
      <c r="E388" t="s">
        <v>171</v>
      </c>
      <c r="F388" t="s">
        <v>16</v>
      </c>
      <c r="I388">
        <v>100</v>
      </c>
      <c r="J388" t="s">
        <v>27</v>
      </c>
      <c r="K388" s="3" t="s">
        <v>174</v>
      </c>
    </row>
    <row r="389" spans="1:11" x14ac:dyDescent="0.2">
      <c r="A389" t="s">
        <v>155</v>
      </c>
      <c r="B389">
        <v>5.81</v>
      </c>
      <c r="C389" t="s">
        <v>3</v>
      </c>
      <c r="D389" t="s">
        <v>18</v>
      </c>
      <c r="E389" t="s">
        <v>147</v>
      </c>
      <c r="F389" t="s">
        <v>19</v>
      </c>
      <c r="G389">
        <v>0</v>
      </c>
      <c r="H389">
        <v>5.81</v>
      </c>
      <c r="J389" t="s">
        <v>170</v>
      </c>
    </row>
    <row r="391" spans="1:11" ht="16" x14ac:dyDescent="0.2">
      <c r="A391" s="2" t="s">
        <v>1</v>
      </c>
      <c r="B391" s="2" t="s">
        <v>175</v>
      </c>
    </row>
    <row r="392" spans="1:11" x14ac:dyDescent="0.2">
      <c r="A392" t="s">
        <v>2</v>
      </c>
      <c r="B392" t="s">
        <v>3</v>
      </c>
    </row>
    <row r="393" spans="1:11" x14ac:dyDescent="0.2">
      <c r="A393" t="s">
        <v>4</v>
      </c>
      <c r="B393">
        <v>1</v>
      </c>
    </row>
    <row r="394" spans="1:11" ht="16" x14ac:dyDescent="0.2">
      <c r="A394" t="s">
        <v>5</v>
      </c>
      <c r="B394" s="3" t="s">
        <v>86</v>
      </c>
    </row>
    <row r="395" spans="1:11" x14ac:dyDescent="0.2">
      <c r="A395" t="s">
        <v>6</v>
      </c>
      <c r="B395" t="s">
        <v>7</v>
      </c>
    </row>
    <row r="396" spans="1:11" x14ac:dyDescent="0.2">
      <c r="A396" t="s">
        <v>8</v>
      </c>
      <c r="B396" t="s">
        <v>20</v>
      </c>
    </row>
    <row r="397" spans="1:11" ht="16" x14ac:dyDescent="0.2">
      <c r="A397" s="2" t="s">
        <v>11</v>
      </c>
    </row>
    <row r="398" spans="1:11" x14ac:dyDescent="0.2">
      <c r="A398" t="s">
        <v>12</v>
      </c>
      <c r="B398" t="s">
        <v>13</v>
      </c>
      <c r="C398" t="s">
        <v>2</v>
      </c>
      <c r="D398" t="s">
        <v>8</v>
      </c>
      <c r="E398" t="s">
        <v>24</v>
      </c>
      <c r="F398" t="s">
        <v>6</v>
      </c>
      <c r="G398" t="s">
        <v>121</v>
      </c>
      <c r="H398" t="s">
        <v>122</v>
      </c>
      <c r="I398" t="s">
        <v>124</v>
      </c>
      <c r="J398" t="s">
        <v>10</v>
      </c>
      <c r="K398" t="s">
        <v>126</v>
      </c>
    </row>
    <row r="399" spans="1:11" ht="16" x14ac:dyDescent="0.2">
      <c r="A399" s="3" t="s">
        <v>175</v>
      </c>
      <c r="B399">
        <v>1</v>
      </c>
      <c r="C399" t="s">
        <v>3</v>
      </c>
      <c r="D399" t="s">
        <v>20</v>
      </c>
      <c r="E399" t="s">
        <v>171</v>
      </c>
      <c r="F399" t="s">
        <v>16</v>
      </c>
      <c r="I399">
        <v>100</v>
      </c>
      <c r="J399" t="s">
        <v>27</v>
      </c>
      <c r="K399" s="3" t="s">
        <v>175</v>
      </c>
    </row>
    <row r="400" spans="1:11" x14ac:dyDescent="0.2">
      <c r="A400" t="s">
        <v>162</v>
      </c>
      <c r="B400">
        <v>5.81</v>
      </c>
      <c r="C400" t="s">
        <v>3</v>
      </c>
      <c r="D400" t="s">
        <v>18</v>
      </c>
      <c r="E400" t="s">
        <v>147</v>
      </c>
      <c r="F400" t="s">
        <v>19</v>
      </c>
      <c r="G400">
        <v>0</v>
      </c>
      <c r="H400">
        <v>5.81</v>
      </c>
      <c r="J400" t="s">
        <v>170</v>
      </c>
    </row>
    <row r="402" spans="1:11" ht="16" x14ac:dyDescent="0.2">
      <c r="A402" s="2" t="s">
        <v>1</v>
      </c>
      <c r="B402" s="2" t="s">
        <v>176</v>
      </c>
    </row>
    <row r="403" spans="1:11" x14ac:dyDescent="0.2">
      <c r="A403" t="s">
        <v>2</v>
      </c>
      <c r="B403" t="s">
        <v>3</v>
      </c>
    </row>
    <row r="404" spans="1:11" x14ac:dyDescent="0.2">
      <c r="A404" t="s">
        <v>4</v>
      </c>
      <c r="B404">
        <v>1</v>
      </c>
    </row>
    <row r="405" spans="1:11" ht="16" x14ac:dyDescent="0.2">
      <c r="A405" t="s">
        <v>5</v>
      </c>
      <c r="B405" s="3" t="s">
        <v>86</v>
      </c>
    </row>
    <row r="406" spans="1:11" x14ac:dyDescent="0.2">
      <c r="A406" t="s">
        <v>6</v>
      </c>
      <c r="B406" t="s">
        <v>7</v>
      </c>
    </row>
    <row r="407" spans="1:11" x14ac:dyDescent="0.2">
      <c r="A407" t="s">
        <v>8</v>
      </c>
      <c r="B407" t="s">
        <v>20</v>
      </c>
    </row>
    <row r="408" spans="1:11" ht="16" x14ac:dyDescent="0.2">
      <c r="A408" s="2" t="s">
        <v>11</v>
      </c>
    </row>
    <row r="409" spans="1:11" x14ac:dyDescent="0.2">
      <c r="A409" t="s">
        <v>12</v>
      </c>
      <c r="B409" t="s">
        <v>13</v>
      </c>
      <c r="C409" t="s">
        <v>2</v>
      </c>
      <c r="D409" t="s">
        <v>8</v>
      </c>
      <c r="E409" t="s">
        <v>24</v>
      </c>
      <c r="F409" t="s">
        <v>6</v>
      </c>
      <c r="G409" t="s">
        <v>121</v>
      </c>
      <c r="H409" t="s">
        <v>122</v>
      </c>
      <c r="I409" t="s">
        <v>124</v>
      </c>
      <c r="J409" t="s">
        <v>10</v>
      </c>
      <c r="K409" t="s">
        <v>126</v>
      </c>
    </row>
    <row r="410" spans="1:11" ht="16" x14ac:dyDescent="0.2">
      <c r="A410" s="3" t="s">
        <v>176</v>
      </c>
      <c r="B410">
        <v>1</v>
      </c>
      <c r="C410" t="s">
        <v>3</v>
      </c>
      <c r="D410" t="s">
        <v>20</v>
      </c>
      <c r="E410" t="s">
        <v>171</v>
      </c>
      <c r="F410" t="s">
        <v>16</v>
      </c>
      <c r="I410">
        <v>100</v>
      </c>
      <c r="J410" t="s">
        <v>27</v>
      </c>
      <c r="K410" s="3" t="s">
        <v>176</v>
      </c>
    </row>
    <row r="411" spans="1:11" x14ac:dyDescent="0.2">
      <c r="A411" t="s">
        <v>164</v>
      </c>
      <c r="B411">
        <v>5.81</v>
      </c>
      <c r="C411" t="s">
        <v>3</v>
      </c>
      <c r="D411" t="s">
        <v>18</v>
      </c>
      <c r="E411" t="s">
        <v>147</v>
      </c>
      <c r="F411" t="s">
        <v>19</v>
      </c>
      <c r="G411">
        <v>0</v>
      </c>
      <c r="H411">
        <v>5.81</v>
      </c>
      <c r="J411" t="s">
        <v>170</v>
      </c>
    </row>
  </sheetData>
  <autoFilter ref="A1:M41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2023-06-22T08:55:31Z</dcterms:modified>
</cp:coreProperties>
</file>