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E4666BA4-0B62-C140-B87E-AD43F63DEC2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nuclear electricity" sheetId="1" r:id="rId1"/>
  </sheets>
  <definedNames>
    <definedName name="_xlnm._FilterDatabase" localSheetId="0" hidden="1">'nuclear electricity'!$A$1:$K$11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0" i="1"/>
  <c r="B39" i="1"/>
</calcChain>
</file>

<file path=xl/sharedStrings.xml><?xml version="1.0" encoding="utf-8"?>
<sst xmlns="http://schemas.openxmlformats.org/spreadsheetml/2006/main" count="397" uniqueCount="138">
  <si>
    <t>Database</t>
  </si>
  <si>
    <t>Activity</t>
  </si>
  <si>
    <t>comment</t>
  </si>
  <si>
    <t>location</t>
  </si>
  <si>
    <t>CH</t>
  </si>
  <si>
    <t>production amount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</si>
  <si>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</si>
  <si>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</si>
  <si>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</si>
  <si>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</si>
  <si>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</si>
  <si>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</si>
  <si>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</si>
  <si>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</si>
  <si>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</si>
  <si>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Aerosols, radioactive, unspecified</t>
  </si>
  <si>
    <t>kilo Becquerel</t>
  </si>
  <si>
    <t>air::non-urban air or from high stacks</t>
  </si>
  <si>
    <t>biosphere</t>
  </si>
  <si>
    <t>megajoule</t>
  </si>
  <si>
    <t>Hydrogen-3, Tritium</t>
  </si>
  <si>
    <t>water::surface water</t>
  </si>
  <si>
    <t>Iodine-131</t>
  </si>
  <si>
    <t>Noble gases, radioactive, unspecified</t>
  </si>
  <si>
    <t>cubic meter</t>
  </si>
  <si>
    <t>natural resource::in water</t>
  </si>
  <si>
    <t>production</t>
  </si>
  <si>
    <t>technosphere</t>
  </si>
  <si>
    <t>RER</t>
  </si>
  <si>
    <t>kilogram</t>
  </si>
  <si>
    <t>boric acid, anhydrous, powder</t>
  </si>
  <si>
    <t>market for acetylene</t>
  </si>
  <si>
    <t>acetylene</t>
  </si>
  <si>
    <t>market for anionic resin</t>
  </si>
  <si>
    <t>anionic resin</t>
  </si>
  <si>
    <t>market for argon, liquid</t>
  </si>
  <si>
    <t>argon, liquid</t>
  </si>
  <si>
    <t>market for carbon dioxide, liquid</t>
  </si>
  <si>
    <t>carbon dioxide, liquid</t>
  </si>
  <si>
    <t>market for cast iron</t>
  </si>
  <si>
    <t>GLO</t>
  </si>
  <si>
    <t>cast iron</t>
  </si>
  <si>
    <t>market for cationic resin</t>
  </si>
  <si>
    <t>cationic resin</t>
  </si>
  <si>
    <t>market for cement, Portland</t>
  </si>
  <si>
    <t>cement, Portland</t>
  </si>
  <si>
    <t>market for chemical, inorganic</t>
  </si>
  <si>
    <t>chemical, inorganic</t>
  </si>
  <si>
    <t>market for chemical, organic</t>
  </si>
  <si>
    <t>chemical, organic</t>
  </si>
  <si>
    <t>market for concrete, normal</t>
  </si>
  <si>
    <t>concrete, normal</t>
  </si>
  <si>
    <t>market for diesel, burned in diesel-electric generating set, 10MW</t>
  </si>
  <si>
    <t>diesel, burned in diesel-electric generating set, 10MW</t>
  </si>
  <si>
    <t>market for flat glass, coated</t>
  </si>
  <si>
    <t>flat glass, coated</t>
  </si>
  <si>
    <t>market for hydrogen, liquid</t>
  </si>
  <si>
    <t>hydrogen, liquid</t>
  </si>
  <si>
    <t>market for lubricating oil</t>
  </si>
  <si>
    <t>lubricating oil</t>
  </si>
  <si>
    <t>market for nitrogen, liquid</t>
  </si>
  <si>
    <t>nitrogen, liquid</t>
  </si>
  <si>
    <t>market for oxygen, liquid</t>
  </si>
  <si>
    <t>oxygen, liquid</t>
  </si>
  <si>
    <t>market for paper, woodfree, coated</t>
  </si>
  <si>
    <t>paper, woodfree, coated</t>
  </si>
  <si>
    <t>market for reinforcing steel</t>
  </si>
  <si>
    <t>reinforcing steel</t>
  </si>
  <si>
    <t>market for sodium hypochlorite, without water, in 15% solution state</t>
  </si>
  <si>
    <t>sodium hypochlorite, without water, in 15% solution state</t>
  </si>
  <si>
    <t>market for water, decarbonised</t>
  </si>
  <si>
    <t>water, decarbonised</t>
  </si>
  <si>
    <t>hazardous waste, for incineration</t>
  </si>
  <si>
    <t>low level radioactive waste for final repository</t>
  </si>
  <si>
    <t>low level radioactive waste</t>
  </si>
  <si>
    <t>spent nuclear fuel</t>
  </si>
  <si>
    <t>electricity, high voltage</t>
  </si>
  <si>
    <t>Radioactive species, alpha emitters</t>
  </si>
  <si>
    <t>market for low level radioactive waste</t>
  </si>
  <si>
    <t>electricity production, Small Modular Reactor (SMR)</t>
  </si>
  <si>
    <t>water</t>
  </si>
  <si>
    <t>pitch</t>
  </si>
  <si>
    <t>steel, low-alloyed, hot rolled</t>
  </si>
  <si>
    <t>cement, unspecified</t>
  </si>
  <si>
    <t>waste mineral oil</t>
  </si>
  <si>
    <t>fly ash and scrubber sludge</t>
  </si>
  <si>
    <t>nuclear fuel element, for pressure water reactor, UO2 4.2% &amp; MOX</t>
  </si>
  <si>
    <t>nuclear power plant, pressure water reactor, 1000MW</t>
  </si>
  <si>
    <t>market for nuclear fuel element, for pressure water reactor, UO2 4.2% &amp; MOX</t>
  </si>
  <si>
    <t>market for steel, low-alloyed, hot rolled</t>
  </si>
  <si>
    <t>market for cement, unspecified</t>
  </si>
  <si>
    <t>market for pitch</t>
  </si>
  <si>
    <t>market for boric acid, anhydrous, powder</t>
  </si>
  <si>
    <t>nuclear power plant construction, pressure water reactor, 1000MW</t>
  </si>
  <si>
    <t>market for low level radioactive waste for final repository</t>
  </si>
  <si>
    <t>market for hazardous waste, for incineration</t>
  </si>
  <si>
    <t>market for waste mineral oil</t>
  </si>
  <si>
    <t>market for fly ash and scrubber sludge</t>
  </si>
  <si>
    <t>market for spent nuclear fuel</t>
  </si>
  <si>
    <t>Barium-140</t>
  </si>
  <si>
    <t>Silver-110</t>
  </si>
  <si>
    <t>Cobalt-58</t>
  </si>
  <si>
    <t>Cerium-144</t>
  </si>
  <si>
    <t>Antimony-122</t>
  </si>
  <si>
    <t>Iodine-133</t>
  </si>
  <si>
    <t>Antimony-124</t>
  </si>
  <si>
    <t>Tellurium-123m</t>
  </si>
  <si>
    <t>Zirconium-95</t>
  </si>
  <si>
    <t>Niobium-95</t>
  </si>
  <si>
    <t>Zinc-65</t>
  </si>
  <si>
    <t>Tellurium-132</t>
  </si>
  <si>
    <t>Cesium-137</t>
  </si>
  <si>
    <t>Technetium-99m</t>
  </si>
  <si>
    <t>Chromium-51</t>
  </si>
  <si>
    <t>Cobalt-60</t>
  </si>
  <si>
    <t>Water</t>
  </si>
  <si>
    <t>Lanthanum-140</t>
  </si>
  <si>
    <t>Strontium-90</t>
  </si>
  <si>
    <t>Xenon-133</t>
  </si>
  <si>
    <t>Antimony-125</t>
  </si>
  <si>
    <t>Strontium-89</t>
  </si>
  <si>
    <t>Xenon-135</t>
  </si>
  <si>
    <t>Molybdenum-99</t>
  </si>
  <si>
    <t>Sodium-24</t>
  </si>
  <si>
    <t>Cesium-134</t>
  </si>
  <si>
    <t>Iron-59</t>
  </si>
  <si>
    <t>Cobalt-57</t>
  </si>
  <si>
    <t>Ruthenium-103</t>
  </si>
  <si>
    <t>Cesium-136</t>
  </si>
  <si>
    <t>Krypton-85m</t>
  </si>
  <si>
    <t>Cerium-141</t>
  </si>
  <si>
    <t>Carbon-14</t>
  </si>
  <si>
    <t>Manganese-54</t>
  </si>
  <si>
    <t>Water, cooling, unspecified natural origin</t>
  </si>
  <si>
    <t>Radioactive species, other beta emitters</t>
  </si>
  <si>
    <t>air</t>
  </si>
  <si>
    <t>nuclear electricity SMR</t>
  </si>
  <si>
    <t>160 MWe SMR approximated from a 1GWe PWR reactor, based on calculations from Krall et al., 2022, https://doi.org/10.1073/pnas.2111833119. 
The fuel burn-up has been adjusted from 53 MW.day/kg to 34 MW.day/kg, translating into an efficiency drop of nearly 36%. 
The infrastructure dataset input (nuclear power plant) has been re-calculated on the basis of the load factor of 90% and a lifetime of 60 years: 1/(160 MW * 60 years * 365 d/y * 24 h/d * 90%)*(160 MWe/1000 MWe)
The yield of low radioactive waste and spent nuclear fuel has been increased by a factor of 2.18 , and 1.72, respectively.
This is a very rough approximation. This dataset should NOT be used if its contribution is important to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</si>
</sst>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72" customWidth="1"/>
    <col min="2" max="2" width="10.6640625" bestFit="1" customWidth="1"/>
    <col min="13" max="13" width="9.83203125" bestFit="1" customWidth="1"/>
    <col min="14" max="14" width="12.1640625" bestFit="1" customWidth="1"/>
  </cols>
  <sheetData>
    <row r="1" spans="1:8" ht="16" x14ac:dyDescent="0.2">
      <c r="A1" s="1" t="s">
        <v>0</v>
      </c>
      <c r="B1" s="1" t="s">
        <v>136</v>
      </c>
    </row>
    <row r="3" spans="1:8" ht="16" x14ac:dyDescent="0.2">
      <c r="A3" s="1" t="s">
        <v>1</v>
      </c>
      <c r="B3" s="1" t="s">
        <v>79</v>
      </c>
    </row>
    <row r="4" spans="1:8" x14ac:dyDescent="0.2">
      <c r="A4" t="s">
        <v>2</v>
      </c>
      <c r="B4" t="s">
        <v>137</v>
      </c>
    </row>
    <row r="5" spans="1:8" x14ac:dyDescent="0.2">
      <c r="A5" t="s">
        <v>3</v>
      </c>
      <c r="B5" t="s">
        <v>4</v>
      </c>
    </row>
    <row r="6" spans="1:8" x14ac:dyDescent="0.2">
      <c r="A6" t="s">
        <v>5</v>
      </c>
      <c r="B6">
        <v>1</v>
      </c>
    </row>
    <row r="7" spans="1:8" x14ac:dyDescent="0.2">
      <c r="A7" t="s">
        <v>6</v>
      </c>
      <c r="B7" t="s">
        <v>76</v>
      </c>
    </row>
    <row r="8" spans="1:8" x14ac:dyDescent="0.2">
      <c r="A8" t="s">
        <v>7</v>
      </c>
      <c r="B8" t="s">
        <v>8</v>
      </c>
    </row>
    <row r="9" spans="1:8" x14ac:dyDescent="0.2">
      <c r="A9" t="s">
        <v>9</v>
      </c>
      <c r="B9" t="s">
        <v>10</v>
      </c>
    </row>
    <row r="10" spans="1:8" ht="16" x14ac:dyDescent="0.2">
      <c r="A10" s="1" t="s">
        <v>11</v>
      </c>
    </row>
    <row r="11" spans="1:8" x14ac:dyDescent="0.2">
      <c r="A11" t="s">
        <v>12</v>
      </c>
      <c r="B11" t="s">
        <v>13</v>
      </c>
      <c r="C11" t="s">
        <v>3</v>
      </c>
      <c r="D11" t="s">
        <v>9</v>
      </c>
      <c r="E11" t="s">
        <v>14</v>
      </c>
      <c r="F11" t="s">
        <v>7</v>
      </c>
      <c r="G11" t="s">
        <v>2</v>
      </c>
      <c r="H11" t="s">
        <v>6</v>
      </c>
    </row>
    <row r="12" spans="1:8" x14ac:dyDescent="0.2">
      <c r="A12" t="s">
        <v>79</v>
      </c>
      <c r="B12">
        <v>1</v>
      </c>
      <c r="C12" t="s">
        <v>4</v>
      </c>
      <c r="D12" t="s">
        <v>10</v>
      </c>
      <c r="F12" t="s">
        <v>26</v>
      </c>
      <c r="H12" t="s">
        <v>76</v>
      </c>
    </row>
    <row r="13" spans="1:8" x14ac:dyDescent="0.2">
      <c r="A13" t="s">
        <v>70</v>
      </c>
      <c r="B13">
        <v>3.8589038560411359</v>
      </c>
      <c r="C13" t="s">
        <v>4</v>
      </c>
      <c r="D13" t="s">
        <v>29</v>
      </c>
      <c r="F13" t="s">
        <v>27</v>
      </c>
      <c r="H13" t="s">
        <v>71</v>
      </c>
    </row>
    <row r="14" spans="1:8" x14ac:dyDescent="0.2">
      <c r="A14" t="s">
        <v>52</v>
      </c>
      <c r="B14">
        <v>5.0319999999999998E-4</v>
      </c>
      <c r="C14" t="s">
        <v>40</v>
      </c>
      <c r="D14" t="s">
        <v>19</v>
      </c>
      <c r="F14" t="s">
        <v>27</v>
      </c>
      <c r="H14" t="s">
        <v>53</v>
      </c>
    </row>
    <row r="15" spans="1:8" x14ac:dyDescent="0.2">
      <c r="A15" t="s">
        <v>60</v>
      </c>
      <c r="B15" s="2">
        <v>8.3912000000000006E-5</v>
      </c>
      <c r="C15" t="s">
        <v>28</v>
      </c>
      <c r="D15" t="s">
        <v>29</v>
      </c>
      <c r="F15" t="s">
        <v>27</v>
      </c>
      <c r="H15" t="s">
        <v>61</v>
      </c>
    </row>
    <row r="16" spans="1:8" x14ac:dyDescent="0.2">
      <c r="A16" t="s">
        <v>35</v>
      </c>
      <c r="B16" s="2">
        <v>3.5496E-5</v>
      </c>
      <c r="C16" t="s">
        <v>28</v>
      </c>
      <c r="D16" t="s">
        <v>29</v>
      </c>
      <c r="F16" t="s">
        <v>27</v>
      </c>
      <c r="H16" t="s">
        <v>36</v>
      </c>
    </row>
    <row r="17" spans="1:8" x14ac:dyDescent="0.2">
      <c r="A17" t="s">
        <v>68</v>
      </c>
      <c r="B17" s="2">
        <v>2.3528000000000002E-5</v>
      </c>
      <c r="C17" t="s">
        <v>28</v>
      </c>
      <c r="D17" t="s">
        <v>29</v>
      </c>
      <c r="F17" t="s">
        <v>27</v>
      </c>
      <c r="H17" t="s">
        <v>69</v>
      </c>
    </row>
    <row r="18" spans="1:8" x14ac:dyDescent="0.2">
      <c r="A18" t="s">
        <v>62</v>
      </c>
      <c r="B18" s="2">
        <v>2.2712000000000002E-5</v>
      </c>
      <c r="C18" t="s">
        <v>28</v>
      </c>
      <c r="D18" t="s">
        <v>29</v>
      </c>
      <c r="F18" t="s">
        <v>27</v>
      </c>
      <c r="H18" t="s">
        <v>63</v>
      </c>
    </row>
    <row r="19" spans="1:8" x14ac:dyDescent="0.2">
      <c r="A19" t="s">
        <v>56</v>
      </c>
      <c r="B19" s="2">
        <v>1.4008E-5</v>
      </c>
      <c r="C19" t="s">
        <v>28</v>
      </c>
      <c r="D19" t="s">
        <v>29</v>
      </c>
      <c r="F19" t="s">
        <v>27</v>
      </c>
      <c r="H19" t="s">
        <v>57</v>
      </c>
    </row>
    <row r="20" spans="1:8" x14ac:dyDescent="0.2">
      <c r="A20" t="s">
        <v>54</v>
      </c>
      <c r="B20" s="2">
        <v>5.9432000000000001E-6</v>
      </c>
      <c r="C20" t="s">
        <v>28</v>
      </c>
      <c r="D20" t="s">
        <v>29</v>
      </c>
      <c r="F20" t="s">
        <v>27</v>
      </c>
      <c r="H20" t="s">
        <v>55</v>
      </c>
    </row>
    <row r="21" spans="1:8" x14ac:dyDescent="0.2">
      <c r="A21" t="s">
        <v>88</v>
      </c>
      <c r="B21" s="2">
        <v>3.3456000000000006E-6</v>
      </c>
      <c r="C21" t="s">
        <v>40</v>
      </c>
      <c r="D21" t="s">
        <v>29</v>
      </c>
      <c r="F21" t="s">
        <v>27</v>
      </c>
      <c r="H21" t="s">
        <v>86</v>
      </c>
    </row>
    <row r="22" spans="1:8" x14ac:dyDescent="0.2">
      <c r="A22" t="s">
        <v>46</v>
      </c>
      <c r="B22" s="2">
        <v>3.1824000000000002E-6</v>
      </c>
      <c r="C22" t="s">
        <v>40</v>
      </c>
      <c r="D22" t="s">
        <v>29</v>
      </c>
      <c r="F22" t="s">
        <v>27</v>
      </c>
      <c r="H22" t="s">
        <v>47</v>
      </c>
    </row>
    <row r="23" spans="1:8" x14ac:dyDescent="0.2">
      <c r="A23" t="s">
        <v>58</v>
      </c>
      <c r="B23" s="2">
        <v>2.2031999999999999E-6</v>
      </c>
      <c r="C23" t="s">
        <v>28</v>
      </c>
      <c r="D23" t="s">
        <v>29</v>
      </c>
      <c r="F23" t="s">
        <v>27</v>
      </c>
      <c r="H23" t="s">
        <v>59</v>
      </c>
    </row>
    <row r="24" spans="1:8" x14ac:dyDescent="0.2">
      <c r="A24" t="s">
        <v>89</v>
      </c>
      <c r="B24" s="2">
        <v>2.176E-6</v>
      </c>
      <c r="C24" t="s">
        <v>40</v>
      </c>
      <c r="D24" t="s">
        <v>29</v>
      </c>
      <c r="F24" t="s">
        <v>27</v>
      </c>
      <c r="H24" t="s">
        <v>82</v>
      </c>
    </row>
    <row r="25" spans="1:8" x14ac:dyDescent="0.2">
      <c r="A25" t="s">
        <v>48</v>
      </c>
      <c r="B25" s="2">
        <v>1.8768E-6</v>
      </c>
      <c r="C25" t="s">
        <v>40</v>
      </c>
      <c r="D25" t="s">
        <v>29</v>
      </c>
      <c r="F25" t="s">
        <v>27</v>
      </c>
      <c r="H25" t="s">
        <v>49</v>
      </c>
    </row>
    <row r="26" spans="1:8" x14ac:dyDescent="0.2">
      <c r="A26" t="s">
        <v>44</v>
      </c>
      <c r="B26" s="2">
        <v>1.2498400000000001E-6</v>
      </c>
      <c r="C26" t="s">
        <v>4</v>
      </c>
      <c r="D26" t="s">
        <v>29</v>
      </c>
      <c r="F26" t="s">
        <v>27</v>
      </c>
      <c r="H26" t="s">
        <v>45</v>
      </c>
    </row>
    <row r="27" spans="1:8" x14ac:dyDescent="0.2">
      <c r="A27" t="s">
        <v>90</v>
      </c>
      <c r="B27" s="2">
        <v>1.2240000000000001E-6</v>
      </c>
      <c r="C27" t="s">
        <v>4</v>
      </c>
      <c r="D27" t="s">
        <v>29</v>
      </c>
      <c r="F27" t="s">
        <v>27</v>
      </c>
      <c r="H27" t="s">
        <v>83</v>
      </c>
    </row>
    <row r="28" spans="1:8" x14ac:dyDescent="0.2">
      <c r="A28" t="s">
        <v>91</v>
      </c>
      <c r="B28" s="2">
        <v>1.0485600000000002E-6</v>
      </c>
      <c r="C28" t="s">
        <v>4</v>
      </c>
      <c r="D28" t="s">
        <v>29</v>
      </c>
      <c r="F28" t="s">
        <v>27</v>
      </c>
      <c r="H28" t="s">
        <v>81</v>
      </c>
    </row>
    <row r="29" spans="1:8" x14ac:dyDescent="0.2">
      <c r="A29" t="s">
        <v>64</v>
      </c>
      <c r="B29" s="2">
        <v>8.7448000000000014E-7</v>
      </c>
      <c r="C29" t="s">
        <v>28</v>
      </c>
      <c r="D29" t="s">
        <v>29</v>
      </c>
      <c r="F29" t="s">
        <v>27</v>
      </c>
      <c r="H29" t="s">
        <v>65</v>
      </c>
    </row>
    <row r="30" spans="1:8" x14ac:dyDescent="0.2">
      <c r="A30" t="s">
        <v>66</v>
      </c>
      <c r="B30" s="2">
        <v>6.3920000000000006E-7</v>
      </c>
      <c r="C30" t="s">
        <v>40</v>
      </c>
      <c r="D30" t="s">
        <v>29</v>
      </c>
      <c r="F30" t="s">
        <v>27</v>
      </c>
      <c r="H30" t="s">
        <v>67</v>
      </c>
    </row>
    <row r="31" spans="1:8" x14ac:dyDescent="0.2">
      <c r="A31" t="s">
        <v>37</v>
      </c>
      <c r="B31" s="2">
        <v>2.2712000000000001E-7</v>
      </c>
      <c r="C31" t="s">
        <v>28</v>
      </c>
      <c r="D31" t="s">
        <v>29</v>
      </c>
      <c r="F31" t="s">
        <v>27</v>
      </c>
      <c r="H31" t="s">
        <v>38</v>
      </c>
    </row>
    <row r="32" spans="1:8" x14ac:dyDescent="0.2">
      <c r="A32" t="s">
        <v>39</v>
      </c>
      <c r="B32" s="2">
        <v>1.7544000000000001E-7</v>
      </c>
      <c r="C32" t="s">
        <v>40</v>
      </c>
      <c r="D32" t="s">
        <v>29</v>
      </c>
      <c r="F32" t="s">
        <v>27</v>
      </c>
      <c r="H32" t="s">
        <v>41</v>
      </c>
    </row>
    <row r="33" spans="1:17" x14ac:dyDescent="0.2">
      <c r="A33" t="s">
        <v>92</v>
      </c>
      <c r="B33" s="2">
        <v>8.7448000000000003E-8</v>
      </c>
      <c r="C33" t="s">
        <v>40</v>
      </c>
      <c r="D33" t="s">
        <v>29</v>
      </c>
      <c r="F33" t="s">
        <v>27</v>
      </c>
      <c r="H33" t="s">
        <v>30</v>
      </c>
    </row>
    <row r="34" spans="1:17" x14ac:dyDescent="0.2">
      <c r="A34" t="s">
        <v>42</v>
      </c>
      <c r="B34" s="2">
        <v>8.7448000000000003E-8</v>
      </c>
      <c r="C34" t="s">
        <v>28</v>
      </c>
      <c r="D34" t="s">
        <v>29</v>
      </c>
      <c r="F34" t="s">
        <v>27</v>
      </c>
      <c r="H34" t="s">
        <v>43</v>
      </c>
    </row>
    <row r="35" spans="1:17" x14ac:dyDescent="0.2">
      <c r="A35" t="s">
        <v>33</v>
      </c>
      <c r="B35" s="2">
        <v>8.7448000000000003E-8</v>
      </c>
      <c r="C35" t="s">
        <v>28</v>
      </c>
      <c r="D35" t="s">
        <v>29</v>
      </c>
      <c r="F35" t="s">
        <v>27</v>
      </c>
      <c r="H35" t="s">
        <v>34</v>
      </c>
    </row>
    <row r="36" spans="1:17" x14ac:dyDescent="0.2">
      <c r="A36" t="s">
        <v>31</v>
      </c>
      <c r="B36" s="2">
        <v>4.8960000000000003E-8</v>
      </c>
      <c r="C36" t="s">
        <v>28</v>
      </c>
      <c r="D36" t="s">
        <v>29</v>
      </c>
      <c r="F36" t="s">
        <v>27</v>
      </c>
      <c r="H36" t="s">
        <v>32</v>
      </c>
    </row>
    <row r="37" spans="1:17" x14ac:dyDescent="0.2">
      <c r="A37" t="s">
        <v>50</v>
      </c>
      <c r="B37" s="2">
        <v>1.32464E-8</v>
      </c>
      <c r="C37" t="s">
        <v>4</v>
      </c>
      <c r="D37" t="s">
        <v>24</v>
      </c>
      <c r="F37" t="s">
        <v>27</v>
      </c>
      <c r="H37" t="s">
        <v>51</v>
      </c>
    </row>
    <row r="38" spans="1:17" x14ac:dyDescent="0.2">
      <c r="A38" t="s">
        <v>93</v>
      </c>
      <c r="B38" s="2">
        <v>2.1139861322509725E-12</v>
      </c>
      <c r="C38" t="s">
        <v>4</v>
      </c>
      <c r="D38" t="s">
        <v>9</v>
      </c>
      <c r="F38" t="s">
        <v>27</v>
      </c>
      <c r="H38" t="s">
        <v>87</v>
      </c>
      <c r="O38" s="2"/>
      <c r="Q38" s="2"/>
    </row>
    <row r="39" spans="1:17" x14ac:dyDescent="0.2">
      <c r="A39" t="s">
        <v>78</v>
      </c>
      <c r="B39" s="2">
        <f>-0.0000000018032*(1.2/0.55)</f>
        <v>-3.9342545454545449E-9</v>
      </c>
      <c r="C39" t="s">
        <v>40</v>
      </c>
      <c r="D39" t="s">
        <v>24</v>
      </c>
      <c r="F39" t="s">
        <v>27</v>
      </c>
      <c r="H39" t="s">
        <v>74</v>
      </c>
    </row>
    <row r="40" spans="1:17" x14ac:dyDescent="0.2">
      <c r="A40" t="s">
        <v>94</v>
      </c>
      <c r="B40" s="2">
        <f>-0.0000000284*(1.2/0.55)</f>
        <v>-6.1963636363636354E-8</v>
      </c>
      <c r="C40" t="s">
        <v>40</v>
      </c>
      <c r="D40" t="s">
        <v>24</v>
      </c>
      <c r="F40" t="s">
        <v>27</v>
      </c>
      <c r="H40" t="s">
        <v>73</v>
      </c>
    </row>
    <row r="41" spans="1:17" x14ac:dyDescent="0.2">
      <c r="A41" t="s">
        <v>95</v>
      </c>
      <c r="B41" s="2">
        <v>-1.3192000000000002E-6</v>
      </c>
      <c r="C41" t="s">
        <v>4</v>
      </c>
      <c r="D41" t="s">
        <v>29</v>
      </c>
      <c r="F41" t="s">
        <v>27</v>
      </c>
      <c r="H41" t="s">
        <v>72</v>
      </c>
    </row>
    <row r="42" spans="1:17" x14ac:dyDescent="0.2">
      <c r="A42" t="s">
        <v>96</v>
      </c>
      <c r="B42" s="2">
        <v>-2.2168000000000001E-6</v>
      </c>
      <c r="C42" t="s">
        <v>4</v>
      </c>
      <c r="D42" t="s">
        <v>29</v>
      </c>
      <c r="F42" t="s">
        <v>27</v>
      </c>
      <c r="H42" t="s">
        <v>84</v>
      </c>
    </row>
    <row r="43" spans="1:17" x14ac:dyDescent="0.2">
      <c r="A43" t="s">
        <v>97</v>
      </c>
      <c r="B43" s="2">
        <v>-2.9784000000000006E-6</v>
      </c>
      <c r="C43" t="s">
        <v>4</v>
      </c>
      <c r="D43" t="s">
        <v>29</v>
      </c>
      <c r="F43" t="s">
        <v>27</v>
      </c>
      <c r="H43" t="s">
        <v>85</v>
      </c>
    </row>
    <row r="44" spans="1:17" x14ac:dyDescent="0.2">
      <c r="A44" t="s">
        <v>98</v>
      </c>
      <c r="B44" s="2">
        <f>-0.000002464*(11/6.4)</f>
        <v>-4.2350000000000001E-6</v>
      </c>
      <c r="C44" t="s">
        <v>40</v>
      </c>
      <c r="D44" t="s">
        <v>29</v>
      </c>
      <c r="F44" t="s">
        <v>27</v>
      </c>
      <c r="H44" t="s">
        <v>75</v>
      </c>
    </row>
    <row r="45" spans="1:17" x14ac:dyDescent="0.2">
      <c r="A45" t="s">
        <v>15</v>
      </c>
      <c r="B45" s="2">
        <v>7.303200000000001E-9</v>
      </c>
      <c r="D45" t="s">
        <v>16</v>
      </c>
      <c r="E45" t="s">
        <v>17</v>
      </c>
      <c r="F45" t="s">
        <v>18</v>
      </c>
    </row>
    <row r="46" spans="1:17" x14ac:dyDescent="0.2">
      <c r="A46" t="s">
        <v>99</v>
      </c>
      <c r="B46" s="2">
        <v>4.3112000000000001E-10</v>
      </c>
      <c r="D46" t="s">
        <v>16</v>
      </c>
      <c r="E46" t="s">
        <v>17</v>
      </c>
      <c r="F46" t="s">
        <v>18</v>
      </c>
    </row>
    <row r="47" spans="1:17" x14ac:dyDescent="0.2">
      <c r="A47" t="s">
        <v>100</v>
      </c>
      <c r="B47" s="2">
        <v>4.2568000000000004E-9</v>
      </c>
      <c r="D47" t="s">
        <v>16</v>
      </c>
      <c r="E47" t="s">
        <v>17</v>
      </c>
      <c r="F47" t="s">
        <v>18</v>
      </c>
    </row>
    <row r="48" spans="1:17" x14ac:dyDescent="0.2">
      <c r="A48" t="s">
        <v>101</v>
      </c>
      <c r="B48" s="2">
        <v>2.2304000000000002E-8</v>
      </c>
      <c r="D48" t="s">
        <v>16</v>
      </c>
      <c r="E48" t="s">
        <v>17</v>
      </c>
      <c r="F48" t="s">
        <v>18</v>
      </c>
    </row>
    <row r="49" spans="1:6" x14ac:dyDescent="0.2">
      <c r="A49" t="s">
        <v>102</v>
      </c>
      <c r="B49" s="2">
        <v>6.5552000000000004E-7</v>
      </c>
      <c r="D49" t="s">
        <v>16</v>
      </c>
      <c r="E49" t="s">
        <v>21</v>
      </c>
      <c r="F49" t="s">
        <v>18</v>
      </c>
    </row>
    <row r="50" spans="1:6" x14ac:dyDescent="0.2">
      <c r="A50" t="s">
        <v>103</v>
      </c>
      <c r="B50" s="2">
        <v>1.2294400000000001E-6</v>
      </c>
      <c r="D50" t="s">
        <v>16</v>
      </c>
      <c r="E50" t="s">
        <v>21</v>
      </c>
      <c r="F50" t="s">
        <v>18</v>
      </c>
    </row>
    <row r="51" spans="1:6" x14ac:dyDescent="0.2">
      <c r="A51" t="s">
        <v>104</v>
      </c>
      <c r="B51" s="2">
        <v>5.6576000000000011E-7</v>
      </c>
      <c r="D51" t="s">
        <v>16</v>
      </c>
      <c r="E51" t="s">
        <v>21</v>
      </c>
      <c r="F51" t="s">
        <v>18</v>
      </c>
    </row>
    <row r="52" spans="1:6" x14ac:dyDescent="0.2">
      <c r="A52" t="s">
        <v>104</v>
      </c>
      <c r="B52" s="2">
        <v>2.4752E-6</v>
      </c>
      <c r="D52" t="s">
        <v>16</v>
      </c>
      <c r="E52" t="s">
        <v>17</v>
      </c>
      <c r="F52" t="s">
        <v>18</v>
      </c>
    </row>
    <row r="53" spans="1:6" x14ac:dyDescent="0.2">
      <c r="A53" t="s">
        <v>105</v>
      </c>
      <c r="B53" s="2">
        <v>6.4600000000000004E-10</v>
      </c>
      <c r="D53" t="s">
        <v>16</v>
      </c>
      <c r="E53" t="s">
        <v>17</v>
      </c>
      <c r="F53" t="s">
        <v>18</v>
      </c>
    </row>
    <row r="54" spans="1:6" x14ac:dyDescent="0.2">
      <c r="A54" t="s">
        <v>106</v>
      </c>
      <c r="B54" s="2">
        <v>2.1352000000000003E-6</v>
      </c>
      <c r="D54" t="s">
        <v>16</v>
      </c>
      <c r="E54" t="s">
        <v>21</v>
      </c>
      <c r="F54" t="s">
        <v>18</v>
      </c>
    </row>
    <row r="55" spans="1:6" x14ac:dyDescent="0.2">
      <c r="A55" t="s">
        <v>22</v>
      </c>
      <c r="B55" s="2">
        <v>1.11656E-5</v>
      </c>
      <c r="D55" t="s">
        <v>16</v>
      </c>
      <c r="E55" t="s">
        <v>21</v>
      </c>
      <c r="F55" t="s">
        <v>18</v>
      </c>
    </row>
    <row r="56" spans="1:6" x14ac:dyDescent="0.2">
      <c r="A56" t="s">
        <v>107</v>
      </c>
      <c r="B56" s="2">
        <v>2.0400000000000004E-6</v>
      </c>
      <c r="D56" t="s">
        <v>16</v>
      </c>
      <c r="E56" t="s">
        <v>21</v>
      </c>
      <c r="F56" t="s">
        <v>18</v>
      </c>
    </row>
    <row r="57" spans="1:6" x14ac:dyDescent="0.2">
      <c r="A57" t="s">
        <v>108</v>
      </c>
      <c r="B57" s="2">
        <v>1.5232000000000002E-10</v>
      </c>
      <c r="D57" t="s">
        <v>16</v>
      </c>
      <c r="E57" t="s">
        <v>17</v>
      </c>
      <c r="F57" t="s">
        <v>18</v>
      </c>
    </row>
    <row r="58" spans="1:6" x14ac:dyDescent="0.2">
      <c r="A58" t="s">
        <v>109</v>
      </c>
      <c r="B58" s="2">
        <v>3.5768000000000006E-7</v>
      </c>
      <c r="D58" t="s">
        <v>16</v>
      </c>
      <c r="E58" t="s">
        <v>21</v>
      </c>
      <c r="F58" t="s">
        <v>18</v>
      </c>
    </row>
    <row r="59" spans="1:6" x14ac:dyDescent="0.2">
      <c r="A59" t="s">
        <v>23</v>
      </c>
      <c r="B59">
        <v>0.35224000000000005</v>
      </c>
      <c r="D59" t="s">
        <v>16</v>
      </c>
      <c r="E59" t="s">
        <v>17</v>
      </c>
      <c r="F59" t="s">
        <v>18</v>
      </c>
    </row>
    <row r="60" spans="1:6" x14ac:dyDescent="0.2">
      <c r="A60" t="s">
        <v>77</v>
      </c>
      <c r="B60" s="2">
        <v>4.1071999999999999E-8</v>
      </c>
      <c r="D60" t="s">
        <v>16</v>
      </c>
      <c r="E60" t="s">
        <v>21</v>
      </c>
      <c r="F60" t="s">
        <v>18</v>
      </c>
    </row>
    <row r="61" spans="1:6" x14ac:dyDescent="0.2">
      <c r="A61" t="s">
        <v>110</v>
      </c>
      <c r="B61" s="2">
        <v>1.1451200000000001E-7</v>
      </c>
      <c r="D61" t="s">
        <v>16</v>
      </c>
      <c r="E61" t="s">
        <v>21</v>
      </c>
      <c r="F61" t="s">
        <v>18</v>
      </c>
    </row>
    <row r="62" spans="1:6" x14ac:dyDescent="0.2">
      <c r="A62" t="s">
        <v>111</v>
      </c>
      <c r="B62" s="2">
        <v>9.9007999999999996E-9</v>
      </c>
      <c r="D62" t="s">
        <v>16</v>
      </c>
      <c r="E62" t="s">
        <v>17</v>
      </c>
      <c r="F62" t="s">
        <v>18</v>
      </c>
    </row>
    <row r="63" spans="1:6" x14ac:dyDescent="0.2">
      <c r="A63" t="s">
        <v>112</v>
      </c>
      <c r="B63" s="2">
        <v>3.8216000000000008E-6</v>
      </c>
      <c r="D63" t="s">
        <v>16</v>
      </c>
      <c r="E63" t="s">
        <v>21</v>
      </c>
      <c r="F63" t="s">
        <v>18</v>
      </c>
    </row>
    <row r="64" spans="1:6" x14ac:dyDescent="0.2">
      <c r="A64" t="s">
        <v>113</v>
      </c>
      <c r="B64" s="2">
        <v>1.02816E-5</v>
      </c>
      <c r="D64" t="s">
        <v>16</v>
      </c>
      <c r="E64" t="s">
        <v>21</v>
      </c>
      <c r="F64" t="s">
        <v>18</v>
      </c>
    </row>
    <row r="65" spans="1:6" x14ac:dyDescent="0.2">
      <c r="A65" t="s">
        <v>22</v>
      </c>
      <c r="B65" s="2">
        <v>4.5967999999999998E-6</v>
      </c>
      <c r="D65" t="s">
        <v>16</v>
      </c>
      <c r="E65" t="s">
        <v>17</v>
      </c>
      <c r="F65" t="s">
        <v>18</v>
      </c>
    </row>
    <row r="66" spans="1:6" x14ac:dyDescent="0.2">
      <c r="A66" t="s">
        <v>114</v>
      </c>
      <c r="B66" s="2">
        <v>1.0295200000000001E-7</v>
      </c>
      <c r="D66" t="s">
        <v>16</v>
      </c>
      <c r="E66" t="s">
        <v>17</v>
      </c>
      <c r="F66" t="s">
        <v>18</v>
      </c>
    </row>
    <row r="67" spans="1:6" x14ac:dyDescent="0.2">
      <c r="A67" t="s">
        <v>108</v>
      </c>
      <c r="B67" s="2">
        <v>4.1752000000000003E-6</v>
      </c>
      <c r="D67" t="s">
        <v>16</v>
      </c>
      <c r="E67" t="s">
        <v>21</v>
      </c>
      <c r="F67" t="s">
        <v>18</v>
      </c>
    </row>
    <row r="68" spans="1:6" x14ac:dyDescent="0.2">
      <c r="A68" t="s">
        <v>115</v>
      </c>
      <c r="B68">
        <v>0.10021784572074248</v>
      </c>
      <c r="D68" t="s">
        <v>24</v>
      </c>
      <c r="E68" t="s">
        <v>80</v>
      </c>
      <c r="F68" t="s">
        <v>18</v>
      </c>
    </row>
    <row r="69" spans="1:6" x14ac:dyDescent="0.2">
      <c r="A69" t="s">
        <v>115</v>
      </c>
      <c r="B69">
        <v>3.9668981352986863E-3</v>
      </c>
      <c r="D69" t="s">
        <v>24</v>
      </c>
      <c r="E69" t="s">
        <v>135</v>
      </c>
      <c r="F69" t="s">
        <v>18</v>
      </c>
    </row>
    <row r="70" spans="1:6" x14ac:dyDescent="0.2">
      <c r="A70" t="s">
        <v>133</v>
      </c>
      <c r="B70">
        <v>0.10032584000000001</v>
      </c>
      <c r="D70" t="s">
        <v>24</v>
      </c>
      <c r="E70" t="s">
        <v>25</v>
      </c>
      <c r="F70" t="s">
        <v>18</v>
      </c>
    </row>
    <row r="71" spans="1:6" x14ac:dyDescent="0.2">
      <c r="A71" t="s">
        <v>101</v>
      </c>
      <c r="B71">
        <v>1.5504E-3</v>
      </c>
      <c r="D71" t="s">
        <v>16</v>
      </c>
      <c r="E71" t="s">
        <v>21</v>
      </c>
      <c r="F71" t="s">
        <v>18</v>
      </c>
    </row>
    <row r="72" spans="1:6" x14ac:dyDescent="0.2">
      <c r="A72" t="s">
        <v>116</v>
      </c>
      <c r="B72" s="2">
        <v>6.7320000000000007E-7</v>
      </c>
      <c r="D72" t="s">
        <v>16</v>
      </c>
      <c r="E72" t="s">
        <v>21</v>
      </c>
      <c r="F72" t="s">
        <v>18</v>
      </c>
    </row>
    <row r="73" spans="1:6" x14ac:dyDescent="0.2">
      <c r="A73" t="s">
        <v>20</v>
      </c>
      <c r="B73">
        <v>2.5296000000000003</v>
      </c>
      <c r="D73" t="s">
        <v>16</v>
      </c>
      <c r="E73" t="s">
        <v>21</v>
      </c>
      <c r="F73" t="s">
        <v>18</v>
      </c>
    </row>
    <row r="74" spans="1:6" x14ac:dyDescent="0.2">
      <c r="A74" t="s">
        <v>117</v>
      </c>
      <c r="B74" s="2">
        <v>1.7680000000000003E-6</v>
      </c>
      <c r="D74" t="s">
        <v>16</v>
      </c>
      <c r="E74" t="s">
        <v>21</v>
      </c>
      <c r="F74" t="s">
        <v>18</v>
      </c>
    </row>
    <row r="75" spans="1:6" x14ac:dyDescent="0.2">
      <c r="A75" t="s">
        <v>118</v>
      </c>
      <c r="B75">
        <v>0.82144000000000006</v>
      </c>
      <c r="D75" t="s">
        <v>16</v>
      </c>
      <c r="E75" t="s">
        <v>17</v>
      </c>
      <c r="F75" t="s">
        <v>18</v>
      </c>
    </row>
    <row r="76" spans="1:6" x14ac:dyDescent="0.2">
      <c r="A76" t="s">
        <v>119</v>
      </c>
      <c r="B76" s="2">
        <v>5.6712000000000002E-5</v>
      </c>
      <c r="D76" t="s">
        <v>16</v>
      </c>
      <c r="E76" t="s">
        <v>21</v>
      </c>
      <c r="F76" t="s">
        <v>18</v>
      </c>
    </row>
    <row r="77" spans="1:6" x14ac:dyDescent="0.2">
      <c r="A77" t="s">
        <v>134</v>
      </c>
      <c r="B77" s="2">
        <v>1.1791200000000002E-7</v>
      </c>
      <c r="D77" t="s">
        <v>16</v>
      </c>
      <c r="E77" t="s">
        <v>17</v>
      </c>
      <c r="F77" t="s">
        <v>18</v>
      </c>
    </row>
    <row r="78" spans="1:6" x14ac:dyDescent="0.2">
      <c r="A78" t="s">
        <v>120</v>
      </c>
      <c r="B78" s="2">
        <v>4.9640000000000002E-6</v>
      </c>
      <c r="D78" t="s">
        <v>16</v>
      </c>
      <c r="E78" t="s">
        <v>21</v>
      </c>
      <c r="F78" t="s">
        <v>18</v>
      </c>
    </row>
    <row r="79" spans="1:6" x14ac:dyDescent="0.2">
      <c r="A79" t="s">
        <v>100</v>
      </c>
      <c r="B79" s="2">
        <v>6.0248000000000003E-6</v>
      </c>
      <c r="D79" t="s">
        <v>16</v>
      </c>
      <c r="E79" t="s">
        <v>21</v>
      </c>
      <c r="F79" t="s">
        <v>18</v>
      </c>
    </row>
    <row r="80" spans="1:6" x14ac:dyDescent="0.2">
      <c r="A80" t="s">
        <v>121</v>
      </c>
      <c r="B80">
        <v>0.22576000000000002</v>
      </c>
      <c r="D80" t="s">
        <v>16</v>
      </c>
      <c r="E80" t="s">
        <v>17</v>
      </c>
      <c r="F80" t="s">
        <v>18</v>
      </c>
    </row>
    <row r="81" spans="1:6" x14ac:dyDescent="0.2">
      <c r="A81" t="s">
        <v>111</v>
      </c>
      <c r="B81">
        <v>1.3600000000000003E-4</v>
      </c>
      <c r="D81" t="s">
        <v>16</v>
      </c>
      <c r="E81" t="s">
        <v>21</v>
      </c>
      <c r="F81" t="s">
        <v>18</v>
      </c>
    </row>
    <row r="82" spans="1:6" x14ac:dyDescent="0.2">
      <c r="A82" t="s">
        <v>122</v>
      </c>
      <c r="B82" s="2">
        <v>8.1599999999999999E-9</v>
      </c>
      <c r="D82" t="s">
        <v>16</v>
      </c>
      <c r="E82" t="s">
        <v>21</v>
      </c>
      <c r="F82" t="s">
        <v>18</v>
      </c>
    </row>
    <row r="83" spans="1:6" x14ac:dyDescent="0.2">
      <c r="A83" t="s">
        <v>123</v>
      </c>
      <c r="B83" s="2">
        <v>1.35728E-5</v>
      </c>
      <c r="D83" t="s">
        <v>16</v>
      </c>
      <c r="E83" t="s">
        <v>21</v>
      </c>
      <c r="F83" t="s">
        <v>18</v>
      </c>
    </row>
    <row r="84" spans="1:6" x14ac:dyDescent="0.2">
      <c r="A84" t="s">
        <v>124</v>
      </c>
      <c r="B84" s="2">
        <v>5.1272000000000006E-6</v>
      </c>
      <c r="D84" t="s">
        <v>16</v>
      </c>
      <c r="E84" t="s">
        <v>21</v>
      </c>
      <c r="F84" t="s">
        <v>18</v>
      </c>
    </row>
    <row r="85" spans="1:6" x14ac:dyDescent="0.2">
      <c r="A85" t="s">
        <v>105</v>
      </c>
      <c r="B85" s="2">
        <v>5.6168000000000008E-5</v>
      </c>
      <c r="D85" t="s">
        <v>16</v>
      </c>
      <c r="E85" t="s">
        <v>21</v>
      </c>
      <c r="F85" t="s">
        <v>18</v>
      </c>
    </row>
    <row r="86" spans="1:6" x14ac:dyDescent="0.2">
      <c r="A86" t="s">
        <v>125</v>
      </c>
      <c r="B86" s="2">
        <v>5.7120000000000003E-7</v>
      </c>
      <c r="D86" t="s">
        <v>16</v>
      </c>
      <c r="E86" t="s">
        <v>21</v>
      </c>
      <c r="F86" t="s">
        <v>18</v>
      </c>
    </row>
    <row r="87" spans="1:6" x14ac:dyDescent="0.2">
      <c r="A87" t="s">
        <v>126</v>
      </c>
      <c r="B87" s="2">
        <v>1.21312E-5</v>
      </c>
      <c r="D87" t="s">
        <v>16</v>
      </c>
      <c r="E87" t="s">
        <v>21</v>
      </c>
      <c r="F87" t="s">
        <v>18</v>
      </c>
    </row>
    <row r="88" spans="1:6" x14ac:dyDescent="0.2">
      <c r="A88" t="s">
        <v>107</v>
      </c>
      <c r="B88" s="2">
        <v>7.8608000000000011E-8</v>
      </c>
      <c r="D88" t="s">
        <v>16</v>
      </c>
      <c r="E88" t="s">
        <v>17</v>
      </c>
      <c r="F88" t="s">
        <v>18</v>
      </c>
    </row>
    <row r="89" spans="1:6" x14ac:dyDescent="0.2">
      <c r="A89" t="s">
        <v>127</v>
      </c>
      <c r="B89" s="2">
        <v>3.8760000000000006E-7</v>
      </c>
      <c r="D89" t="s">
        <v>16</v>
      </c>
      <c r="E89" t="s">
        <v>21</v>
      </c>
      <c r="F89" t="s">
        <v>18</v>
      </c>
    </row>
    <row r="90" spans="1:6" x14ac:dyDescent="0.2">
      <c r="A90" t="s">
        <v>128</v>
      </c>
      <c r="B90" s="2">
        <v>3.8216000000000003E-7</v>
      </c>
      <c r="D90" t="s">
        <v>16</v>
      </c>
      <c r="E90" t="s">
        <v>21</v>
      </c>
      <c r="F90" t="s">
        <v>18</v>
      </c>
    </row>
    <row r="91" spans="1:6" x14ac:dyDescent="0.2">
      <c r="A91" t="s">
        <v>129</v>
      </c>
      <c r="B91">
        <v>1.3423200000000001E-2</v>
      </c>
      <c r="D91" t="s">
        <v>16</v>
      </c>
      <c r="E91" t="s">
        <v>17</v>
      </c>
      <c r="F91" t="s">
        <v>18</v>
      </c>
    </row>
    <row r="92" spans="1:6" x14ac:dyDescent="0.2">
      <c r="A92" t="s">
        <v>130</v>
      </c>
      <c r="B92" s="2">
        <v>2.3935999999999999E-7</v>
      </c>
      <c r="D92" t="s">
        <v>16</v>
      </c>
      <c r="E92" t="s">
        <v>21</v>
      </c>
      <c r="F92" t="s">
        <v>18</v>
      </c>
    </row>
    <row r="93" spans="1:6" x14ac:dyDescent="0.2">
      <c r="A93" t="s">
        <v>131</v>
      </c>
      <c r="B93">
        <v>1.0390400000000001E-2</v>
      </c>
      <c r="D93" t="s">
        <v>16</v>
      </c>
      <c r="E93" t="s">
        <v>17</v>
      </c>
      <c r="F93" t="s">
        <v>18</v>
      </c>
    </row>
    <row r="94" spans="1:6" x14ac:dyDescent="0.2">
      <c r="A94" t="s">
        <v>114</v>
      </c>
      <c r="B94">
        <v>5.3720000000000005E-4</v>
      </c>
      <c r="D94" t="s">
        <v>16</v>
      </c>
      <c r="E94" t="s">
        <v>21</v>
      </c>
      <c r="F94" t="s">
        <v>18</v>
      </c>
    </row>
    <row r="95" spans="1:6" x14ac:dyDescent="0.2">
      <c r="A95" t="s">
        <v>119</v>
      </c>
      <c r="B95" s="2">
        <v>3.1824000000000001E-8</v>
      </c>
      <c r="D95" t="s">
        <v>16</v>
      </c>
      <c r="E95" t="s">
        <v>17</v>
      </c>
      <c r="F95" t="s">
        <v>18</v>
      </c>
    </row>
    <row r="96" spans="1:6" x14ac:dyDescent="0.2">
      <c r="A96" t="s">
        <v>132</v>
      </c>
      <c r="B96" s="2">
        <v>1.7816E-5</v>
      </c>
      <c r="D96" t="s">
        <v>16</v>
      </c>
      <c r="E96" t="s">
        <v>21</v>
      </c>
      <c r="F96" t="s">
        <v>18</v>
      </c>
    </row>
  </sheetData>
  <autoFilter ref="A1:K11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nuclear 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2023-01-09T08:39:08Z</dcterms:created>
  <dcterms:modified xsi:type="dcterms:W3CDTF">2023-01-10T09:52:56Z</dcterms:modified>
</cp:coreProperties>
</file>