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133" documentId="13_ncr:1_{22C942DC-12CE-4996-BCEB-CA9CBA342D7C}" xr6:coauthVersionLast="47" xr6:coauthVersionMax="47" xr10:uidLastSave="{3163C7D2-A7AE-4B20-8929-691212C3A4EA}"/>
  <bookViews>
    <workbookView xWindow="-120" yWindow="-120" windowWidth="21840" windowHeight="13140" xr2:uid="{00000000-000D-0000-FFFF-FFFF00000000}"/>
  </bookViews>
  <sheets>
    <sheet name="FechasMA2024" sheetId="59" r:id="rId1"/>
    <sheet name="Hoja2" sheetId="4" state="hidden" r:id="rId2"/>
    <sheet name="Hoja4" sheetId="11" state="hidden" r:id="rId3"/>
    <sheet name="Hoja6" sheetId="13" state="hidden" r:id="rId4"/>
  </sheets>
  <definedNames>
    <definedName name="_">#REF!</definedName>
    <definedName name="bvnbvnv">#REF!</definedName>
    <definedName name="Canse">#REF!</definedName>
    <definedName name="cd">#REF!</definedName>
    <definedName name="ce">#REF!</definedName>
    <definedName name="dvdfdf">#REF!</definedName>
    <definedName name="Parcial_1_1">#REF!</definedName>
    <definedName name="Parcial_9">#REF!</definedName>
    <definedName name="Parcial_no">#REF!</definedName>
    <definedName name="Parcial_si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9" l="1"/>
  <c r="O17" i="4"/>
  <c r="E17" i="4"/>
  <c r="O50" i="13"/>
  <c r="N50" i="13"/>
  <c r="M50" i="13"/>
  <c r="L50" i="13"/>
  <c r="K50" i="13"/>
  <c r="F50" i="13"/>
  <c r="E50" i="13"/>
  <c r="D50" i="13"/>
  <c r="C50" i="13"/>
  <c r="G50" i="13" s="1"/>
  <c r="B50" i="13"/>
  <c r="O49" i="13"/>
  <c r="N49" i="13"/>
  <c r="M49" i="13"/>
  <c r="L49" i="13"/>
  <c r="K49" i="13"/>
  <c r="F49" i="13"/>
  <c r="E49" i="13"/>
  <c r="D49" i="13"/>
  <c r="C49" i="13"/>
  <c r="B49" i="13"/>
  <c r="O48" i="13"/>
  <c r="Q48" i="13" s="1"/>
  <c r="N48" i="13"/>
  <c r="M48" i="13"/>
  <c r="L48" i="13"/>
  <c r="K48" i="13"/>
  <c r="F48" i="13"/>
  <c r="E48" i="13"/>
  <c r="D48" i="13"/>
  <c r="C48" i="13"/>
  <c r="B48" i="13"/>
  <c r="O47" i="13"/>
  <c r="N47" i="13"/>
  <c r="M47" i="13"/>
  <c r="L47" i="13"/>
  <c r="K47" i="13"/>
  <c r="F47" i="13"/>
  <c r="E47" i="13"/>
  <c r="D47" i="13"/>
  <c r="C47" i="13"/>
  <c r="B47" i="13"/>
  <c r="O46" i="13"/>
  <c r="Q46" i="13" s="1"/>
  <c r="N46" i="13"/>
  <c r="M46" i="13"/>
  <c r="L46" i="13"/>
  <c r="K46" i="13"/>
  <c r="F46" i="13"/>
  <c r="E46" i="13"/>
  <c r="D46" i="13"/>
  <c r="H46" i="13" s="1"/>
  <c r="C46" i="13"/>
  <c r="B46" i="13"/>
  <c r="O45" i="13"/>
  <c r="N45" i="13"/>
  <c r="P45" i="13" s="1"/>
  <c r="M45" i="13"/>
  <c r="L45" i="13"/>
  <c r="K45" i="13"/>
  <c r="F45" i="13"/>
  <c r="H45" i="13" s="1"/>
  <c r="I45" i="13" s="1"/>
  <c r="E45" i="13"/>
  <c r="D45" i="13"/>
  <c r="C45" i="13"/>
  <c r="B45" i="13"/>
  <c r="O44" i="13"/>
  <c r="N44" i="13"/>
  <c r="M44" i="13"/>
  <c r="L44" i="13"/>
  <c r="K44" i="13"/>
  <c r="F44" i="13"/>
  <c r="E44" i="13"/>
  <c r="D44" i="13"/>
  <c r="H44" i="13" s="1"/>
  <c r="I44" i="13" s="1"/>
  <c r="C44" i="13"/>
  <c r="G44" i="13"/>
  <c r="B44" i="13"/>
  <c r="O43" i="13"/>
  <c r="N43" i="13"/>
  <c r="M43" i="13"/>
  <c r="L43" i="13"/>
  <c r="K43" i="13"/>
  <c r="F43" i="13"/>
  <c r="E43" i="13"/>
  <c r="D43" i="13"/>
  <c r="H43" i="13" s="1"/>
  <c r="C43" i="13"/>
  <c r="G43" i="13" s="1"/>
  <c r="I43" i="13" s="1"/>
  <c r="B43" i="13"/>
  <c r="O42" i="13"/>
  <c r="N42" i="13"/>
  <c r="M42" i="13"/>
  <c r="L42" i="13"/>
  <c r="K42" i="13"/>
  <c r="F42" i="13"/>
  <c r="E42" i="13"/>
  <c r="G42" i="13" s="1"/>
  <c r="D42" i="13"/>
  <c r="C42" i="13"/>
  <c r="B42" i="13"/>
  <c r="O41" i="13"/>
  <c r="N41" i="13"/>
  <c r="M41" i="13"/>
  <c r="L41" i="13"/>
  <c r="K41" i="13"/>
  <c r="F41" i="13"/>
  <c r="E41" i="13"/>
  <c r="D41" i="13"/>
  <c r="C41" i="13"/>
  <c r="B41" i="13"/>
  <c r="O40" i="13"/>
  <c r="N40" i="13"/>
  <c r="M40" i="13"/>
  <c r="L40" i="13"/>
  <c r="K40" i="13"/>
  <c r="F40" i="13"/>
  <c r="E40" i="13"/>
  <c r="D40" i="13"/>
  <c r="H40" i="13" s="1"/>
  <c r="C40" i="13"/>
  <c r="B40" i="13"/>
  <c r="O39" i="13"/>
  <c r="N39" i="13"/>
  <c r="M39" i="13"/>
  <c r="Q39" i="13" s="1"/>
  <c r="L39" i="13"/>
  <c r="P39" i="13" s="1"/>
  <c r="R39" i="13" s="1"/>
  <c r="K39" i="13"/>
  <c r="F39" i="13"/>
  <c r="E39" i="13"/>
  <c r="D39" i="13"/>
  <c r="C39" i="13"/>
  <c r="B39" i="13"/>
  <c r="O38" i="13"/>
  <c r="N38" i="13"/>
  <c r="M38" i="13"/>
  <c r="L38" i="13"/>
  <c r="K38" i="13"/>
  <c r="F38" i="13"/>
  <c r="E38" i="13"/>
  <c r="D38" i="13"/>
  <c r="H38" i="13" s="1"/>
  <c r="C38" i="13"/>
  <c r="B38" i="13"/>
  <c r="O37" i="13"/>
  <c r="N37" i="13"/>
  <c r="M37" i="13"/>
  <c r="L37" i="13"/>
  <c r="K37" i="13"/>
  <c r="F37" i="13"/>
  <c r="E37" i="13"/>
  <c r="G37" i="13" s="1"/>
  <c r="D37" i="13"/>
  <c r="C37" i="13"/>
  <c r="B37" i="13"/>
  <c r="O36" i="13"/>
  <c r="N36" i="13"/>
  <c r="M36" i="13"/>
  <c r="Q36" i="13" s="1"/>
  <c r="L36" i="13"/>
  <c r="K36" i="13"/>
  <c r="F36" i="13"/>
  <c r="E36" i="13"/>
  <c r="D36" i="13"/>
  <c r="H36" i="13" s="1"/>
  <c r="C36" i="13"/>
  <c r="G36" i="13" s="1"/>
  <c r="B36" i="13"/>
  <c r="O35" i="13"/>
  <c r="N35" i="13"/>
  <c r="M35" i="13"/>
  <c r="L35" i="13"/>
  <c r="P35" i="13" s="1"/>
  <c r="K35" i="13"/>
  <c r="F35" i="13"/>
  <c r="E35" i="13"/>
  <c r="D35" i="13"/>
  <c r="C35" i="13"/>
  <c r="B35" i="13"/>
  <c r="O34" i="13"/>
  <c r="N34" i="13"/>
  <c r="M34" i="13"/>
  <c r="L34" i="13"/>
  <c r="K34" i="13"/>
  <c r="F34" i="13"/>
  <c r="E34" i="13"/>
  <c r="D34" i="13"/>
  <c r="C34" i="13"/>
  <c r="G34" i="13" s="1"/>
  <c r="B34" i="13"/>
  <c r="O33" i="13"/>
  <c r="N33" i="13"/>
  <c r="M33" i="13"/>
  <c r="L33" i="13"/>
  <c r="K33" i="13"/>
  <c r="F33" i="13"/>
  <c r="E33" i="13"/>
  <c r="D33" i="13"/>
  <c r="C33" i="13"/>
  <c r="B33" i="13"/>
  <c r="O32" i="13"/>
  <c r="N32" i="13"/>
  <c r="M32" i="13"/>
  <c r="Q32" i="13" s="1"/>
  <c r="L32" i="13"/>
  <c r="K32" i="13"/>
  <c r="F32" i="13"/>
  <c r="E32" i="13"/>
  <c r="D32" i="13"/>
  <c r="H32" i="13" s="1"/>
  <c r="C32" i="13"/>
  <c r="G32" i="13" s="1"/>
  <c r="B32" i="13"/>
  <c r="O31" i="13"/>
  <c r="N31" i="13"/>
  <c r="M31" i="13"/>
  <c r="L31" i="13"/>
  <c r="K31" i="13"/>
  <c r="F31" i="13"/>
  <c r="E31" i="13"/>
  <c r="D31" i="13"/>
  <c r="C31" i="13"/>
  <c r="B31" i="13"/>
  <c r="O30" i="13"/>
  <c r="Q30" i="13" s="1"/>
  <c r="N30" i="13"/>
  <c r="M30" i="13"/>
  <c r="L30" i="13"/>
  <c r="K30" i="13"/>
  <c r="F30" i="13"/>
  <c r="E30" i="13"/>
  <c r="D30" i="13"/>
  <c r="C30" i="13"/>
  <c r="B30" i="13"/>
  <c r="O29" i="13"/>
  <c r="N29" i="13"/>
  <c r="M29" i="13"/>
  <c r="Q29" i="13" s="1"/>
  <c r="L29" i="13"/>
  <c r="K29" i="13"/>
  <c r="F29" i="13"/>
  <c r="E29" i="13"/>
  <c r="D29" i="13"/>
  <c r="C29" i="13"/>
  <c r="G29" i="13" s="1"/>
  <c r="B29" i="13"/>
  <c r="O28" i="13"/>
  <c r="N28" i="13"/>
  <c r="M28" i="13"/>
  <c r="L28" i="13"/>
  <c r="P28" i="13" s="1"/>
  <c r="K28" i="13"/>
  <c r="F28" i="13"/>
  <c r="E28" i="13"/>
  <c r="D28" i="13"/>
  <c r="C28" i="13"/>
  <c r="B28" i="13"/>
  <c r="O27" i="13"/>
  <c r="Q27" i="13" s="1"/>
  <c r="R27" i="13" s="1"/>
  <c r="N27" i="13"/>
  <c r="M27" i="13"/>
  <c r="L27" i="13"/>
  <c r="K27" i="13"/>
  <c r="F27" i="13"/>
  <c r="E27" i="13"/>
  <c r="G27" i="13" s="1"/>
  <c r="D27" i="13"/>
  <c r="C27" i="13"/>
  <c r="B27" i="13"/>
  <c r="O26" i="13"/>
  <c r="N26" i="13"/>
  <c r="M26" i="13"/>
  <c r="Q26" i="13" s="1"/>
  <c r="L26" i="13"/>
  <c r="K26" i="13"/>
  <c r="F26" i="13"/>
  <c r="E26" i="13"/>
  <c r="D26" i="13"/>
  <c r="C26" i="13"/>
  <c r="B26" i="13"/>
  <c r="O25" i="13"/>
  <c r="N25" i="13"/>
  <c r="M25" i="13"/>
  <c r="L25" i="13"/>
  <c r="K25" i="13"/>
  <c r="F25" i="13"/>
  <c r="H25" i="13" s="1"/>
  <c r="E25" i="13"/>
  <c r="D25" i="13"/>
  <c r="C25" i="13"/>
  <c r="B25" i="13"/>
  <c r="O24" i="13"/>
  <c r="N24" i="13"/>
  <c r="M24" i="13"/>
  <c r="L24" i="13"/>
  <c r="K24" i="13"/>
  <c r="F24" i="13"/>
  <c r="E24" i="13"/>
  <c r="D24" i="13"/>
  <c r="C24" i="13"/>
  <c r="B24" i="13"/>
  <c r="O23" i="13"/>
  <c r="N23" i="13"/>
  <c r="M23" i="13"/>
  <c r="L23" i="13"/>
  <c r="K23" i="13"/>
  <c r="F23" i="13"/>
  <c r="E23" i="13"/>
  <c r="D23" i="13"/>
  <c r="C23" i="13"/>
  <c r="G23" i="13" s="1"/>
  <c r="B23" i="13"/>
  <c r="O22" i="13"/>
  <c r="N22" i="13"/>
  <c r="M22" i="13"/>
  <c r="L22" i="13"/>
  <c r="K22" i="13"/>
  <c r="F22" i="13"/>
  <c r="E22" i="13"/>
  <c r="D22" i="13"/>
  <c r="C22" i="13"/>
  <c r="B22" i="13"/>
  <c r="O21" i="13"/>
  <c r="Q21" i="13" s="1"/>
  <c r="N21" i="13"/>
  <c r="M21" i="13"/>
  <c r="L21" i="13"/>
  <c r="K21" i="13"/>
  <c r="F21" i="13"/>
  <c r="E21" i="13"/>
  <c r="G21" i="13" s="1"/>
  <c r="D21" i="13"/>
  <c r="C21" i="13"/>
  <c r="B21" i="13"/>
  <c r="O20" i="13"/>
  <c r="N20" i="13"/>
  <c r="M20" i="13"/>
  <c r="Q20" i="13" s="1"/>
  <c r="L20" i="13"/>
  <c r="K20" i="13"/>
  <c r="F20" i="13"/>
  <c r="E20" i="13"/>
  <c r="D20" i="13"/>
  <c r="C20" i="13"/>
  <c r="G20" i="13" s="1"/>
  <c r="B20" i="13"/>
  <c r="O19" i="13"/>
  <c r="N19" i="13"/>
  <c r="M19" i="13"/>
  <c r="L19" i="13"/>
  <c r="P19" i="13" s="1"/>
  <c r="K19" i="13"/>
  <c r="F19" i="13"/>
  <c r="E19" i="13"/>
  <c r="D19" i="13"/>
  <c r="C19" i="13"/>
  <c r="B19" i="13"/>
  <c r="O18" i="13"/>
  <c r="Q18" i="13" s="1"/>
  <c r="N18" i="13"/>
  <c r="M18" i="13"/>
  <c r="L18" i="13"/>
  <c r="K18" i="13"/>
  <c r="F18" i="13"/>
  <c r="E18" i="13"/>
  <c r="D18" i="13"/>
  <c r="C18" i="13"/>
  <c r="B18" i="13"/>
  <c r="O17" i="13"/>
  <c r="N17" i="13"/>
  <c r="M17" i="13"/>
  <c r="Q17" i="13" s="1"/>
  <c r="L17" i="13"/>
  <c r="K17" i="13"/>
  <c r="F17" i="13"/>
  <c r="E17" i="13"/>
  <c r="D17" i="13"/>
  <c r="C17" i="13"/>
  <c r="B17" i="13"/>
  <c r="O16" i="13"/>
  <c r="Q16" i="13" s="1"/>
  <c r="N16" i="13"/>
  <c r="M16" i="13"/>
  <c r="L16" i="13"/>
  <c r="K16" i="13"/>
  <c r="F16" i="13"/>
  <c r="E16" i="13"/>
  <c r="D16" i="13"/>
  <c r="H16" i="13" s="1"/>
  <c r="C16" i="13"/>
  <c r="B16" i="13"/>
  <c r="O50" i="11"/>
  <c r="N50" i="11"/>
  <c r="P50" i="11" s="1"/>
  <c r="M50" i="11"/>
  <c r="L50" i="11"/>
  <c r="K50" i="11"/>
  <c r="F50" i="11"/>
  <c r="E50" i="11"/>
  <c r="D50" i="11"/>
  <c r="C50" i="11"/>
  <c r="B50" i="11"/>
  <c r="O49" i="11"/>
  <c r="N49" i="11"/>
  <c r="M49" i="11"/>
  <c r="Q49" i="11" s="1"/>
  <c r="L49" i="11"/>
  <c r="K49" i="11"/>
  <c r="F49" i="11"/>
  <c r="E49" i="11"/>
  <c r="D49" i="11"/>
  <c r="C49" i="11"/>
  <c r="G49" i="11" s="1"/>
  <c r="B49" i="11"/>
  <c r="O48" i="11"/>
  <c r="N48" i="11"/>
  <c r="M48" i="11"/>
  <c r="L48" i="11"/>
  <c r="K48" i="11"/>
  <c r="F48" i="11"/>
  <c r="E48" i="11"/>
  <c r="D48" i="11"/>
  <c r="C48" i="11"/>
  <c r="B48" i="11"/>
  <c r="O47" i="11"/>
  <c r="Q47" i="11" s="1"/>
  <c r="N47" i="11"/>
  <c r="M47" i="11"/>
  <c r="L47" i="11"/>
  <c r="K47" i="11"/>
  <c r="F47" i="11"/>
  <c r="E47" i="11"/>
  <c r="D47" i="11"/>
  <c r="C47" i="11"/>
  <c r="B47" i="11"/>
  <c r="O46" i="11"/>
  <c r="N46" i="11"/>
  <c r="M46" i="11"/>
  <c r="L46" i="11"/>
  <c r="K46" i="11"/>
  <c r="F46" i="11"/>
  <c r="E46" i="11"/>
  <c r="D46" i="11"/>
  <c r="C46" i="11"/>
  <c r="G46" i="11" s="1"/>
  <c r="B46" i="11"/>
  <c r="O45" i="11"/>
  <c r="N45" i="11"/>
  <c r="M45" i="11"/>
  <c r="L45" i="11"/>
  <c r="P45" i="11" s="1"/>
  <c r="K45" i="11"/>
  <c r="F45" i="11"/>
  <c r="E45" i="11"/>
  <c r="D45" i="11"/>
  <c r="C45" i="11"/>
  <c r="B45" i="11"/>
  <c r="O44" i="11"/>
  <c r="N44" i="11"/>
  <c r="P44" i="11" s="1"/>
  <c r="M44" i="11"/>
  <c r="L44" i="11"/>
  <c r="K44" i="11"/>
  <c r="F44" i="11"/>
  <c r="E44" i="11"/>
  <c r="D44" i="11"/>
  <c r="C44" i="11"/>
  <c r="B44" i="11"/>
  <c r="O43" i="11"/>
  <c r="N43" i="11"/>
  <c r="M43" i="11"/>
  <c r="L43" i="11"/>
  <c r="K43" i="11"/>
  <c r="F43" i="11"/>
  <c r="E43" i="11"/>
  <c r="D43" i="11"/>
  <c r="C43" i="11"/>
  <c r="B43" i="11"/>
  <c r="O42" i="11"/>
  <c r="N42" i="11"/>
  <c r="M42" i="11"/>
  <c r="L42" i="11"/>
  <c r="P42" i="11" s="1"/>
  <c r="K42" i="11"/>
  <c r="F42" i="11"/>
  <c r="E42" i="11"/>
  <c r="D42" i="11"/>
  <c r="C42" i="11"/>
  <c r="B42" i="11"/>
  <c r="O41" i="11"/>
  <c r="N41" i="11"/>
  <c r="P41" i="11" s="1"/>
  <c r="M41" i="11"/>
  <c r="L41" i="11"/>
  <c r="K41" i="11"/>
  <c r="F41" i="11"/>
  <c r="E41" i="11"/>
  <c r="D41" i="11"/>
  <c r="C41" i="11"/>
  <c r="B41" i="11"/>
  <c r="O40" i="11"/>
  <c r="N40" i="11"/>
  <c r="M40" i="11"/>
  <c r="L40" i="11"/>
  <c r="K40" i="11"/>
  <c r="F40" i="11"/>
  <c r="E40" i="11"/>
  <c r="D40" i="11"/>
  <c r="H40" i="11" s="1"/>
  <c r="C40" i="11"/>
  <c r="B40" i="11"/>
  <c r="O39" i="11"/>
  <c r="Q39" i="11" s="1"/>
  <c r="N39" i="11"/>
  <c r="M39" i="11"/>
  <c r="L39" i="11"/>
  <c r="K39" i="11"/>
  <c r="F39" i="11"/>
  <c r="E39" i="11"/>
  <c r="D39" i="11"/>
  <c r="C39" i="11"/>
  <c r="B39" i="11"/>
  <c r="O38" i="11"/>
  <c r="N38" i="11"/>
  <c r="M38" i="11"/>
  <c r="L38" i="11"/>
  <c r="K38" i="11"/>
  <c r="F38" i="11"/>
  <c r="E38" i="11"/>
  <c r="G38" i="11" s="1"/>
  <c r="D38" i="11"/>
  <c r="C38" i="11"/>
  <c r="B38" i="11"/>
  <c r="O37" i="11"/>
  <c r="N37" i="11"/>
  <c r="M37" i="11"/>
  <c r="Q37" i="11" s="1"/>
  <c r="L37" i="11"/>
  <c r="K37" i="11"/>
  <c r="F37" i="11"/>
  <c r="E37" i="11"/>
  <c r="D37" i="11"/>
  <c r="C37" i="11"/>
  <c r="B37" i="11"/>
  <c r="O36" i="11"/>
  <c r="N36" i="11"/>
  <c r="M36" i="11"/>
  <c r="L36" i="11"/>
  <c r="K36" i="11"/>
  <c r="F36" i="11"/>
  <c r="E36" i="11"/>
  <c r="D36" i="11"/>
  <c r="C36" i="11"/>
  <c r="B36" i="11"/>
  <c r="O35" i="11"/>
  <c r="Q35" i="11" s="1"/>
  <c r="N35" i="11"/>
  <c r="P35" i="11" s="1"/>
  <c r="M35" i="11"/>
  <c r="L35" i="11"/>
  <c r="K35" i="11"/>
  <c r="F35" i="11"/>
  <c r="E35" i="11"/>
  <c r="D35" i="11"/>
  <c r="C35" i="11"/>
  <c r="B35" i="11"/>
  <c r="O34" i="11"/>
  <c r="N34" i="11"/>
  <c r="M34" i="11"/>
  <c r="Q34" i="11" s="1"/>
  <c r="R34" i="11" s="1"/>
  <c r="L34" i="11"/>
  <c r="K34" i="11"/>
  <c r="F34" i="11"/>
  <c r="E34" i="11"/>
  <c r="D34" i="11"/>
  <c r="C34" i="11"/>
  <c r="B34" i="11"/>
  <c r="O33" i="11"/>
  <c r="N33" i="11"/>
  <c r="M33" i="11"/>
  <c r="L33" i="11"/>
  <c r="K33" i="11"/>
  <c r="F33" i="11"/>
  <c r="E33" i="11"/>
  <c r="D33" i="11"/>
  <c r="C33" i="11"/>
  <c r="B33" i="11"/>
  <c r="O32" i="11"/>
  <c r="N32" i="11"/>
  <c r="P32" i="11" s="1"/>
  <c r="M32" i="11"/>
  <c r="L32" i="11"/>
  <c r="K32" i="11"/>
  <c r="F32" i="11"/>
  <c r="E32" i="11"/>
  <c r="G32" i="11" s="1"/>
  <c r="D32" i="11"/>
  <c r="C32" i="11"/>
  <c r="B32" i="11"/>
  <c r="O31" i="11"/>
  <c r="N31" i="11"/>
  <c r="M31" i="11"/>
  <c r="Q31" i="11" s="1"/>
  <c r="L31" i="11"/>
  <c r="K31" i="11"/>
  <c r="F31" i="11"/>
  <c r="E31" i="11"/>
  <c r="D31" i="11"/>
  <c r="H31" i="11" s="1"/>
  <c r="C31" i="11"/>
  <c r="B31" i="11"/>
  <c r="O30" i="11"/>
  <c r="Q30" i="11" s="1"/>
  <c r="N30" i="11"/>
  <c r="M30" i="11"/>
  <c r="L30" i="11"/>
  <c r="K30" i="11"/>
  <c r="F30" i="11"/>
  <c r="E30" i="11"/>
  <c r="D30" i="11"/>
  <c r="C30" i="11"/>
  <c r="B30" i="11"/>
  <c r="O29" i="11"/>
  <c r="N29" i="11"/>
  <c r="M29" i="11"/>
  <c r="L29" i="11"/>
  <c r="K29" i="11"/>
  <c r="F29" i="11"/>
  <c r="E29" i="11"/>
  <c r="D29" i="11"/>
  <c r="C29" i="11"/>
  <c r="B29" i="11"/>
  <c r="O28" i="11"/>
  <c r="N28" i="11"/>
  <c r="P28" i="11" s="1"/>
  <c r="M28" i="11"/>
  <c r="L28" i="11"/>
  <c r="K28" i="11"/>
  <c r="F28" i="11"/>
  <c r="E28" i="11"/>
  <c r="D28" i="11"/>
  <c r="C28" i="11"/>
  <c r="G28" i="11" s="1"/>
  <c r="B28" i="11"/>
  <c r="O27" i="11"/>
  <c r="N27" i="11"/>
  <c r="M27" i="11"/>
  <c r="L27" i="11"/>
  <c r="P27" i="11" s="1"/>
  <c r="K27" i="11"/>
  <c r="F27" i="11"/>
  <c r="E27" i="11"/>
  <c r="G27" i="11" s="1"/>
  <c r="D27" i="11"/>
  <c r="C27" i="11"/>
  <c r="B27" i="11"/>
  <c r="O26" i="11"/>
  <c r="N26" i="11"/>
  <c r="M26" i="11"/>
  <c r="L26" i="11"/>
  <c r="K26" i="11"/>
  <c r="F26" i="11"/>
  <c r="H26" i="11" s="1"/>
  <c r="E26" i="11"/>
  <c r="D26" i="11"/>
  <c r="C26" i="11"/>
  <c r="B26" i="11"/>
  <c r="O25" i="11"/>
  <c r="N25" i="11"/>
  <c r="M25" i="11"/>
  <c r="Q25" i="11" s="1"/>
  <c r="L25" i="11"/>
  <c r="K25" i="11"/>
  <c r="F25" i="11"/>
  <c r="E25" i="11"/>
  <c r="D25" i="11"/>
  <c r="H25" i="11" s="1"/>
  <c r="C25" i="11"/>
  <c r="B25" i="11"/>
  <c r="O24" i="11"/>
  <c r="N24" i="11"/>
  <c r="M24" i="11"/>
  <c r="L24" i="11"/>
  <c r="K24" i="11"/>
  <c r="F24" i="11"/>
  <c r="E24" i="11"/>
  <c r="D24" i="11"/>
  <c r="C24" i="11"/>
  <c r="B24" i="11"/>
  <c r="O23" i="11"/>
  <c r="N23" i="11"/>
  <c r="M23" i="11"/>
  <c r="L23" i="11"/>
  <c r="K23" i="11"/>
  <c r="F23" i="11"/>
  <c r="E23" i="11"/>
  <c r="D23" i="11"/>
  <c r="C23" i="11"/>
  <c r="B23" i="11"/>
  <c r="O22" i="11"/>
  <c r="N22" i="11"/>
  <c r="M22" i="11"/>
  <c r="L22" i="11"/>
  <c r="K22" i="11"/>
  <c r="F22" i="11"/>
  <c r="E22" i="11"/>
  <c r="D22" i="11"/>
  <c r="H22" i="11" s="1"/>
  <c r="C22" i="11"/>
  <c r="G22" i="11" s="1"/>
  <c r="I22" i="11" s="1"/>
  <c r="B22" i="11"/>
  <c r="O21" i="11"/>
  <c r="N21" i="11"/>
  <c r="M21" i="11"/>
  <c r="L21" i="11"/>
  <c r="K21" i="11"/>
  <c r="F21" i="11"/>
  <c r="H21" i="11" s="1"/>
  <c r="E21" i="11"/>
  <c r="G21" i="11" s="1"/>
  <c r="I21" i="11" s="1"/>
  <c r="D21" i="11"/>
  <c r="C21" i="11"/>
  <c r="B21" i="11"/>
  <c r="O20" i="11"/>
  <c r="N20" i="11"/>
  <c r="M20" i="11"/>
  <c r="L20" i="11"/>
  <c r="K20" i="11"/>
  <c r="F20" i="11"/>
  <c r="E20" i="11"/>
  <c r="D20" i="11"/>
  <c r="C20" i="11"/>
  <c r="B20" i="11"/>
  <c r="O19" i="11"/>
  <c r="N19" i="11"/>
  <c r="M19" i="11"/>
  <c r="L19" i="11"/>
  <c r="K19" i="11"/>
  <c r="F19" i="11"/>
  <c r="E19" i="11"/>
  <c r="D19" i="11"/>
  <c r="C19" i="11"/>
  <c r="B19" i="11"/>
  <c r="O18" i="11"/>
  <c r="N18" i="11"/>
  <c r="M18" i="11"/>
  <c r="L18" i="11"/>
  <c r="K18" i="11"/>
  <c r="F18" i="11"/>
  <c r="E18" i="11"/>
  <c r="D18" i="11"/>
  <c r="C18" i="11"/>
  <c r="B18" i="11"/>
  <c r="O17" i="11"/>
  <c r="N17" i="11"/>
  <c r="M17" i="11"/>
  <c r="Q17" i="11" s="1"/>
  <c r="L17" i="11"/>
  <c r="K17" i="11"/>
  <c r="F17" i="11"/>
  <c r="E17" i="11"/>
  <c r="D17" i="11"/>
  <c r="C17" i="11"/>
  <c r="B17" i="11"/>
  <c r="O16" i="11"/>
  <c r="N16" i="11"/>
  <c r="M16" i="11"/>
  <c r="Q16" i="11" s="1"/>
  <c r="R16" i="11" s="1"/>
  <c r="L16" i="11"/>
  <c r="K16" i="11"/>
  <c r="F16" i="11"/>
  <c r="E16" i="11"/>
  <c r="D16" i="11"/>
  <c r="C16" i="11"/>
  <c r="B16" i="11"/>
  <c r="O18" i="4"/>
  <c r="O19" i="4"/>
  <c r="O20" i="4"/>
  <c r="O21" i="4"/>
  <c r="Q21" i="4" s="1"/>
  <c r="R21" i="4" s="1"/>
  <c r="O22" i="4"/>
  <c r="O23" i="4"/>
  <c r="O24" i="4"/>
  <c r="O25" i="4"/>
  <c r="O26" i="4"/>
  <c r="O27" i="4"/>
  <c r="O28" i="4"/>
  <c r="O29" i="4"/>
  <c r="O30" i="4"/>
  <c r="O31" i="4"/>
  <c r="O32" i="4"/>
  <c r="O33" i="4"/>
  <c r="Q33" i="4" s="1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16" i="4"/>
  <c r="M17" i="4"/>
  <c r="Q17" i="4" s="1"/>
  <c r="M18" i="4"/>
  <c r="M19" i="4"/>
  <c r="Q19" i="4" s="1"/>
  <c r="M20" i="4"/>
  <c r="Q20" i="4" s="1"/>
  <c r="M21" i="4"/>
  <c r="M22" i="4"/>
  <c r="M23" i="4"/>
  <c r="M24" i="4"/>
  <c r="Q24" i="4" s="1"/>
  <c r="M25" i="4"/>
  <c r="M26" i="4"/>
  <c r="Q26" i="4" s="1"/>
  <c r="M27" i="4"/>
  <c r="M28" i="4"/>
  <c r="M29" i="4"/>
  <c r="M30" i="4"/>
  <c r="M31" i="4"/>
  <c r="Q31" i="4" s="1"/>
  <c r="M32" i="4"/>
  <c r="Q32" i="4" s="1"/>
  <c r="M33" i="4"/>
  <c r="M34" i="4"/>
  <c r="M35" i="4"/>
  <c r="Q35" i="4" s="1"/>
  <c r="M36" i="4"/>
  <c r="M37" i="4"/>
  <c r="Q37" i="4" s="1"/>
  <c r="R37" i="4" s="1"/>
  <c r="M38" i="4"/>
  <c r="M39" i="4"/>
  <c r="M40" i="4"/>
  <c r="Q40" i="4"/>
  <c r="R40" i="4" s="1"/>
  <c r="M41" i="4"/>
  <c r="M42" i="4"/>
  <c r="Q42" i="4" s="1"/>
  <c r="M43" i="4"/>
  <c r="M44" i="4"/>
  <c r="Q44" i="4" s="1"/>
  <c r="M45" i="4"/>
  <c r="M46" i="4"/>
  <c r="Q46" i="4" s="1"/>
  <c r="M47" i="4"/>
  <c r="M48" i="4"/>
  <c r="Q48" i="4" s="1"/>
  <c r="R48" i="4" s="1"/>
  <c r="M49" i="4"/>
  <c r="M50" i="4"/>
  <c r="M16" i="4"/>
  <c r="Q16" i="4" s="1"/>
  <c r="L17" i="4"/>
  <c r="L18" i="4"/>
  <c r="L19" i="4"/>
  <c r="L20" i="4"/>
  <c r="P20" i="4" s="1"/>
  <c r="L21" i="4"/>
  <c r="P21" i="4" s="1"/>
  <c r="L22" i="4"/>
  <c r="L23" i="4"/>
  <c r="L24" i="4"/>
  <c r="P24" i="4" s="1"/>
  <c r="L25" i="4"/>
  <c r="L26" i="4"/>
  <c r="L27" i="4"/>
  <c r="L28" i="4"/>
  <c r="P28" i="4" s="1"/>
  <c r="L29" i="4"/>
  <c r="P29" i="4" s="1"/>
  <c r="L30" i="4"/>
  <c r="L31" i="4"/>
  <c r="L32" i="4"/>
  <c r="P32" i="4" s="1"/>
  <c r="L33" i="4"/>
  <c r="L34" i="4"/>
  <c r="L35" i="4"/>
  <c r="P35" i="4" s="1"/>
  <c r="R35" i="4" s="1"/>
  <c r="L36" i="4"/>
  <c r="P36" i="4" s="1"/>
  <c r="L37" i="4"/>
  <c r="P37" i="4" s="1"/>
  <c r="L38" i="4"/>
  <c r="L39" i="4"/>
  <c r="L40" i="4"/>
  <c r="P40" i="4" s="1"/>
  <c r="L41" i="4"/>
  <c r="L42" i="4"/>
  <c r="L43" i="4"/>
  <c r="L44" i="4"/>
  <c r="P44" i="4" s="1"/>
  <c r="L45" i="4"/>
  <c r="P45" i="4" s="1"/>
  <c r="L46" i="4"/>
  <c r="L47" i="4"/>
  <c r="L48" i="4"/>
  <c r="P48" i="4" s="1"/>
  <c r="L49" i="4"/>
  <c r="L50" i="4"/>
  <c r="L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6" i="4"/>
  <c r="P19" i="4"/>
  <c r="C17" i="4"/>
  <c r="G17" i="4" s="1"/>
  <c r="C18" i="4"/>
  <c r="C19" i="4"/>
  <c r="C20" i="4"/>
  <c r="C21" i="4"/>
  <c r="G21" i="4" s="1"/>
  <c r="C22" i="4"/>
  <c r="C23" i="4"/>
  <c r="C24" i="4"/>
  <c r="C25" i="4"/>
  <c r="C26" i="4"/>
  <c r="C27" i="4"/>
  <c r="C28" i="4"/>
  <c r="G28" i="4" s="1"/>
  <c r="C29" i="4"/>
  <c r="C30" i="4"/>
  <c r="C31" i="4"/>
  <c r="C32" i="4"/>
  <c r="C33" i="4"/>
  <c r="G33" i="4" s="1"/>
  <c r="C34" i="4"/>
  <c r="C35" i="4"/>
  <c r="C36" i="4"/>
  <c r="G36" i="4" s="1"/>
  <c r="C37" i="4"/>
  <c r="C38" i="4"/>
  <c r="C39" i="4"/>
  <c r="C40" i="4"/>
  <c r="C41" i="4"/>
  <c r="C42" i="4"/>
  <c r="C43" i="4"/>
  <c r="C44" i="4"/>
  <c r="C45" i="4"/>
  <c r="G45" i="4" s="1"/>
  <c r="C46" i="4"/>
  <c r="G46" i="4" s="1"/>
  <c r="C47" i="4"/>
  <c r="C48" i="4"/>
  <c r="C49" i="4"/>
  <c r="C50" i="4"/>
  <c r="C16" i="4"/>
  <c r="G16" i="4" s="1"/>
  <c r="E18" i="4"/>
  <c r="E19" i="4"/>
  <c r="E20" i="4"/>
  <c r="G20" i="4" s="1"/>
  <c r="E21" i="4"/>
  <c r="E22" i="4"/>
  <c r="E23" i="4"/>
  <c r="E24" i="4"/>
  <c r="E25" i="4"/>
  <c r="E26" i="4"/>
  <c r="E27" i="4"/>
  <c r="E28" i="4"/>
  <c r="E29" i="4"/>
  <c r="G29" i="4" s="1"/>
  <c r="E30" i="4"/>
  <c r="G30" i="4" s="1"/>
  <c r="E31" i="4"/>
  <c r="E32" i="4"/>
  <c r="E33" i="4"/>
  <c r="E34" i="4"/>
  <c r="E35" i="4"/>
  <c r="G35" i="4" s="1"/>
  <c r="E36" i="4"/>
  <c r="E37" i="4"/>
  <c r="E38" i="4"/>
  <c r="G38" i="4" s="1"/>
  <c r="E39" i="4"/>
  <c r="E40" i="4"/>
  <c r="E41" i="4"/>
  <c r="G41" i="4" s="1"/>
  <c r="E42" i="4"/>
  <c r="E43" i="4"/>
  <c r="E44" i="4"/>
  <c r="E45" i="4"/>
  <c r="E46" i="4"/>
  <c r="E47" i="4"/>
  <c r="E48" i="4"/>
  <c r="E49" i="4"/>
  <c r="E50" i="4"/>
  <c r="E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6" i="4"/>
  <c r="D17" i="4"/>
  <c r="F17" i="4"/>
  <c r="D18" i="4"/>
  <c r="H18" i="4" s="1"/>
  <c r="F18" i="4"/>
  <c r="D19" i="4"/>
  <c r="H19" i="4" s="1"/>
  <c r="F19" i="4"/>
  <c r="D20" i="4"/>
  <c r="F20" i="4"/>
  <c r="H20" i="4" s="1"/>
  <c r="D21" i="4"/>
  <c r="F21" i="4"/>
  <c r="D22" i="4"/>
  <c r="F22" i="4"/>
  <c r="D23" i="4"/>
  <c r="F23" i="4"/>
  <c r="H23" i="4" s="1"/>
  <c r="D24" i="4"/>
  <c r="H24" i="4" s="1"/>
  <c r="F24" i="4"/>
  <c r="D25" i="4"/>
  <c r="F25" i="4"/>
  <c r="D26" i="4"/>
  <c r="F26" i="4"/>
  <c r="H26" i="4" s="1"/>
  <c r="D27" i="4"/>
  <c r="F27" i="4"/>
  <c r="D28" i="4"/>
  <c r="F28" i="4"/>
  <c r="D29" i="4"/>
  <c r="F29" i="4"/>
  <c r="D30" i="4"/>
  <c r="F30" i="4"/>
  <c r="D31" i="4"/>
  <c r="F31" i="4"/>
  <c r="D32" i="4"/>
  <c r="F32" i="4"/>
  <c r="H32" i="4" s="1"/>
  <c r="D33" i="4"/>
  <c r="F33" i="4"/>
  <c r="D34" i="4"/>
  <c r="H34" i="4" s="1"/>
  <c r="F34" i="4"/>
  <c r="D35" i="4"/>
  <c r="F35" i="4"/>
  <c r="H35" i="4" s="1"/>
  <c r="D36" i="4"/>
  <c r="H36" i="4" s="1"/>
  <c r="F36" i="4"/>
  <c r="D37" i="4"/>
  <c r="F37" i="4"/>
  <c r="D38" i="4"/>
  <c r="F38" i="4"/>
  <c r="H38" i="4" s="1"/>
  <c r="I38" i="4" s="1"/>
  <c r="D39" i="4"/>
  <c r="F39" i="4"/>
  <c r="D40" i="4"/>
  <c r="F40" i="4"/>
  <c r="D41" i="4"/>
  <c r="F41" i="4"/>
  <c r="D42" i="4"/>
  <c r="H42" i="4" s="1"/>
  <c r="F42" i="4"/>
  <c r="D43" i="4"/>
  <c r="H43" i="4" s="1"/>
  <c r="F43" i="4"/>
  <c r="D44" i="4"/>
  <c r="F44" i="4"/>
  <c r="H44" i="4" s="1"/>
  <c r="D45" i="4"/>
  <c r="F45" i="4"/>
  <c r="D46" i="4"/>
  <c r="F46" i="4"/>
  <c r="D47" i="4"/>
  <c r="F47" i="4"/>
  <c r="D48" i="4"/>
  <c r="H48" i="4" s="1"/>
  <c r="I48" i="4" s="1"/>
  <c r="F48" i="4"/>
  <c r="D49" i="4"/>
  <c r="F49" i="4"/>
  <c r="D50" i="4"/>
  <c r="F50" i="4"/>
  <c r="H50" i="4" s="1"/>
  <c r="F16" i="4"/>
  <c r="H16" i="4" s="1"/>
  <c r="I16" i="4" s="1"/>
  <c r="D16" i="4"/>
  <c r="Q21" i="11"/>
  <c r="G24" i="11"/>
  <c r="I24" i="11" s="1"/>
  <c r="G30" i="11"/>
  <c r="Q33" i="11"/>
  <c r="G40" i="11"/>
  <c r="Q45" i="11"/>
  <c r="R45" i="11" s="1"/>
  <c r="G48" i="11"/>
  <c r="G19" i="13"/>
  <c r="Q28" i="13"/>
  <c r="G31" i="13"/>
  <c r="Q34" i="13"/>
  <c r="Q38" i="13"/>
  <c r="G39" i="13"/>
  <c r="Q40" i="13"/>
  <c r="Q42" i="13"/>
  <c r="Q44" i="13"/>
  <c r="G45" i="13"/>
  <c r="G49" i="13"/>
  <c r="P16" i="11"/>
  <c r="H18" i="11"/>
  <c r="P18" i="11"/>
  <c r="P22" i="11"/>
  <c r="H24" i="11"/>
  <c r="P24" i="11"/>
  <c r="P26" i="11"/>
  <c r="H28" i="11"/>
  <c r="H32" i="11"/>
  <c r="I32" i="11" s="1"/>
  <c r="H34" i="11"/>
  <c r="P34" i="11"/>
  <c r="H36" i="11"/>
  <c r="H42" i="11"/>
  <c r="H44" i="11"/>
  <c r="P46" i="11"/>
  <c r="H48" i="11"/>
  <c r="I48" i="11" s="1"/>
  <c r="P48" i="11"/>
  <c r="H50" i="11"/>
  <c r="H17" i="13"/>
  <c r="P17" i="13"/>
  <c r="H21" i="13"/>
  <c r="I21" i="13" s="1"/>
  <c r="P21" i="13"/>
  <c r="H23" i="13"/>
  <c r="P25" i="13"/>
  <c r="P27" i="13"/>
  <c r="H29" i="13"/>
  <c r="P29" i="13"/>
  <c r="H31" i="13"/>
  <c r="P31" i="13"/>
  <c r="H33" i="13"/>
  <c r="P33" i="13"/>
  <c r="H37" i="13"/>
  <c r="P37" i="13"/>
  <c r="H39" i="13"/>
  <c r="H41" i="13"/>
  <c r="P41" i="13"/>
  <c r="P43" i="13"/>
  <c r="H47" i="13"/>
  <c r="P47" i="13"/>
  <c r="H49" i="13"/>
  <c r="P49" i="13"/>
  <c r="Q50" i="13"/>
  <c r="G31" i="4"/>
  <c r="G48" i="4"/>
  <c r="G22" i="4"/>
  <c r="R28" i="13"/>
  <c r="I23" i="13"/>
  <c r="Q47" i="4"/>
  <c r="Q43" i="4"/>
  <c r="Q39" i="4"/>
  <c r="Q27" i="4"/>
  <c r="Q23" i="4"/>
  <c r="H37" i="4"/>
  <c r="H47" i="4"/>
  <c r="H46" i="4"/>
  <c r="I36" i="4" l="1"/>
  <c r="Q34" i="4"/>
  <c r="Q28" i="4"/>
  <c r="R28" i="4" s="1"/>
  <c r="Q45" i="4"/>
  <c r="R45" i="4" s="1"/>
  <c r="I40" i="11"/>
  <c r="I46" i="4"/>
  <c r="R44" i="4"/>
  <c r="P27" i="4"/>
  <c r="R27" i="4" s="1"/>
  <c r="G16" i="11"/>
  <c r="Q19" i="11"/>
  <c r="G33" i="11"/>
  <c r="Q36" i="11"/>
  <c r="G39" i="11"/>
  <c r="Q40" i="11"/>
  <c r="R40" i="11" s="1"/>
  <c r="G42" i="11"/>
  <c r="I42" i="11" s="1"/>
  <c r="Q46" i="11"/>
  <c r="R46" i="11" s="1"/>
  <c r="Q48" i="11"/>
  <c r="G17" i="13"/>
  <c r="Q22" i="13"/>
  <c r="Q31" i="13"/>
  <c r="R31" i="13" s="1"/>
  <c r="H35" i="13"/>
  <c r="G47" i="13"/>
  <c r="I20" i="4"/>
  <c r="I31" i="13"/>
  <c r="R44" i="13"/>
  <c r="H31" i="4"/>
  <c r="I31" i="4" s="1"/>
  <c r="H22" i="4"/>
  <c r="G49" i="4"/>
  <c r="G43" i="4"/>
  <c r="I43" i="4" s="1"/>
  <c r="G37" i="4"/>
  <c r="G25" i="4"/>
  <c r="R20" i="4"/>
  <c r="R32" i="4"/>
  <c r="P50" i="4"/>
  <c r="Q25" i="4"/>
  <c r="P23" i="11"/>
  <c r="H27" i="11"/>
  <c r="P29" i="11"/>
  <c r="R29" i="11" s="1"/>
  <c r="P30" i="11"/>
  <c r="R30" i="11" s="1"/>
  <c r="P38" i="11"/>
  <c r="P47" i="11"/>
  <c r="R47" i="11" s="1"/>
  <c r="P16" i="13"/>
  <c r="R16" i="13" s="1"/>
  <c r="H19" i="13"/>
  <c r="I19" i="13" s="1"/>
  <c r="P22" i="13"/>
  <c r="R22" i="13" s="1"/>
  <c r="P24" i="13"/>
  <c r="H28" i="13"/>
  <c r="G35" i="13"/>
  <c r="I37" i="13"/>
  <c r="Q18" i="4"/>
  <c r="G17" i="11"/>
  <c r="I17" i="11" s="1"/>
  <c r="Q23" i="11"/>
  <c r="R23" i="11" s="1"/>
  <c r="G26" i="11"/>
  <c r="I26" i="11" s="1"/>
  <c r="Q29" i="11"/>
  <c r="Q32" i="11"/>
  <c r="Q41" i="11"/>
  <c r="R41" i="11" s="1"/>
  <c r="Q50" i="11"/>
  <c r="R50" i="11" s="1"/>
  <c r="G30" i="13"/>
  <c r="P44" i="13"/>
  <c r="G48" i="13"/>
  <c r="I29" i="13"/>
  <c r="R17" i="13"/>
  <c r="H39" i="4"/>
  <c r="H30" i="4"/>
  <c r="I30" i="4" s="1"/>
  <c r="H27" i="4"/>
  <c r="G23" i="4"/>
  <c r="R24" i="4"/>
  <c r="Q36" i="4"/>
  <c r="R36" i="4" s="1"/>
  <c r="Q30" i="4"/>
  <c r="R19" i="4"/>
  <c r="P18" i="4"/>
  <c r="Q29" i="4"/>
  <c r="R29" i="4" s="1"/>
  <c r="H20" i="11"/>
  <c r="H23" i="11"/>
  <c r="P31" i="11"/>
  <c r="R31" i="11" s="1"/>
  <c r="H35" i="11"/>
  <c r="H38" i="11"/>
  <c r="P40" i="11"/>
  <c r="P43" i="11"/>
  <c r="H47" i="11"/>
  <c r="P23" i="13"/>
  <c r="P26" i="13"/>
  <c r="H30" i="13"/>
  <c r="I30" i="13" s="1"/>
  <c r="P36" i="13"/>
  <c r="H48" i="13"/>
  <c r="I48" i="13" s="1"/>
  <c r="I27" i="4"/>
  <c r="I35" i="4"/>
  <c r="I37" i="4"/>
  <c r="R35" i="11"/>
  <c r="I30" i="11"/>
  <c r="G19" i="4"/>
  <c r="I19" i="4" s="1"/>
  <c r="P38" i="4"/>
  <c r="P26" i="4"/>
  <c r="R26" i="4" s="1"/>
  <c r="Q49" i="4"/>
  <c r="H16" i="11"/>
  <c r="R37" i="13"/>
  <c r="I49" i="13"/>
  <c r="G27" i="4"/>
  <c r="P42" i="4"/>
  <c r="R42" i="4" s="1"/>
  <c r="Q41" i="4"/>
  <c r="I16" i="11"/>
  <c r="I17" i="13"/>
  <c r="R26" i="13"/>
  <c r="I32" i="13"/>
  <c r="I35" i="13"/>
  <c r="I36" i="13"/>
  <c r="R36" i="13"/>
  <c r="H17" i="11"/>
  <c r="H19" i="11"/>
  <c r="P19" i="11"/>
  <c r="R19" i="11" s="1"/>
  <c r="P20" i="11"/>
  <c r="G23" i="11"/>
  <c r="H30" i="11"/>
  <c r="G34" i="11"/>
  <c r="I34" i="11" s="1"/>
  <c r="P36" i="11"/>
  <c r="R36" i="11" s="1"/>
  <c r="P37" i="11"/>
  <c r="R37" i="11" s="1"/>
  <c r="H39" i="11"/>
  <c r="I39" i="11" s="1"/>
  <c r="P39" i="11"/>
  <c r="R39" i="11" s="1"/>
  <c r="G41" i="11"/>
  <c r="Q42" i="11"/>
  <c r="R42" i="11" s="1"/>
  <c r="H46" i="11"/>
  <c r="G50" i="11"/>
  <c r="I50" i="11" s="1"/>
  <c r="P18" i="13"/>
  <c r="R18" i="13" s="1"/>
  <c r="H20" i="13"/>
  <c r="I20" i="13" s="1"/>
  <c r="P20" i="13"/>
  <c r="R20" i="13" s="1"/>
  <c r="G22" i="13"/>
  <c r="Q23" i="13"/>
  <c r="R23" i="13" s="1"/>
  <c r="H27" i="13"/>
  <c r="I27" i="13" s="1"/>
  <c r="G33" i="13"/>
  <c r="I33" i="13" s="1"/>
  <c r="H34" i="13"/>
  <c r="I34" i="13" s="1"/>
  <c r="P34" i="13"/>
  <c r="R34" i="13" s="1"/>
  <c r="G41" i="13"/>
  <c r="I41" i="13" s="1"/>
  <c r="H42" i="13"/>
  <c r="I42" i="13" s="1"/>
  <c r="P42" i="13"/>
  <c r="R42" i="13" s="1"/>
  <c r="H50" i="13"/>
  <c r="I50" i="13" s="1"/>
  <c r="I47" i="13"/>
  <c r="I39" i="13"/>
  <c r="R48" i="11"/>
  <c r="H49" i="4"/>
  <c r="I49" i="4" s="1"/>
  <c r="H45" i="4"/>
  <c r="I45" i="4" s="1"/>
  <c r="H41" i="4"/>
  <c r="I41" i="4" s="1"/>
  <c r="H33" i="4"/>
  <c r="I33" i="4" s="1"/>
  <c r="H29" i="4"/>
  <c r="I29" i="4" s="1"/>
  <c r="H25" i="4"/>
  <c r="H21" i="4"/>
  <c r="I21" i="4" s="1"/>
  <c r="H17" i="4"/>
  <c r="I17" i="4" s="1"/>
  <c r="G47" i="4"/>
  <c r="I47" i="4" s="1"/>
  <c r="G39" i="4"/>
  <c r="G32" i="4"/>
  <c r="G24" i="4"/>
  <c r="G50" i="4"/>
  <c r="I50" i="4" s="1"/>
  <c r="G34" i="4"/>
  <c r="I34" i="4" s="1"/>
  <c r="G26" i="4"/>
  <c r="I26" i="4" s="1"/>
  <c r="G18" i="4"/>
  <c r="P47" i="4"/>
  <c r="R47" i="4" s="1"/>
  <c r="P39" i="4"/>
  <c r="R39" i="4" s="1"/>
  <c r="P31" i="4"/>
  <c r="R31" i="4" s="1"/>
  <c r="P23" i="4"/>
  <c r="R23" i="4" s="1"/>
  <c r="Q22" i="4"/>
  <c r="G18" i="11"/>
  <c r="I18" i="11" s="1"/>
  <c r="G19" i="11"/>
  <c r="P21" i="11"/>
  <c r="R21" i="11" s="1"/>
  <c r="Q24" i="11"/>
  <c r="R24" i="11" s="1"/>
  <c r="Q27" i="11"/>
  <c r="R27" i="11" s="1"/>
  <c r="Q28" i="11"/>
  <c r="R28" i="11" s="1"/>
  <c r="G31" i="11"/>
  <c r="I31" i="11" s="1"/>
  <c r="P33" i="11"/>
  <c r="R33" i="11" s="1"/>
  <c r="Q38" i="11"/>
  <c r="R38" i="11" s="1"/>
  <c r="H43" i="11"/>
  <c r="Q43" i="11"/>
  <c r="R43" i="11" s="1"/>
  <c r="G44" i="11"/>
  <c r="I44" i="11" s="1"/>
  <c r="Q44" i="11"/>
  <c r="R44" i="11" s="1"/>
  <c r="G47" i="11"/>
  <c r="P49" i="11"/>
  <c r="R49" i="11" s="1"/>
  <c r="Q19" i="13"/>
  <c r="R19" i="13" s="1"/>
  <c r="H24" i="13"/>
  <c r="Q24" i="13"/>
  <c r="R24" i="13" s="1"/>
  <c r="G25" i="13"/>
  <c r="I25" i="13" s="1"/>
  <c r="Q25" i="13"/>
  <c r="R25" i="13" s="1"/>
  <c r="G28" i="13"/>
  <c r="I28" i="13" s="1"/>
  <c r="Q37" i="13"/>
  <c r="G38" i="13"/>
  <c r="I38" i="13" s="1"/>
  <c r="Q45" i="13"/>
  <c r="R45" i="13" s="1"/>
  <c r="G46" i="13"/>
  <c r="I24" i="4"/>
  <c r="I27" i="11"/>
  <c r="I38" i="11"/>
  <c r="I46" i="11"/>
  <c r="H40" i="4"/>
  <c r="I40" i="4" s="1"/>
  <c r="H28" i="4"/>
  <c r="I28" i="4" s="1"/>
  <c r="G40" i="4"/>
  <c r="Q50" i="4"/>
  <c r="R50" i="4" s="1"/>
  <c r="G25" i="11"/>
  <c r="I25" i="11" s="1"/>
  <c r="G36" i="11"/>
  <c r="I36" i="11" s="1"/>
  <c r="I25" i="4"/>
  <c r="I23" i="4"/>
  <c r="G40" i="13"/>
  <c r="I40" i="13" s="1"/>
  <c r="I46" i="13"/>
  <c r="I18" i="4"/>
  <c r="R21" i="13"/>
  <c r="I28" i="11"/>
  <c r="I32" i="4"/>
  <c r="G44" i="4"/>
  <c r="I44" i="4" s="1"/>
  <c r="G20" i="11"/>
  <c r="R32" i="11"/>
  <c r="R29" i="13"/>
  <c r="Q20" i="11"/>
  <c r="Q47" i="13"/>
  <c r="R47" i="13" s="1"/>
  <c r="Q18" i="11"/>
  <c r="R18" i="11" s="1"/>
  <c r="Q26" i="11"/>
  <c r="R26" i="11" s="1"/>
  <c r="H33" i="11"/>
  <c r="I33" i="11" s="1"/>
  <c r="H41" i="11"/>
  <c r="H49" i="11"/>
  <c r="I49" i="11" s="1"/>
  <c r="H22" i="13"/>
  <c r="I22" i="13" s="1"/>
  <c r="P50" i="13"/>
  <c r="R50" i="13" s="1"/>
  <c r="P32" i="13"/>
  <c r="R32" i="13" s="1"/>
  <c r="P40" i="13"/>
  <c r="R40" i="13" s="1"/>
  <c r="P48" i="13"/>
  <c r="R48" i="13" s="1"/>
  <c r="P16" i="4"/>
  <c r="R16" i="4" s="1"/>
  <c r="P43" i="4"/>
  <c r="R43" i="4" s="1"/>
  <c r="P46" i="4"/>
  <c r="R46" i="4" s="1"/>
  <c r="P30" i="4"/>
  <c r="R30" i="4" s="1"/>
  <c r="P22" i="4"/>
  <c r="G29" i="11"/>
  <c r="G37" i="11"/>
  <c r="G45" i="11"/>
  <c r="G18" i="13"/>
  <c r="G26" i="13"/>
  <c r="Q35" i="13"/>
  <c r="R35" i="13" s="1"/>
  <c r="Q43" i="13"/>
  <c r="R43" i="13" s="1"/>
  <c r="I22" i="4"/>
  <c r="G42" i="4"/>
  <c r="I42" i="4" s="1"/>
  <c r="P34" i="4"/>
  <c r="R34" i="4" s="1"/>
  <c r="Q22" i="11"/>
  <c r="R22" i="11" s="1"/>
  <c r="H29" i="11"/>
  <c r="H37" i="11"/>
  <c r="H45" i="11"/>
  <c r="H18" i="13"/>
  <c r="I18" i="13" s="1"/>
  <c r="H26" i="13"/>
  <c r="P30" i="13"/>
  <c r="R30" i="13" s="1"/>
  <c r="P38" i="13"/>
  <c r="R38" i="13" s="1"/>
  <c r="P46" i="13"/>
  <c r="R46" i="13" s="1"/>
  <c r="P49" i="4"/>
  <c r="P41" i="4"/>
  <c r="R41" i="4" s="1"/>
  <c r="P33" i="4"/>
  <c r="R33" i="4" s="1"/>
  <c r="P25" i="4"/>
  <c r="R25" i="4" s="1"/>
  <c r="P17" i="4"/>
  <c r="R17" i="4" s="1"/>
  <c r="Q38" i="4"/>
  <c r="R38" i="4" s="1"/>
  <c r="P17" i="11"/>
  <c r="R17" i="11" s="1"/>
  <c r="P25" i="11"/>
  <c r="R25" i="11" s="1"/>
  <c r="G35" i="11"/>
  <c r="I35" i="11" s="1"/>
  <c r="G43" i="11"/>
  <c r="I43" i="11" s="1"/>
  <c r="G16" i="13"/>
  <c r="I16" i="13" s="1"/>
  <c r="G24" i="13"/>
  <c r="Q33" i="13"/>
  <c r="R33" i="13" s="1"/>
  <c r="Q41" i="13"/>
  <c r="R41" i="13" s="1"/>
  <c r="Q49" i="13"/>
  <c r="R49" i="13" s="1"/>
  <c r="R20" i="11" l="1"/>
  <c r="I24" i="13"/>
  <c r="R18" i="4"/>
  <c r="I47" i="11"/>
  <c r="I20" i="11"/>
  <c r="I39" i="4"/>
  <c r="I23" i="11"/>
  <c r="I37" i="11"/>
  <c r="I19" i="11"/>
  <c r="R49" i="4"/>
  <c r="I26" i="13"/>
  <c r="R22" i="4"/>
  <c r="I41" i="11"/>
  <c r="I45" i="11"/>
  <c r="I29" i="11"/>
</calcChain>
</file>

<file path=xl/sharedStrings.xml><?xml version="1.0" encoding="utf-8"?>
<sst xmlns="http://schemas.openxmlformats.org/spreadsheetml/2006/main" count="261" uniqueCount="136">
  <si>
    <t>UNIVERSIDAD TECNOLÓGICA SANTA CATARINA</t>
  </si>
  <si>
    <t>CRONOGRAMA DE ASIGNATURA</t>
  </si>
  <si>
    <t>CARRERA: TECNOLOGÍAS DE LA INFORMACIÓN Y COMUNICACIÓN</t>
  </si>
  <si>
    <t>ASIGNATURA: DESARROLLO WEB PROFESIONAL</t>
  </si>
  <si>
    <t>CUATRIMESTRE: 8</t>
  </si>
  <si>
    <t>CUATRIMESTRE LECTIVO: MAYO - AGOSTO 2024</t>
  </si>
  <si>
    <t>SEMANAS EFECTIVAS CLASE:  13</t>
  </si>
  <si>
    <t xml:space="preserve">DÍAS EFECTIVOS CLASE: </t>
  </si>
  <si>
    <t>HORAS PRÁCTICAS: 43</t>
  </si>
  <si>
    <t>HORAS TEÓRICAS: 17</t>
  </si>
  <si>
    <t>HORAS POR SEMANA: 4</t>
  </si>
  <si>
    <t>UNIDAD DE APRENDIZAJE :</t>
  </si>
  <si>
    <t xml:space="preserve">Horas teóricas: </t>
  </si>
  <si>
    <t>Horas prácticas:</t>
  </si>
  <si>
    <t xml:space="preserve">Horas totales: </t>
  </si>
  <si>
    <t>Total Sesiones por semana:</t>
  </si>
  <si>
    <t xml:space="preserve">OBJETIVO DE APRENDIZAJE DE LA UNIDAD: </t>
  </si>
  <si>
    <t>SEMANA</t>
  </si>
  <si>
    <t>Tema</t>
  </si>
  <si>
    <t>Saber</t>
  </si>
  <si>
    <t>Saber hacer</t>
  </si>
  <si>
    <t>SECUENCIA DE ACTIVIDADES / REVALORACIÓN FINAL</t>
  </si>
  <si>
    <t>RESULTADO DE APRENDIZAJE</t>
  </si>
  <si>
    <t xml:space="preserve">SEMANA 1
2 Y 3 DE MAYO       </t>
  </si>
  <si>
    <t>Experiencia de Usuario.</t>
  </si>
  <si>
    <t>Identificar los elementos del sitio WEB. 
Describir el funcionamiento de las herramientas de diseño de sitios</t>
  </si>
  <si>
    <t xml:space="preserve">Identificar patrones de diseño.  
Diseño de prototipos para clientes.
</t>
  </si>
  <si>
    <t>Desarrollar un prototipo basado en las necesidades de un cliente especifico</t>
  </si>
  <si>
    <t>Desarrollar prototipos basados en un diseño tomando lo que busca el usuario</t>
  </si>
  <si>
    <t>SEMANA 2       6 AL 10 DE MAYO</t>
  </si>
  <si>
    <t xml:space="preserve"> Estructura del sitio WEB. </t>
  </si>
  <si>
    <t>Identificar los elementos del sitio WEB. 
Describir el funcionamiento y utilidad de los breadcrumbs</t>
  </si>
  <si>
    <t xml:space="preserve">Diseñar mapas del sitio y menús persistentes. 
Implementar páginas de error en servidores WEB. 
Implementar breadcrumbs. </t>
  </si>
  <si>
    <t>Crear un mapa de sitio y un sitio responcibo a dispositivo movil</t>
  </si>
  <si>
    <t>Crear mapas de sitios y menus persistentes con responsividad para dispositivos moviles.</t>
  </si>
  <si>
    <t>SEMANA 3       13 AL 18 DE MAYO</t>
  </si>
  <si>
    <t xml:space="preserve">Búsquedas en el sitio WEB. </t>
  </si>
  <si>
    <t xml:space="preserve">Identificar herramientas de búsqueda. 
Identificar los principales esquemas de búsquedas: 
 - Búsqueda simple (Palabras clave) 
 - Búsqueda avanzada (Filtros) </t>
  </si>
  <si>
    <t>Implementar APIs para búsqueda en los sitios WEB</t>
  </si>
  <si>
    <t>Crear una api con bases de datos no relacionales</t>
  </si>
  <si>
    <t>Busqueda e implementación de apis online (datatables, mapbox)</t>
  </si>
  <si>
    <t xml:space="preserve">SEMANA 4       </t>
  </si>
  <si>
    <t>EVALUACIÓN PARCIAL 1 
20 AL 24 DE MAYO</t>
  </si>
  <si>
    <t>Captura de Lista de Cotejo
- Actividades
- Resultados de Aprendizaje
- Asistencia
- Participación
- Examen</t>
  </si>
  <si>
    <t>SEMANA 4       20 AL 24 DE MAYO</t>
  </si>
  <si>
    <t xml:space="preserve">Validación de la información. </t>
  </si>
  <si>
    <t xml:space="preserve">Identificar los mecanismos de validación en la interfaz de usuario, datos obligatorios, formatos de entrada, expresiones regulares, campos de confirmación (FrontEnd). 
Identificar los mecanismos de verificación de usuarios humanos. </t>
  </si>
  <si>
    <t xml:space="preserve">Implementar los mecanismos de validación en la interfaz de usuario: 
 - HTML 
 - Scripts 
Implementar mecanismos de validación en el lado del servidor. 
Implementar mecanismos de verificación de usuarios humanos: 
- Desafío-respuesta </t>
  </si>
  <si>
    <t>Crear un scrip en javascript de validación que funcione en tiempo real</t>
  </si>
  <si>
    <t>Desarrollo de scripts validando de manera correcta y en tiempo real un formulario con lenguaje javascript y jquery.</t>
  </si>
  <si>
    <t xml:space="preserve">SEMANA 5       </t>
  </si>
  <si>
    <t>REVALORACIÓN PARCIAL 1 
27 AL 29 DE MAYO</t>
  </si>
  <si>
    <t>Captura de Revaloración Lista de Cotejo
- Actividades
- Resultados de Aprendizaje</t>
  </si>
  <si>
    <t>COMUNICAR REVALORACIÓN FINAL PARCIAL 1 
30 Y 31 DE MAYO</t>
  </si>
  <si>
    <t>Actividad 1:  Redactar a mano 10 hojas una investigación que contenga todos los temas del parciar 1.
Actividad 2:  Crear un prototipo que contenga: ( 3 vistas diferentes, con minimo 5 secciones contando el header y fotter)</t>
  </si>
  <si>
    <t>SEMANA 5       27 AL 31 DE MAYO</t>
  </si>
  <si>
    <t>Manipulación del DOM (Modelo de Objetos del Documento)</t>
  </si>
  <si>
    <t xml:space="preserve">Identificar funciones de manipulación de objetos del documento: 
- Leer y actualizar contenido y características de los objetos 
- Agregar y eliminar objetos al documento </t>
  </si>
  <si>
    <t xml:space="preserve">Programar scripts para la manipulación de objetos del documento en los sitios WEB. </t>
  </si>
  <si>
    <t>Crear un scripts de manipulación de elementos DOM</t>
  </si>
  <si>
    <t>Programar scripts que manipulen el DOM en tiempo real para la obtención de datos</t>
  </si>
  <si>
    <t>SEMANA 6       3 AL 7 DE JUNIO</t>
  </si>
  <si>
    <t xml:space="preserve">Elementos dinámicos. </t>
  </si>
  <si>
    <t>Identificar mecanismos de animaciones y transiciones en los sitios WEB: 
- Eventos de scroll 
- Mostrar/ocultar elementos. 
- Eventos del mouse 
- Transiciones en el carrusel de imágenes</t>
  </si>
  <si>
    <t xml:space="preserve">Implementar animaciones y transiciones en los sitios WEB. </t>
  </si>
  <si>
    <t>Desarrollar un evento en javascript que tenga una respuesta en tiempo real</t>
  </si>
  <si>
    <t>Desarrollar mediante el uso de javascript eventos de tranciciones que se ejecuten por eventos.</t>
  </si>
  <si>
    <t>SEMANA 7       10 AL 14 DE JUNIO</t>
  </si>
  <si>
    <t>SEMANA 8       17 AL 21 DE JUNIO</t>
  </si>
  <si>
    <t xml:space="preserve">Autentificación por tipo de usuario. </t>
  </si>
  <si>
    <t xml:space="preserve">Identificar los mecanismos de autentificación de usuario: 
- Nombre usuario o correo electrónico 
- Contraseña 
- Token 
- Múltiples factores </t>
  </si>
  <si>
    <t xml:space="preserve">Implementar los mecanismos de autentificación de usuario: 
- Nombre usuario o correo electrónico 
- Contraseña 
- Token 
- Múltiples factores </t>
  </si>
  <si>
    <t>Desarrollar un Login validado por js</t>
  </si>
  <si>
    <t>Mediante el uso del lenguaje PHP desarollar un login con diferencia de acceso por niveles y con permisos.</t>
  </si>
  <si>
    <t xml:space="preserve">SEMANA 9       </t>
  </si>
  <si>
    <t>EVALUACIÓN PARCIAL 2
24 AL 28 DE JUNIO</t>
  </si>
  <si>
    <t>SEMANA 9        24 AL 28 DE JUNIO</t>
  </si>
  <si>
    <t xml:space="preserve">SEMANA 10       </t>
  </si>
  <si>
    <t>REVALORACIÓN PARCIAL 2 
1 AL 3 DE JULIO</t>
  </si>
  <si>
    <t>COMUNICAR REVALORACIÓN FINAL PARCIAL 2 
4 Y 5 DE JULIO</t>
  </si>
  <si>
    <t>Actividad 1: Maquetar el prototipo en el framework dicho por el profesor.
Actividad 2: Agregar al proyecto scrips de funcionalidad como: ( Eventos, manipulación de DOM, Autenticación del usuario)</t>
  </si>
  <si>
    <t>SEMANA 10       
1 AL 5 DE JULIO</t>
  </si>
  <si>
    <t xml:space="preserve">Manejo de multisesiones. </t>
  </si>
  <si>
    <t>Definir los conceptos relacionados con el  manejo de multisesiones. 
Identificar mecanismos para el manejo de multisesiones de acuerdo al lenguaje de programación del lado del servidor.</t>
  </si>
  <si>
    <t xml:space="preserve">Implementar la gestión de multisesiones en los sitios WEB: 
- Inicio de sesión único 
- Recuperación de sesiones </t>
  </si>
  <si>
    <t>Crear un sitio conectado con la base de datos el cual valide las sesiones y logins con la base de datos</t>
  </si>
  <si>
    <t>Desarrollar un archivo donde se puedan realizar sesiones dinámicas o con contralores de tiempo por sesiones.</t>
  </si>
  <si>
    <t>SEMANA 11       8 AL 12 DE JULIO</t>
  </si>
  <si>
    <t xml:space="preserve">Recuperación de contraseñas. </t>
  </si>
  <si>
    <t>Describir las características y funcionamiento de los mecanismos de recuperación de contraseñas</t>
  </si>
  <si>
    <t xml:space="preserve">Implementar mecanismos de recuperación de contraseñas. </t>
  </si>
  <si>
    <t>Crear un scrip de recuperación de contraseña validando el correo de la persona</t>
  </si>
  <si>
    <t>Desarrollar un módulo en el cual el usuario deberá recuperar contraseña mediante un token o un códigon de seguridad via correo electrónico.</t>
  </si>
  <si>
    <t>SEMANA 12       15 AL 19 DE JULIO</t>
  </si>
  <si>
    <t xml:space="preserve">Protección de rutas. </t>
  </si>
  <si>
    <t xml:space="preserve">Identificar los mecanismos de rutas seguras para la protección de recursos del lado del servidor (BackEnd). </t>
  </si>
  <si>
    <t xml:space="preserve">Establecer la configuración de rutas seguras en servidores WEB. </t>
  </si>
  <si>
    <t>Crear un archivo de rutas y mejorar el manejo, seguridad u eficiencia en su uso</t>
  </si>
  <si>
    <t>Iniciar la configuración de seguridad para las carpetas de nuestro serivdor mediante .htacces</t>
  </si>
  <si>
    <t>PERÍODO VACACIONAL
22 JULIO AL 3 DE AGOSTO</t>
  </si>
  <si>
    <t>SEMANA 13       
5 AL 9 DE AGOSTO</t>
  </si>
  <si>
    <t xml:space="preserve">SEMANA 14       </t>
  </si>
  <si>
    <t>EVALUACIÓN PARCIAL 3 
12 AL 16 DE AGOSTO</t>
  </si>
  <si>
    <t xml:space="preserve">SEMANA 15       </t>
  </si>
  <si>
    <t>REVALORACIÓN PARCIAL 3 
19 AL 21 DE AGOSTO</t>
  </si>
  <si>
    <t xml:space="preserve">COMUNICAR REVALORACIÓN FINAL PARCIAL 3
(DURANTE REVALORACIÓN PARCIAL 3)
</t>
  </si>
  <si>
    <t>Actividad 1: Agregar al proyecto lo siguiente: (Validación de usuarios por bnase de datos, recuperación de contraseñas y protección de rutas)
Actividad 2: Crear una presentación en donde explique el desarrollo de su proyectos, ventajas para el usuario final y como le facilitaria este desarrollo al usuario final</t>
  </si>
  <si>
    <t>Semana 15</t>
  </si>
  <si>
    <t>REVALORACIÓN FINAL 
22 Y 23 DE AGOSTO</t>
  </si>
  <si>
    <t>Captura Revaloración Final en el parcial correspondiente</t>
  </si>
  <si>
    <t>C</t>
  </si>
  <si>
    <t>D</t>
  </si>
  <si>
    <t>E</t>
  </si>
  <si>
    <t>F</t>
  </si>
  <si>
    <t>C+E</t>
  </si>
  <si>
    <t>D+F</t>
  </si>
  <si>
    <t>(D+F)/(C+E)</t>
  </si>
  <si>
    <t>L</t>
  </si>
  <si>
    <t>M</t>
  </si>
  <si>
    <t>N</t>
  </si>
  <si>
    <t>O</t>
  </si>
  <si>
    <t>L+N</t>
  </si>
  <si>
    <t>M+O</t>
  </si>
  <si>
    <t>(M+O)/(L+N)</t>
  </si>
  <si>
    <t>Actividades de Aprendizaje</t>
  </si>
  <si>
    <t>Actividades revaloradas</t>
  </si>
  <si>
    <t>Cant de calific</t>
  </si>
  <si>
    <t>Promedio</t>
  </si>
  <si>
    <t>Cant</t>
  </si>
  <si>
    <t>Suma calif</t>
  </si>
  <si>
    <t>Revaloradas</t>
  </si>
  <si>
    <t>Final</t>
  </si>
  <si>
    <t>&gt;=80</t>
  </si>
  <si>
    <t>y sin revalorar &gt;=80</t>
  </si>
  <si>
    <t>Suma</t>
  </si>
  <si>
    <t xml:space="preserve">Actividades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</si>
</sst>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entury Gothic"/>
      <family val="2"/>
    </font>
    <font>
      <b/>
      <sz val="8"/>
      <color theme="0"/>
      <name val="Century Gothic"/>
      <family val="2"/>
    </font>
    <font>
      <sz val="9"/>
      <color indexed="8"/>
      <name val="Century Gothic"/>
      <family val="2"/>
    </font>
    <font>
      <sz val="9"/>
      <color rgb="FF000000"/>
      <name val="Century Gothic"/>
      <family val="2"/>
    </font>
    <font>
      <b/>
      <sz val="9"/>
      <color indexed="9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2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7" fillId="0" borderId="0" xfId="6" applyFont="1"/>
    <xf numFmtId="0" fontId="2" fillId="0" borderId="0" xfId="6"/>
    <xf numFmtId="15" fontId="11" fillId="10" borderId="1" xfId="7" applyNumberFormat="1" applyFont="1" applyFill="1" applyBorder="1" applyAlignment="1">
      <alignment horizontal="center" vertical="center" wrapText="1"/>
    </xf>
    <xf numFmtId="0" fontId="13" fillId="11" borderId="1" xfId="7" applyFont="1" applyFill="1" applyBorder="1" applyAlignment="1">
      <alignment horizontal="center" vertical="center" wrapText="1"/>
    </xf>
    <xf numFmtId="0" fontId="15" fillId="8" borderId="1" xfId="7" applyFont="1" applyFill="1" applyBorder="1" applyAlignment="1">
      <alignment horizontal="center" vertical="center" wrapText="1"/>
    </xf>
    <xf numFmtId="0" fontId="9" fillId="0" borderId="3" xfId="6" applyFont="1" applyBorder="1" applyAlignment="1">
      <alignment horizontal="center" vertical="center" wrapText="1"/>
    </xf>
    <xf numFmtId="0" fontId="9" fillId="0" borderId="3" xfId="6" applyFont="1" applyBorder="1" applyAlignment="1">
      <alignment horizontal="center" wrapText="1"/>
    </xf>
    <xf numFmtId="0" fontId="10" fillId="6" borderId="9" xfId="6" applyFont="1" applyFill="1" applyBorder="1" applyAlignment="1">
      <alignment vertical="center"/>
    </xf>
    <xf numFmtId="0" fontId="10" fillId="6" borderId="10" xfId="6" applyFont="1" applyFill="1" applyBorder="1" applyAlignment="1">
      <alignment vertical="center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9" fillId="0" borderId="3" xfId="6" applyFont="1" applyBorder="1" applyAlignment="1">
      <alignment horizontal="center" vertical="center" wrapText="1"/>
    </xf>
    <xf numFmtId="0" fontId="9" fillId="0" borderId="3" xfId="6" applyFont="1" applyBorder="1" applyAlignment="1">
      <alignment horizontal="center" vertical="center"/>
    </xf>
    <xf numFmtId="0" fontId="10" fillId="6" borderId="9" xfId="6" applyFont="1" applyFill="1" applyBorder="1" applyAlignment="1">
      <alignment horizontal="left" vertical="center"/>
    </xf>
    <xf numFmtId="0" fontId="10" fillId="6" borderId="10" xfId="6" applyFont="1" applyFill="1" applyBorder="1" applyAlignment="1">
      <alignment horizontal="left" vertical="center"/>
    </xf>
    <xf numFmtId="0" fontId="16" fillId="15" borderId="17" xfId="0" applyFont="1" applyFill="1" applyBorder="1" applyAlignment="1">
      <alignment horizontal="center" vertical="center" wrapText="1"/>
    </xf>
    <xf numFmtId="0" fontId="16" fillId="15" borderId="18" xfId="0" applyFont="1" applyFill="1" applyBorder="1" applyAlignment="1">
      <alignment horizontal="center" vertical="center" wrapText="1"/>
    </xf>
    <xf numFmtId="0" fontId="16" fillId="16" borderId="14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0" fontId="16" fillId="16" borderId="21" xfId="0" applyFont="1" applyFill="1" applyBorder="1" applyAlignment="1">
      <alignment horizontal="center" vertical="center" wrapText="1"/>
    </xf>
    <xf numFmtId="0" fontId="16" fillId="16" borderId="22" xfId="0" applyFont="1" applyFill="1" applyBorder="1" applyAlignment="1">
      <alignment horizontal="center" vertical="center" wrapText="1"/>
    </xf>
    <xf numFmtId="0" fontId="16" fillId="16" borderId="23" xfId="0" applyFont="1" applyFill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 wrapText="1"/>
    </xf>
    <xf numFmtId="0" fontId="16" fillId="15" borderId="20" xfId="0" applyFont="1" applyFill="1" applyBorder="1" applyAlignment="1">
      <alignment horizontal="center" vertical="center" wrapText="1"/>
    </xf>
    <xf numFmtId="0" fontId="17" fillId="0" borderId="1" xfId="8" applyFont="1" applyBorder="1" applyAlignment="1">
      <alignment horizontal="center" vertical="center" wrapText="1"/>
    </xf>
    <xf numFmtId="0" fontId="17" fillId="0" borderId="4" xfId="8" applyFont="1" applyBorder="1" applyAlignment="1">
      <alignment horizontal="center" vertical="center" wrapText="1"/>
    </xf>
    <xf numFmtId="0" fontId="17" fillId="0" borderId="2" xfId="8" applyFont="1" applyBorder="1" applyAlignment="1">
      <alignment horizontal="center" vertical="center" wrapText="1"/>
    </xf>
    <xf numFmtId="0" fontId="17" fillId="0" borderId="5" xfId="8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3" fillId="11" borderId="1" xfId="7" applyFont="1" applyFill="1" applyBorder="1" applyAlignment="1">
      <alignment horizontal="center" vertical="center" wrapText="1"/>
    </xf>
    <xf numFmtId="0" fontId="6" fillId="17" borderId="4" xfId="8" applyFont="1" applyFill="1" applyBorder="1" applyAlignment="1">
      <alignment horizontal="center" vertical="center" wrapText="1"/>
    </xf>
    <xf numFmtId="0" fontId="6" fillId="17" borderId="5" xfId="8" applyFont="1" applyFill="1" applyBorder="1" applyAlignment="1">
      <alignment horizontal="center" vertical="center" wrapText="1"/>
    </xf>
    <xf numFmtId="0" fontId="6" fillId="17" borderId="2" xfId="8" applyFont="1" applyFill="1" applyBorder="1" applyAlignment="1">
      <alignment horizontal="center" vertical="center" wrapText="1"/>
    </xf>
    <xf numFmtId="0" fontId="13" fillId="9" borderId="6" xfId="7" applyFont="1" applyFill="1" applyBorder="1" applyAlignment="1">
      <alignment horizontal="center" vertical="center" wrapText="1"/>
    </xf>
    <xf numFmtId="0" fontId="13" fillId="9" borderId="7" xfId="7" applyFont="1" applyFill="1" applyBorder="1" applyAlignment="1">
      <alignment horizontal="center" vertical="center" wrapText="1"/>
    </xf>
    <xf numFmtId="0" fontId="13" fillId="9" borderId="1" xfId="7" applyFont="1" applyFill="1" applyBorder="1" applyAlignment="1">
      <alignment horizontal="center" vertical="center" wrapText="1"/>
    </xf>
    <xf numFmtId="0" fontId="13" fillId="12" borderId="1" xfId="7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 vertical="center" wrapText="1"/>
    </xf>
    <xf numFmtId="0" fontId="13" fillId="9" borderId="4" xfId="7" applyFont="1" applyFill="1" applyBorder="1" applyAlignment="1">
      <alignment horizontal="center" vertical="center" wrapText="1"/>
    </xf>
    <xf numFmtId="0" fontId="13" fillId="9" borderId="2" xfId="7" applyFont="1" applyFill="1" applyBorder="1" applyAlignment="1">
      <alignment horizontal="center" vertical="center" wrapText="1"/>
    </xf>
    <xf numFmtId="0" fontId="13" fillId="9" borderId="5" xfId="7" applyFont="1" applyFill="1" applyBorder="1" applyAlignment="1">
      <alignment horizontal="center" vertical="center" wrapText="1"/>
    </xf>
    <xf numFmtId="0" fontId="13" fillId="12" borderId="4" xfId="7" applyFont="1" applyFill="1" applyBorder="1" applyAlignment="1">
      <alignment horizontal="center" vertical="center" wrapText="1"/>
    </xf>
    <xf numFmtId="0" fontId="13" fillId="12" borderId="2" xfId="7" applyFont="1" applyFill="1" applyBorder="1" applyAlignment="1">
      <alignment horizontal="center" vertical="center" wrapText="1"/>
    </xf>
    <xf numFmtId="0" fontId="13" fillId="12" borderId="5" xfId="7" applyFont="1" applyFill="1" applyBorder="1" applyAlignment="1">
      <alignment horizontal="center" vertical="center" wrapText="1"/>
    </xf>
    <xf numFmtId="0" fontId="15" fillId="8" borderId="4" xfId="7" applyFont="1" applyFill="1" applyBorder="1" applyAlignment="1">
      <alignment horizontal="center" vertical="center" wrapText="1"/>
    </xf>
    <xf numFmtId="0" fontId="15" fillId="8" borderId="2" xfId="7" applyFont="1" applyFill="1" applyBorder="1" applyAlignment="1">
      <alignment horizontal="center" vertical="center" wrapText="1"/>
    </xf>
    <xf numFmtId="0" fontId="9" fillId="13" borderId="1" xfId="7" applyFont="1" applyFill="1" applyBorder="1" applyAlignment="1">
      <alignment horizontal="left" vertical="center" wrapText="1"/>
    </xf>
    <xf numFmtId="0" fontId="9" fillId="14" borderId="1" xfId="7" applyFont="1" applyFill="1" applyBorder="1" applyAlignment="1">
      <alignment horizontal="left" vertical="center" wrapText="1"/>
    </xf>
    <xf numFmtId="0" fontId="9" fillId="14" borderId="4" xfId="7" applyFont="1" applyFill="1" applyBorder="1" applyAlignment="1">
      <alignment horizontal="left" vertical="center" wrapText="1"/>
    </xf>
    <xf numFmtId="0" fontId="9" fillId="14" borderId="5" xfId="7" applyFont="1" applyFill="1" applyBorder="1" applyAlignment="1">
      <alignment horizontal="left" vertical="center" wrapText="1"/>
    </xf>
    <xf numFmtId="0" fontId="9" fillId="5" borderId="4" xfId="7" applyFont="1" applyFill="1" applyBorder="1" applyAlignment="1">
      <alignment horizontal="left" vertical="center" wrapText="1"/>
    </xf>
    <xf numFmtId="0" fontId="9" fillId="5" borderId="5" xfId="7" applyFont="1" applyFill="1" applyBorder="1" applyAlignment="1">
      <alignment horizontal="left" vertical="center" wrapText="1"/>
    </xf>
    <xf numFmtId="15" fontId="11" fillId="7" borderId="4" xfId="7" applyNumberFormat="1" applyFont="1" applyFill="1" applyBorder="1" applyAlignment="1">
      <alignment horizontal="center" vertical="center" wrapText="1"/>
    </xf>
    <xf numFmtId="15" fontId="11" fillId="7" borderId="2" xfId="7" applyNumberFormat="1" applyFont="1" applyFill="1" applyBorder="1" applyAlignment="1">
      <alignment horizontal="center" vertical="center" wrapText="1"/>
    </xf>
    <xf numFmtId="15" fontId="11" fillId="7" borderId="5" xfId="7" applyNumberFormat="1" applyFont="1" applyFill="1" applyBorder="1" applyAlignment="1">
      <alignment horizontal="center" vertical="center" wrapText="1"/>
    </xf>
    <xf numFmtId="0" fontId="13" fillId="11" borderId="4" xfId="7" applyFont="1" applyFill="1" applyBorder="1" applyAlignment="1">
      <alignment horizontal="center" vertical="center" wrapText="1"/>
    </xf>
    <xf numFmtId="0" fontId="13" fillId="11" borderId="2" xfId="7" applyFont="1" applyFill="1" applyBorder="1" applyAlignment="1">
      <alignment horizontal="center" vertical="center" wrapText="1"/>
    </xf>
    <xf numFmtId="0" fontId="13" fillId="11" borderId="5" xfId="7" applyFont="1" applyFill="1" applyBorder="1" applyAlignment="1">
      <alignment horizontal="center" vertical="center" wrapText="1"/>
    </xf>
    <xf numFmtId="0" fontId="9" fillId="13" borderId="4" xfId="7" applyFont="1" applyFill="1" applyBorder="1" applyAlignment="1">
      <alignment horizontal="left" vertical="center" wrapText="1"/>
    </xf>
    <xf numFmtId="0" fontId="9" fillId="13" borderId="5" xfId="7" applyFont="1" applyFill="1" applyBorder="1" applyAlignment="1">
      <alignment horizontal="left" vertical="center" wrapText="1"/>
    </xf>
    <xf numFmtId="0" fontId="9" fillId="5" borderId="1" xfId="7" applyFont="1" applyFill="1" applyBorder="1" applyAlignment="1">
      <alignment horizontal="left" vertical="center" wrapText="1"/>
    </xf>
    <xf numFmtId="0" fontId="15" fillId="8" borderId="1" xfId="7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center"/>
    </xf>
    <xf numFmtId="0" fontId="10" fillId="6" borderId="24" xfId="6" applyFont="1" applyFill="1" applyBorder="1" applyAlignment="1">
      <alignment horizontal="left" vertical="center"/>
    </xf>
    <xf numFmtId="0" fontId="10" fillId="6" borderId="25" xfId="6" applyFont="1" applyFill="1" applyBorder="1" applyAlignment="1">
      <alignment horizontal="left" vertical="center"/>
    </xf>
    <xf numFmtId="0" fontId="10" fillId="6" borderId="26" xfId="6" applyFont="1" applyFill="1" applyBorder="1" applyAlignment="1">
      <alignment horizontal="left" vertical="center"/>
    </xf>
    <xf numFmtId="0" fontId="10" fillId="6" borderId="8" xfId="6" applyFont="1" applyFill="1" applyBorder="1" applyAlignment="1">
      <alignment horizontal="left" vertical="center"/>
    </xf>
    <xf numFmtId="0" fontId="16" fillId="15" borderId="11" xfId="0" applyFont="1" applyFill="1" applyBorder="1" applyAlignment="1">
      <alignment horizontal="center" vertical="center" wrapText="1"/>
    </xf>
    <xf numFmtId="0" fontId="16" fillId="15" borderId="12" xfId="0" applyFont="1" applyFill="1" applyBorder="1" applyAlignment="1">
      <alignment horizontal="center" vertical="center" wrapText="1"/>
    </xf>
    <xf numFmtId="0" fontId="16" fillId="15" borderId="13" xfId="0" applyFont="1" applyFill="1" applyBorder="1" applyAlignment="1">
      <alignment horizontal="center" vertical="center" wrapText="1"/>
    </xf>
  </cellXfs>
  <cellStyles count="10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7" xr:uid="{00000000-0005-0000-0000-000005000000}"/>
    <cellStyle name="Normal 5" xfId="6" xr:uid="{00000000-0005-0000-0000-000006000000}"/>
    <cellStyle name="Normal 5 2" xfId="8" xr:uid="{108EF1D1-2FA2-416B-8AFE-BC977FD73760}"/>
    <cellStyle name="Normal 6" xfId="9" xr:uid="{D5E5FCFD-2E71-41A2-8F78-F8A02AF7EA4A}"/>
    <cellStyle name="Normal 7" xfId="5" xr:uid="{00000000-0005-0000-0000-000007000000}"/>
  </cellStyles>
  <dxfs count="0"/>
  <tableStyles count="0" defaultTableStyle="TableStyleMedium9" defaultPivotStyle="PivotStyleLight16"/>
  <colors>
    <mruColors>
      <color rgb="FF99FFCC"/>
      <color rgb="FFFFE9A3"/>
      <color rgb="FF33CC33"/>
      <color rgb="FF000099"/>
      <color rgb="FFFFFF66"/>
      <color rgb="FFFFCCFF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133350</xdr:rowOff>
    </xdr:from>
    <xdr:to>
      <xdr:col>1</xdr:col>
      <xdr:colOff>216477</xdr:colOff>
      <xdr:row>1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E2780-4315-4AD1-9309-CDCE392D5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33350"/>
          <a:ext cx="692727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FB6A-DC36-4397-BB0A-D283D3EAB8BE}">
  <dimension ref="A1:BC34"/>
  <sheetViews>
    <sheetView tabSelected="1" topLeftCell="A15" workbookViewId="0">
      <selection activeCell="L17" sqref="L17"/>
    </sheetView>
  </sheetViews>
  <sheetFormatPr defaultColWidth="11.42578125" defaultRowHeight="12.75"/>
  <cols>
    <col min="1" max="1" width="10.42578125" customWidth="1"/>
    <col min="2" max="3" width="12.7109375" customWidth="1"/>
    <col min="10" max="10" width="34.85546875" bestFit="1" customWidth="1"/>
    <col min="11" max="11" width="23.5703125" bestFit="1" customWidth="1"/>
  </cols>
  <sheetData>
    <row r="1" spans="1:55" ht="27" customHeight="1">
      <c r="B1" s="99" t="s">
        <v>0</v>
      </c>
      <c r="C1" s="99"/>
      <c r="D1" s="99"/>
      <c r="E1" s="99"/>
      <c r="F1" s="99"/>
      <c r="G1" s="99"/>
      <c r="H1" s="99"/>
      <c r="I1" s="99"/>
      <c r="J1" s="99"/>
      <c r="K1" s="99"/>
    </row>
    <row r="2" spans="1:55" ht="27" customHeight="1">
      <c r="B2" s="99" t="s">
        <v>1</v>
      </c>
      <c r="C2" s="99"/>
      <c r="D2" s="99"/>
      <c r="E2" s="99"/>
      <c r="F2" s="99"/>
      <c r="G2" s="99"/>
      <c r="H2" s="99"/>
      <c r="I2" s="99"/>
      <c r="J2" s="99"/>
      <c r="K2" s="99"/>
    </row>
    <row r="3" spans="1:55" s="37" customFormat="1" ht="15">
      <c r="A3" s="100" t="s">
        <v>2</v>
      </c>
      <c r="B3" s="101"/>
      <c r="C3" s="101"/>
      <c r="D3" s="102"/>
      <c r="E3" s="103" t="s">
        <v>3</v>
      </c>
      <c r="F3" s="103"/>
      <c r="G3" s="103"/>
      <c r="H3" s="103"/>
      <c r="I3" s="49" t="s">
        <v>4</v>
      </c>
      <c r="J3" s="50"/>
      <c r="K3" s="44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</row>
    <row r="4" spans="1:55" s="37" customFormat="1" ht="15">
      <c r="A4" s="103" t="s">
        <v>5</v>
      </c>
      <c r="B4" s="103"/>
      <c r="C4" s="103"/>
      <c r="D4" s="103"/>
      <c r="E4" s="103" t="s">
        <v>6</v>
      </c>
      <c r="F4" s="103"/>
      <c r="G4" s="103"/>
      <c r="H4" s="103"/>
      <c r="I4" s="43" t="s">
        <v>7</v>
      </c>
      <c r="J4" s="44"/>
      <c r="K4" s="44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</row>
    <row r="5" spans="1:55" s="37" customFormat="1" ht="15">
      <c r="A5" s="103" t="s">
        <v>8</v>
      </c>
      <c r="B5" s="103"/>
      <c r="C5" s="103"/>
      <c r="D5" s="103"/>
      <c r="E5" s="103" t="s">
        <v>9</v>
      </c>
      <c r="F5" s="103"/>
      <c r="G5" s="103"/>
      <c r="H5" s="103"/>
      <c r="I5" s="49" t="s">
        <v>10</v>
      </c>
      <c r="J5" s="50"/>
      <c r="K5" s="4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</row>
    <row r="7" spans="1:55" ht="23.25" customHeight="1">
      <c r="A7" s="104" t="s">
        <v>11</v>
      </c>
      <c r="B7" s="105"/>
      <c r="C7" s="106"/>
      <c r="D7" s="51" t="s">
        <v>12</v>
      </c>
      <c r="E7" s="52"/>
      <c r="F7" s="51" t="s">
        <v>13</v>
      </c>
      <c r="G7" s="52"/>
      <c r="H7" s="51" t="s">
        <v>14</v>
      </c>
      <c r="I7" s="52"/>
      <c r="J7" s="51" t="s">
        <v>15</v>
      </c>
      <c r="K7" s="52"/>
    </row>
    <row r="8" spans="1:55" ht="36.75" customHeight="1">
      <c r="A8" s="53">
        <v>1</v>
      </c>
      <c r="B8" s="58"/>
      <c r="C8" s="54"/>
      <c r="D8" s="53">
        <v>17</v>
      </c>
      <c r="E8" s="54"/>
      <c r="F8" s="53">
        <v>43</v>
      </c>
      <c r="G8" s="54"/>
      <c r="H8" s="53">
        <f>D8+F8</f>
        <v>60</v>
      </c>
      <c r="I8" s="54"/>
      <c r="J8" s="53">
        <v>4</v>
      </c>
      <c r="K8" s="54"/>
    </row>
    <row r="9" spans="1:55" ht="43.5" customHeight="1">
      <c r="A9" s="59" t="s">
        <v>16</v>
      </c>
      <c r="B9" s="60"/>
      <c r="C9" s="60"/>
      <c r="D9" s="55"/>
      <c r="E9" s="56"/>
      <c r="F9" s="56"/>
      <c r="G9" s="56"/>
      <c r="H9" s="56"/>
      <c r="I9" s="56"/>
      <c r="J9" s="56"/>
      <c r="K9" s="57"/>
    </row>
    <row r="10" spans="1:55" ht="24.75">
      <c r="A10" s="41" t="s">
        <v>17</v>
      </c>
      <c r="B10" s="47" t="s">
        <v>18</v>
      </c>
      <c r="C10" s="47"/>
      <c r="D10" s="48" t="s">
        <v>19</v>
      </c>
      <c r="E10" s="48"/>
      <c r="F10" s="48"/>
      <c r="G10" s="48" t="s">
        <v>20</v>
      </c>
      <c r="H10" s="48"/>
      <c r="I10" s="48"/>
      <c r="J10" s="42" t="s">
        <v>21</v>
      </c>
      <c r="K10" s="41" t="s">
        <v>22</v>
      </c>
    </row>
    <row r="11" spans="1:55" ht="56.25" customHeight="1">
      <c r="A11" s="38" t="s">
        <v>23</v>
      </c>
      <c r="B11" s="61" t="s">
        <v>24</v>
      </c>
      <c r="C11" s="61"/>
      <c r="D11" s="62" t="s">
        <v>25</v>
      </c>
      <c r="E11" s="63"/>
      <c r="F11" s="64"/>
      <c r="G11" s="65" t="s">
        <v>26</v>
      </c>
      <c r="H11" s="65"/>
      <c r="I11" s="65"/>
      <c r="J11" s="46" t="s">
        <v>27</v>
      </c>
      <c r="K11" s="46" t="s">
        <v>28</v>
      </c>
    </row>
    <row r="12" spans="1:55" ht="65.25" customHeight="1">
      <c r="A12" s="38" t="s">
        <v>29</v>
      </c>
      <c r="B12" s="61" t="s">
        <v>30</v>
      </c>
      <c r="C12" s="61"/>
      <c r="D12" s="62" t="s">
        <v>31</v>
      </c>
      <c r="E12" s="63"/>
      <c r="F12" s="64"/>
      <c r="G12" s="65" t="s">
        <v>32</v>
      </c>
      <c r="H12" s="65"/>
      <c r="I12" s="65"/>
      <c r="J12" s="46" t="s">
        <v>33</v>
      </c>
      <c r="K12" s="46" t="s">
        <v>34</v>
      </c>
    </row>
    <row r="13" spans="1:55" ht="84" customHeight="1">
      <c r="A13" s="38" t="s">
        <v>35</v>
      </c>
      <c r="B13" s="61" t="s">
        <v>36</v>
      </c>
      <c r="C13" s="61"/>
      <c r="D13" s="62" t="s">
        <v>37</v>
      </c>
      <c r="E13" s="63"/>
      <c r="F13" s="64"/>
      <c r="G13" s="65" t="s">
        <v>38</v>
      </c>
      <c r="H13" s="65"/>
      <c r="I13" s="65"/>
      <c r="J13" s="46" t="s">
        <v>39</v>
      </c>
      <c r="K13" s="46" t="s">
        <v>40</v>
      </c>
    </row>
    <row r="14" spans="1:55" ht="81.75" customHeight="1">
      <c r="A14" s="39" t="s">
        <v>41</v>
      </c>
      <c r="B14" s="66" t="s">
        <v>42</v>
      </c>
      <c r="C14" s="66"/>
      <c r="D14" s="66"/>
      <c r="E14" s="66"/>
      <c r="F14" s="66"/>
      <c r="G14" s="66"/>
      <c r="H14" s="66"/>
      <c r="I14" s="66"/>
      <c r="J14" s="83" t="s">
        <v>43</v>
      </c>
      <c r="K14" s="83"/>
    </row>
    <row r="15" spans="1:55" ht="115.5" customHeight="1">
      <c r="A15" s="38" t="s">
        <v>44</v>
      </c>
      <c r="B15" s="67" t="s">
        <v>45</v>
      </c>
      <c r="C15" s="68"/>
      <c r="D15" s="67" t="s">
        <v>46</v>
      </c>
      <c r="E15" s="69"/>
      <c r="F15" s="68"/>
      <c r="G15" s="67" t="s">
        <v>47</v>
      </c>
      <c r="H15" s="69"/>
      <c r="I15" s="68"/>
      <c r="J15" s="46" t="s">
        <v>48</v>
      </c>
      <c r="K15" s="46" t="s">
        <v>49</v>
      </c>
    </row>
    <row r="16" spans="1:55" ht="72" customHeight="1">
      <c r="A16" s="70" t="s">
        <v>50</v>
      </c>
      <c r="B16" s="72" t="s">
        <v>51</v>
      </c>
      <c r="C16" s="72"/>
      <c r="D16" s="72"/>
      <c r="E16" s="72"/>
      <c r="F16" s="72"/>
      <c r="G16" s="72"/>
      <c r="H16" s="72"/>
      <c r="I16" s="72"/>
      <c r="J16" s="84" t="s">
        <v>52</v>
      </c>
      <c r="K16" s="84"/>
    </row>
    <row r="17" spans="1:11" ht="67.5" customHeight="1">
      <c r="A17" s="71"/>
      <c r="B17" s="73" t="s">
        <v>53</v>
      </c>
      <c r="C17" s="73"/>
      <c r="D17" s="73"/>
      <c r="E17" s="73"/>
      <c r="F17" s="73"/>
      <c r="G17" s="73"/>
      <c r="H17" s="73"/>
      <c r="I17" s="73"/>
      <c r="J17" s="87" t="s">
        <v>54</v>
      </c>
      <c r="K17" s="88"/>
    </row>
    <row r="18" spans="1:11" ht="48">
      <c r="A18" s="38" t="s">
        <v>55</v>
      </c>
      <c r="B18" s="74" t="s">
        <v>56</v>
      </c>
      <c r="C18" s="74"/>
      <c r="D18" s="74" t="s">
        <v>57</v>
      </c>
      <c r="E18" s="74"/>
      <c r="F18" s="74"/>
      <c r="G18" s="74" t="s">
        <v>58</v>
      </c>
      <c r="H18" s="74"/>
      <c r="I18" s="74"/>
      <c r="J18" s="46" t="s">
        <v>59</v>
      </c>
      <c r="K18" s="45" t="s">
        <v>60</v>
      </c>
    </row>
    <row r="19" spans="1:11" ht="42.75" customHeight="1">
      <c r="A19" s="38" t="s">
        <v>61</v>
      </c>
      <c r="B19" s="61" t="s">
        <v>62</v>
      </c>
      <c r="C19" s="61"/>
      <c r="D19" s="61" t="s">
        <v>63</v>
      </c>
      <c r="E19" s="61"/>
      <c r="F19" s="61"/>
      <c r="G19" s="61" t="s">
        <v>64</v>
      </c>
      <c r="H19" s="61"/>
      <c r="I19" s="61"/>
      <c r="J19" s="46" t="s">
        <v>65</v>
      </c>
      <c r="K19" s="45" t="s">
        <v>66</v>
      </c>
    </row>
    <row r="20" spans="1:11" ht="42.75" customHeight="1">
      <c r="A20" s="38" t="s">
        <v>67</v>
      </c>
      <c r="B20" s="61" t="s">
        <v>62</v>
      </c>
      <c r="C20" s="61"/>
      <c r="D20" s="61" t="s">
        <v>63</v>
      </c>
      <c r="E20" s="61"/>
      <c r="F20" s="61"/>
      <c r="G20" s="61" t="s">
        <v>64</v>
      </c>
      <c r="H20" s="61"/>
      <c r="I20" s="61"/>
      <c r="J20" s="46" t="s">
        <v>65</v>
      </c>
      <c r="K20" s="45" t="s">
        <v>66</v>
      </c>
    </row>
    <row r="21" spans="1:11" ht="59.25">
      <c r="A21" s="38" t="s">
        <v>68</v>
      </c>
      <c r="B21" s="62" t="s">
        <v>69</v>
      </c>
      <c r="C21" s="64"/>
      <c r="D21" s="62" t="s">
        <v>70</v>
      </c>
      <c r="E21" s="63"/>
      <c r="F21" s="64"/>
      <c r="G21" s="62" t="s">
        <v>71</v>
      </c>
      <c r="H21" s="63"/>
      <c r="I21" s="64"/>
      <c r="J21" s="46" t="s">
        <v>72</v>
      </c>
      <c r="K21" s="45" t="s">
        <v>73</v>
      </c>
    </row>
    <row r="22" spans="1:11" ht="90" customHeight="1">
      <c r="A22" s="39" t="s">
        <v>74</v>
      </c>
      <c r="B22" s="66" t="s">
        <v>75</v>
      </c>
      <c r="C22" s="66"/>
      <c r="D22" s="66"/>
      <c r="E22" s="66"/>
      <c r="F22" s="66"/>
      <c r="G22" s="66"/>
      <c r="H22" s="66"/>
      <c r="I22" s="66"/>
      <c r="J22" s="83" t="s">
        <v>43</v>
      </c>
      <c r="K22" s="83"/>
    </row>
    <row r="23" spans="1:11" ht="42.75" customHeight="1">
      <c r="A23" s="38" t="s">
        <v>76</v>
      </c>
      <c r="B23" s="62" t="s">
        <v>69</v>
      </c>
      <c r="C23" s="64"/>
      <c r="D23" s="62" t="s">
        <v>70</v>
      </c>
      <c r="E23" s="63"/>
      <c r="F23" s="64"/>
      <c r="G23" s="62" t="s">
        <v>71</v>
      </c>
      <c r="H23" s="63"/>
      <c r="I23" s="64"/>
      <c r="J23" s="46" t="s">
        <v>72</v>
      </c>
      <c r="K23" s="45" t="s">
        <v>73</v>
      </c>
    </row>
    <row r="24" spans="1:11" ht="45" customHeight="1">
      <c r="A24" s="70" t="s">
        <v>77</v>
      </c>
      <c r="B24" s="75" t="s">
        <v>78</v>
      </c>
      <c r="C24" s="76"/>
      <c r="D24" s="76"/>
      <c r="E24" s="76"/>
      <c r="F24" s="76"/>
      <c r="G24" s="76"/>
      <c r="H24" s="76"/>
      <c r="I24" s="77"/>
      <c r="J24" s="85" t="s">
        <v>52</v>
      </c>
      <c r="K24" s="86"/>
    </row>
    <row r="25" spans="1:11" ht="78.75" customHeight="1">
      <c r="A25" s="71"/>
      <c r="B25" s="78" t="s">
        <v>79</v>
      </c>
      <c r="C25" s="79"/>
      <c r="D25" s="79"/>
      <c r="E25" s="79"/>
      <c r="F25" s="79"/>
      <c r="G25" s="79"/>
      <c r="H25" s="79"/>
      <c r="I25" s="80"/>
      <c r="J25" s="87" t="s">
        <v>80</v>
      </c>
      <c r="K25" s="88"/>
    </row>
    <row r="26" spans="1:11" ht="57" customHeight="1">
      <c r="A26" s="38" t="s">
        <v>81</v>
      </c>
      <c r="B26" s="62" t="s">
        <v>82</v>
      </c>
      <c r="C26" s="64"/>
      <c r="D26" s="62" t="s">
        <v>83</v>
      </c>
      <c r="E26" s="63"/>
      <c r="F26" s="64"/>
      <c r="G26" s="62" t="s">
        <v>84</v>
      </c>
      <c r="H26" s="63"/>
      <c r="I26" s="64"/>
      <c r="J26" s="46" t="s">
        <v>85</v>
      </c>
      <c r="K26" s="45" t="s">
        <v>86</v>
      </c>
    </row>
    <row r="27" spans="1:11" ht="57" customHeight="1">
      <c r="A27" s="38" t="s">
        <v>87</v>
      </c>
      <c r="B27" s="62" t="s">
        <v>88</v>
      </c>
      <c r="C27" s="64"/>
      <c r="D27" s="62" t="s">
        <v>89</v>
      </c>
      <c r="E27" s="63"/>
      <c r="F27" s="64"/>
      <c r="G27" s="62" t="s">
        <v>90</v>
      </c>
      <c r="H27" s="63"/>
      <c r="I27" s="64"/>
      <c r="J27" s="46" t="s">
        <v>91</v>
      </c>
      <c r="K27" s="45" t="s">
        <v>92</v>
      </c>
    </row>
    <row r="28" spans="1:11" ht="57" customHeight="1">
      <c r="A28" s="38" t="s">
        <v>93</v>
      </c>
      <c r="B28" s="62" t="s">
        <v>94</v>
      </c>
      <c r="C28" s="64"/>
      <c r="D28" s="62" t="s">
        <v>95</v>
      </c>
      <c r="E28" s="63"/>
      <c r="F28" s="64"/>
      <c r="G28" s="62" t="s">
        <v>96</v>
      </c>
      <c r="H28" s="63"/>
      <c r="I28" s="64"/>
      <c r="J28" s="46" t="s">
        <v>97</v>
      </c>
      <c r="K28" s="45" t="s">
        <v>98</v>
      </c>
    </row>
    <row r="29" spans="1:11" ht="12.75" customHeight="1">
      <c r="A29" s="89" t="s">
        <v>99</v>
      </c>
      <c r="B29" s="90"/>
      <c r="C29" s="90"/>
      <c r="D29" s="90"/>
      <c r="E29" s="90"/>
      <c r="F29" s="90"/>
      <c r="G29" s="90"/>
      <c r="H29" s="90"/>
      <c r="I29" s="90"/>
      <c r="J29" s="90"/>
      <c r="K29" s="91"/>
    </row>
    <row r="30" spans="1:11" ht="57" customHeight="1">
      <c r="A30" s="38" t="s">
        <v>100</v>
      </c>
      <c r="B30" s="62" t="s">
        <v>94</v>
      </c>
      <c r="C30" s="64"/>
      <c r="D30" s="62" t="s">
        <v>95</v>
      </c>
      <c r="E30" s="63"/>
      <c r="F30" s="64"/>
      <c r="G30" s="62" t="s">
        <v>96</v>
      </c>
      <c r="H30" s="63"/>
      <c r="I30" s="64"/>
      <c r="J30" s="46" t="s">
        <v>97</v>
      </c>
      <c r="K30" s="45" t="s">
        <v>98</v>
      </c>
    </row>
    <row r="31" spans="1:11" ht="82.5" customHeight="1">
      <c r="A31" s="39" t="s">
        <v>101</v>
      </c>
      <c r="B31" s="92" t="s">
        <v>102</v>
      </c>
      <c r="C31" s="93"/>
      <c r="D31" s="93"/>
      <c r="E31" s="93"/>
      <c r="F31" s="93"/>
      <c r="G31" s="93"/>
      <c r="H31" s="93"/>
      <c r="I31" s="94"/>
      <c r="J31" s="95" t="s">
        <v>43</v>
      </c>
      <c r="K31" s="96"/>
    </row>
    <row r="32" spans="1:11" ht="55.5" customHeight="1">
      <c r="A32" s="70" t="s">
        <v>103</v>
      </c>
      <c r="B32" s="75" t="s">
        <v>104</v>
      </c>
      <c r="C32" s="76"/>
      <c r="D32" s="76"/>
      <c r="E32" s="76"/>
      <c r="F32" s="76"/>
      <c r="G32" s="76"/>
      <c r="H32" s="76"/>
      <c r="I32" s="76"/>
      <c r="J32" s="84" t="s">
        <v>52</v>
      </c>
      <c r="K32" s="84"/>
    </row>
    <row r="33" spans="1:11" ht="83.25" customHeight="1">
      <c r="A33" s="71"/>
      <c r="B33" s="78" t="s">
        <v>105</v>
      </c>
      <c r="C33" s="79"/>
      <c r="D33" s="79"/>
      <c r="E33" s="79"/>
      <c r="F33" s="79"/>
      <c r="G33" s="79"/>
      <c r="H33" s="79"/>
      <c r="I33" s="79"/>
      <c r="J33" s="97" t="s">
        <v>106</v>
      </c>
      <c r="K33" s="97"/>
    </row>
    <row r="34" spans="1:11" ht="24" customHeight="1">
      <c r="A34" s="40" t="s">
        <v>107</v>
      </c>
      <c r="B34" s="81" t="s">
        <v>108</v>
      </c>
      <c r="C34" s="82"/>
      <c r="D34" s="82"/>
      <c r="E34" s="82"/>
      <c r="F34" s="82"/>
      <c r="G34" s="82"/>
      <c r="H34" s="82"/>
      <c r="I34" s="82"/>
      <c r="J34" s="98" t="s">
        <v>109</v>
      </c>
      <c r="K34" s="98"/>
    </row>
  </sheetData>
  <mergeCells count="88">
    <mergeCell ref="B1:K1"/>
    <mergeCell ref="B2:K2"/>
    <mergeCell ref="A3:D3"/>
    <mergeCell ref="E3:H3"/>
    <mergeCell ref="F7:G7"/>
    <mergeCell ref="H7:I7"/>
    <mergeCell ref="J7:K7"/>
    <mergeCell ref="A7:C7"/>
    <mergeCell ref="A4:D4"/>
    <mergeCell ref="E4:H4"/>
    <mergeCell ref="A5:D5"/>
    <mergeCell ref="E5:H5"/>
    <mergeCell ref="J32:K32"/>
    <mergeCell ref="J33:K33"/>
    <mergeCell ref="J34:K34"/>
    <mergeCell ref="J17:K17"/>
    <mergeCell ref="D27:F27"/>
    <mergeCell ref="G27:I27"/>
    <mergeCell ref="A32:A33"/>
    <mergeCell ref="B32:I32"/>
    <mergeCell ref="B33:I33"/>
    <mergeCell ref="B34:I34"/>
    <mergeCell ref="J14:K14"/>
    <mergeCell ref="J16:K16"/>
    <mergeCell ref="J22:K22"/>
    <mergeCell ref="J24:K24"/>
    <mergeCell ref="J25:K25"/>
    <mergeCell ref="A29:K29"/>
    <mergeCell ref="B30:C30"/>
    <mergeCell ref="D30:F30"/>
    <mergeCell ref="G30:I30"/>
    <mergeCell ref="B31:I31"/>
    <mergeCell ref="J31:K31"/>
    <mergeCell ref="B27:C27"/>
    <mergeCell ref="B28:C28"/>
    <mergeCell ref="D28:F28"/>
    <mergeCell ref="G28:I28"/>
    <mergeCell ref="A24:A25"/>
    <mergeCell ref="B24:I24"/>
    <mergeCell ref="B25:I25"/>
    <mergeCell ref="B26:C26"/>
    <mergeCell ref="D26:F26"/>
    <mergeCell ref="G26:I26"/>
    <mergeCell ref="B21:C21"/>
    <mergeCell ref="D21:F21"/>
    <mergeCell ref="G21:I21"/>
    <mergeCell ref="B22:I22"/>
    <mergeCell ref="B23:C23"/>
    <mergeCell ref="D23:F23"/>
    <mergeCell ref="G23:I23"/>
    <mergeCell ref="B19:C19"/>
    <mergeCell ref="D19:F19"/>
    <mergeCell ref="G19:I19"/>
    <mergeCell ref="B20:C20"/>
    <mergeCell ref="D20:F20"/>
    <mergeCell ref="G20:I20"/>
    <mergeCell ref="A16:A17"/>
    <mergeCell ref="B16:I16"/>
    <mergeCell ref="B17:I17"/>
    <mergeCell ref="B18:C18"/>
    <mergeCell ref="D18:F18"/>
    <mergeCell ref="G18:I18"/>
    <mergeCell ref="B13:C13"/>
    <mergeCell ref="D13:F13"/>
    <mergeCell ref="G13:I13"/>
    <mergeCell ref="B14:I14"/>
    <mergeCell ref="B15:C15"/>
    <mergeCell ref="D15:F15"/>
    <mergeCell ref="G15:I15"/>
    <mergeCell ref="B11:C11"/>
    <mergeCell ref="D11:F11"/>
    <mergeCell ref="G11:I11"/>
    <mergeCell ref="B12:C12"/>
    <mergeCell ref="D12:F12"/>
    <mergeCell ref="G12:I12"/>
    <mergeCell ref="B10:C10"/>
    <mergeCell ref="D10:F10"/>
    <mergeCell ref="G10:I10"/>
    <mergeCell ref="I3:J3"/>
    <mergeCell ref="I5:J5"/>
    <mergeCell ref="D7:E7"/>
    <mergeCell ref="F8:G8"/>
    <mergeCell ref="H8:I8"/>
    <mergeCell ref="D9:K9"/>
    <mergeCell ref="J8:K8"/>
    <mergeCell ref="A8:C8"/>
    <mergeCell ref="A9:C9"/>
    <mergeCell ref="D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2:R50"/>
  <sheetViews>
    <sheetView workbookViewId="0"/>
  </sheetViews>
  <sheetFormatPr defaultColWidth="11.42578125" defaultRowHeight="12.75"/>
  <cols>
    <col min="1" max="1" width="5" customWidth="1"/>
    <col min="2" max="3" width="7.28515625" customWidth="1"/>
    <col min="4" max="5" width="9.7109375" customWidth="1"/>
    <col min="6" max="6" width="10.7109375" customWidth="1"/>
    <col min="7" max="7" width="17.42578125" customWidth="1"/>
    <col min="8" max="8" width="11.140625" customWidth="1"/>
    <col min="9" max="9" width="11.7109375" customWidth="1"/>
    <col min="10" max="10" width="15.42578125" customWidth="1"/>
    <col min="11" max="11" width="8" customWidth="1"/>
    <col min="12" max="12" width="7.42578125" customWidth="1"/>
    <col min="13" max="13" width="9.7109375" bestFit="1" customWidth="1"/>
    <col min="14" max="14" width="8.85546875" customWidth="1"/>
    <col min="15" max="15" width="10.42578125" customWidth="1"/>
    <col min="16" max="16" width="17.42578125" bestFit="1" customWidth="1"/>
    <col min="18" max="18" width="12.28515625" customWidth="1"/>
  </cols>
  <sheetData>
    <row r="12" spans="1:18">
      <c r="B12" s="2"/>
      <c r="C12" s="2" t="s">
        <v>110</v>
      </c>
      <c r="D12" s="2" t="s">
        <v>111</v>
      </c>
      <c r="E12" s="2" t="s">
        <v>112</v>
      </c>
      <c r="F12" s="2" t="s">
        <v>113</v>
      </c>
      <c r="G12" s="13" t="s">
        <v>114</v>
      </c>
      <c r="H12" s="13" t="s">
        <v>115</v>
      </c>
      <c r="I12" s="13" t="s">
        <v>116</v>
      </c>
      <c r="K12" s="2"/>
      <c r="L12" s="2" t="s">
        <v>117</v>
      </c>
      <c r="M12" s="2" t="s">
        <v>118</v>
      </c>
      <c r="N12" s="2" t="s">
        <v>119</v>
      </c>
      <c r="O12" s="2" t="s">
        <v>120</v>
      </c>
      <c r="P12" s="13" t="s">
        <v>121</v>
      </c>
      <c r="Q12" s="13" t="s">
        <v>122</v>
      </c>
      <c r="R12" s="13" t="s">
        <v>123</v>
      </c>
    </row>
    <row r="13" spans="1:18">
      <c r="B13" s="14" t="s">
        <v>124</v>
      </c>
      <c r="C13" s="15"/>
      <c r="D13" s="15"/>
      <c r="E13" s="16" t="s">
        <v>125</v>
      </c>
      <c r="F13" s="17"/>
      <c r="G13" s="8" t="s">
        <v>126</v>
      </c>
      <c r="H13" s="9"/>
      <c r="I13" s="8" t="s">
        <v>127</v>
      </c>
      <c r="J13" s="2"/>
      <c r="K13" s="25" t="s">
        <v>124</v>
      </c>
      <c r="L13" s="26"/>
      <c r="M13" s="26"/>
      <c r="N13" s="31" t="s">
        <v>125</v>
      </c>
      <c r="O13" s="32"/>
      <c r="P13" s="8" t="s">
        <v>126</v>
      </c>
      <c r="Q13" s="9"/>
      <c r="R13" s="8" t="s">
        <v>127</v>
      </c>
    </row>
    <row r="14" spans="1:18">
      <c r="B14" s="21" t="s">
        <v>128</v>
      </c>
      <c r="C14" s="21" t="s">
        <v>128</v>
      </c>
      <c r="D14" s="21" t="s">
        <v>129</v>
      </c>
      <c r="E14" s="18" t="s">
        <v>128</v>
      </c>
      <c r="F14" s="18" t="s">
        <v>129</v>
      </c>
      <c r="G14" s="5" t="s">
        <v>130</v>
      </c>
      <c r="H14" s="10"/>
      <c r="I14" s="5" t="s">
        <v>131</v>
      </c>
      <c r="J14" s="2"/>
      <c r="K14" s="27" t="s">
        <v>128</v>
      </c>
      <c r="L14" s="27" t="s">
        <v>128</v>
      </c>
      <c r="M14" s="27" t="s">
        <v>129</v>
      </c>
      <c r="N14" s="33" t="s">
        <v>128</v>
      </c>
      <c r="O14" s="33" t="s">
        <v>129</v>
      </c>
      <c r="P14" s="5" t="s">
        <v>130</v>
      </c>
      <c r="Q14" s="10"/>
      <c r="R14" s="5" t="s">
        <v>131</v>
      </c>
    </row>
    <row r="15" spans="1:18">
      <c r="B15" s="22"/>
      <c r="C15" s="23" t="s">
        <v>132</v>
      </c>
      <c r="D15" s="24"/>
      <c r="E15" s="19"/>
      <c r="F15" s="20"/>
      <c r="G15" s="7" t="s">
        <v>133</v>
      </c>
      <c r="H15" s="6" t="s">
        <v>134</v>
      </c>
      <c r="I15" s="7" t="s">
        <v>135</v>
      </c>
      <c r="J15" s="2"/>
      <c r="K15" s="28"/>
      <c r="L15" s="29" t="s">
        <v>132</v>
      </c>
      <c r="M15" s="30"/>
      <c r="N15" s="34"/>
      <c r="O15" s="35"/>
      <c r="P15" s="7" t="s">
        <v>133</v>
      </c>
      <c r="Q15" s="6" t="s">
        <v>134</v>
      </c>
      <c r="R15" s="7" t="s">
        <v>135</v>
      </c>
    </row>
    <row r="16" spans="1:18">
      <c r="A16">
        <v>1</v>
      </c>
      <c r="B16" s="4">
        <f>COUNT(#REF!)</f>
        <v>0</v>
      </c>
      <c r="C16" s="4" t="e">
        <f>COUNTIF(#REF!,"&gt;=80")</f>
        <v>#REF!</v>
      </c>
      <c r="D16" s="4" t="e">
        <f>SUMIF(#REF!,"&gt;=80")</f>
        <v>#REF!</v>
      </c>
      <c r="E16" s="4">
        <f>COUNT(#REF!)</f>
        <v>0</v>
      </c>
      <c r="F16" s="4" t="e">
        <f>SUMIF(#REF!,"&gt;=0")</f>
        <v>#REF!</v>
      </c>
      <c r="G16" s="3" t="e">
        <f>IF((C16+E16)=0,0.001,(C16+E16))</f>
        <v>#REF!</v>
      </c>
      <c r="H16" s="3" t="e">
        <f t="shared" ref="H16:H50" si="0">D16+F16</f>
        <v>#REF!</v>
      </c>
      <c r="I16" s="11" t="e">
        <f>H16/G16</f>
        <v>#REF!</v>
      </c>
      <c r="J16" s="1"/>
      <c r="K16" s="4">
        <f>COUNT(#REF!)</f>
        <v>0</v>
      </c>
      <c r="L16" s="4" t="e">
        <f>COUNTIF(#REF!,"&gt;=80")</f>
        <v>#REF!</v>
      </c>
      <c r="M16" s="4" t="e">
        <f>SUMIF(#REF!,"&gt;=80")</f>
        <v>#REF!</v>
      </c>
      <c r="N16" s="4">
        <f>COUNT(#REF!)</f>
        <v>0</v>
      </c>
      <c r="O16" s="4" t="e">
        <f>SUMIF(#REF!,"&gt;=0")</f>
        <v>#REF!</v>
      </c>
      <c r="P16" s="3" t="e">
        <f>IF((L16+N16)=0,0.001,(L16+N16))</f>
        <v>#REF!</v>
      </c>
      <c r="Q16" s="3" t="e">
        <f t="shared" ref="Q16:Q50" si="1">M16+O16</f>
        <v>#REF!</v>
      </c>
      <c r="R16" s="11" t="e">
        <f>Q16/P16</f>
        <v>#REF!</v>
      </c>
    </row>
    <row r="17" spans="1:18">
      <c r="A17">
        <v>2</v>
      </c>
      <c r="B17" s="4">
        <f>COUNT(#REF!)</f>
        <v>0</v>
      </c>
      <c r="C17" s="4" t="e">
        <f>COUNTIF(#REF!,"&gt;=80")</f>
        <v>#REF!</v>
      </c>
      <c r="D17" s="4" t="e">
        <f>SUMIF(#REF!,"&gt;=80")</f>
        <v>#REF!</v>
      </c>
      <c r="E17" s="4">
        <f>COUNT(#REF!)</f>
        <v>0</v>
      </c>
      <c r="F17" s="4" t="e">
        <f>SUMIF(#REF!,"&gt;=0")</f>
        <v>#REF!</v>
      </c>
      <c r="G17" s="4" t="e">
        <f t="shared" ref="G17:G50" si="2">IF((C17+E17)=0,0.001,(C17+E17))</f>
        <v>#REF!</v>
      </c>
      <c r="H17" s="4" t="e">
        <f t="shared" si="0"/>
        <v>#REF!</v>
      </c>
      <c r="I17" s="12" t="e">
        <f t="shared" ref="I17:I50" si="3">H17/G17</f>
        <v>#REF!</v>
      </c>
      <c r="J17" s="1"/>
      <c r="K17" s="4">
        <f>COUNT(#REF!)</f>
        <v>0</v>
      </c>
      <c r="L17" s="4" t="e">
        <f>COUNTIF(#REF!,"&gt;=80")</f>
        <v>#REF!</v>
      </c>
      <c r="M17" s="4" t="e">
        <f>SUMIF(#REF!,"&gt;=80")</f>
        <v>#REF!</v>
      </c>
      <c r="N17" s="4">
        <f>COUNT(#REF!)</f>
        <v>0</v>
      </c>
      <c r="O17" s="4" t="e">
        <f>SUMIF(#REF!,"&gt;=0")</f>
        <v>#REF!</v>
      </c>
      <c r="P17" s="4" t="e">
        <f t="shared" ref="P17:P50" si="4">IF((L17+N17)=0,0.001,(L17+N17))</f>
        <v>#REF!</v>
      </c>
      <c r="Q17" s="4" t="e">
        <f t="shared" si="1"/>
        <v>#REF!</v>
      </c>
      <c r="R17" s="12" t="e">
        <f t="shared" ref="R17:R50" si="5">Q17/P17</f>
        <v>#REF!</v>
      </c>
    </row>
    <row r="18" spans="1:18">
      <c r="A18">
        <v>3</v>
      </c>
      <c r="B18" s="4">
        <f>COUNT(#REF!)</f>
        <v>0</v>
      </c>
      <c r="C18" s="4" t="e">
        <f>COUNTIF(#REF!,"&gt;=80")</f>
        <v>#REF!</v>
      </c>
      <c r="D18" s="4" t="e">
        <f>SUMIF(#REF!,"&gt;=80")</f>
        <v>#REF!</v>
      </c>
      <c r="E18" s="4">
        <f>COUNT(#REF!)</f>
        <v>0</v>
      </c>
      <c r="F18" s="4" t="e">
        <f>SUMIF(#REF!,"&gt;=0")</f>
        <v>#REF!</v>
      </c>
      <c r="G18" s="4" t="e">
        <f t="shared" si="2"/>
        <v>#REF!</v>
      </c>
      <c r="H18" s="4" t="e">
        <f t="shared" si="0"/>
        <v>#REF!</v>
      </c>
      <c r="I18" s="12" t="e">
        <f t="shared" si="3"/>
        <v>#REF!</v>
      </c>
      <c r="J18" s="1"/>
      <c r="K18" s="4">
        <f>COUNT(#REF!)</f>
        <v>0</v>
      </c>
      <c r="L18" s="4" t="e">
        <f>COUNTIF(#REF!,"&gt;=80")</f>
        <v>#REF!</v>
      </c>
      <c r="M18" s="4" t="e">
        <f>SUMIF(#REF!,"&gt;=80")</f>
        <v>#REF!</v>
      </c>
      <c r="N18" s="4">
        <f>COUNT(#REF!)</f>
        <v>0</v>
      </c>
      <c r="O18" s="4" t="e">
        <f>SUMIF(#REF!,"&gt;=0")</f>
        <v>#REF!</v>
      </c>
      <c r="P18" s="4" t="e">
        <f t="shared" si="4"/>
        <v>#REF!</v>
      </c>
      <c r="Q18" s="4" t="e">
        <f t="shared" si="1"/>
        <v>#REF!</v>
      </c>
      <c r="R18" s="12" t="e">
        <f t="shared" si="5"/>
        <v>#REF!</v>
      </c>
    </row>
    <row r="19" spans="1:18">
      <c r="A19">
        <v>4</v>
      </c>
      <c r="B19" s="4">
        <f>COUNT(#REF!)</f>
        <v>0</v>
      </c>
      <c r="C19" s="4" t="e">
        <f>COUNTIF(#REF!,"&gt;=80")</f>
        <v>#REF!</v>
      </c>
      <c r="D19" s="4" t="e">
        <f>SUMIF(#REF!,"&gt;=80")</f>
        <v>#REF!</v>
      </c>
      <c r="E19" s="4">
        <f>COUNT(#REF!)</f>
        <v>0</v>
      </c>
      <c r="F19" s="4" t="e">
        <f>SUMIF(#REF!,"&gt;=0")</f>
        <v>#REF!</v>
      </c>
      <c r="G19" s="4" t="e">
        <f t="shared" si="2"/>
        <v>#REF!</v>
      </c>
      <c r="H19" s="4" t="e">
        <f t="shared" si="0"/>
        <v>#REF!</v>
      </c>
      <c r="I19" s="12" t="e">
        <f t="shared" si="3"/>
        <v>#REF!</v>
      </c>
      <c r="J19" s="1"/>
      <c r="K19" s="4">
        <f>COUNT(#REF!)</f>
        <v>0</v>
      </c>
      <c r="L19" s="4" t="e">
        <f>COUNTIF(#REF!,"&gt;=80")</f>
        <v>#REF!</v>
      </c>
      <c r="M19" s="4" t="e">
        <f>SUMIF(#REF!,"&gt;=80")</f>
        <v>#REF!</v>
      </c>
      <c r="N19" s="4">
        <f>COUNT(#REF!)</f>
        <v>0</v>
      </c>
      <c r="O19" s="4" t="e">
        <f>SUMIF(#REF!,"&gt;=0")</f>
        <v>#REF!</v>
      </c>
      <c r="P19" s="4" t="e">
        <f t="shared" si="4"/>
        <v>#REF!</v>
      </c>
      <c r="Q19" s="4" t="e">
        <f t="shared" si="1"/>
        <v>#REF!</v>
      </c>
      <c r="R19" s="12" t="e">
        <f t="shared" si="5"/>
        <v>#REF!</v>
      </c>
    </row>
    <row r="20" spans="1:18">
      <c r="A20">
        <v>5</v>
      </c>
      <c r="B20" s="4">
        <f>COUNT(#REF!)</f>
        <v>0</v>
      </c>
      <c r="C20" s="4" t="e">
        <f>COUNTIF(#REF!,"&gt;=80")</f>
        <v>#REF!</v>
      </c>
      <c r="D20" s="4" t="e">
        <f>SUMIF(#REF!,"&gt;=80")</f>
        <v>#REF!</v>
      </c>
      <c r="E20" s="4">
        <f>COUNT(#REF!)</f>
        <v>0</v>
      </c>
      <c r="F20" s="4" t="e">
        <f>SUMIF(#REF!,"&gt;=0")</f>
        <v>#REF!</v>
      </c>
      <c r="G20" s="4" t="e">
        <f t="shared" si="2"/>
        <v>#REF!</v>
      </c>
      <c r="H20" s="4" t="e">
        <f t="shared" si="0"/>
        <v>#REF!</v>
      </c>
      <c r="I20" s="12" t="e">
        <f t="shared" si="3"/>
        <v>#REF!</v>
      </c>
      <c r="J20" s="1"/>
      <c r="K20" s="4">
        <f>COUNT(#REF!)</f>
        <v>0</v>
      </c>
      <c r="L20" s="4" t="e">
        <f>COUNTIF(#REF!,"&gt;=80")</f>
        <v>#REF!</v>
      </c>
      <c r="M20" s="4" t="e">
        <f>SUMIF(#REF!,"&gt;=80")</f>
        <v>#REF!</v>
      </c>
      <c r="N20" s="4">
        <f>COUNT(#REF!)</f>
        <v>0</v>
      </c>
      <c r="O20" s="4" t="e">
        <f>SUMIF(#REF!,"&gt;=0")</f>
        <v>#REF!</v>
      </c>
      <c r="P20" s="4" t="e">
        <f t="shared" si="4"/>
        <v>#REF!</v>
      </c>
      <c r="Q20" s="4" t="e">
        <f t="shared" si="1"/>
        <v>#REF!</v>
      </c>
      <c r="R20" s="12" t="e">
        <f t="shared" si="5"/>
        <v>#REF!</v>
      </c>
    </row>
    <row r="21" spans="1:18">
      <c r="A21">
        <v>6</v>
      </c>
      <c r="B21" s="4">
        <f>COUNT(#REF!)</f>
        <v>0</v>
      </c>
      <c r="C21" s="4" t="e">
        <f>COUNTIF(#REF!,"&gt;=80")</f>
        <v>#REF!</v>
      </c>
      <c r="D21" s="4" t="e">
        <f>SUMIF(#REF!,"&gt;=80")</f>
        <v>#REF!</v>
      </c>
      <c r="E21" s="4">
        <f>COUNT(#REF!)</f>
        <v>0</v>
      </c>
      <c r="F21" s="4" t="e">
        <f>SUMIF(#REF!,"&gt;=0")</f>
        <v>#REF!</v>
      </c>
      <c r="G21" s="4" t="e">
        <f t="shared" si="2"/>
        <v>#REF!</v>
      </c>
      <c r="H21" s="4" t="e">
        <f t="shared" si="0"/>
        <v>#REF!</v>
      </c>
      <c r="I21" s="12" t="e">
        <f t="shared" si="3"/>
        <v>#REF!</v>
      </c>
      <c r="J21" s="1"/>
      <c r="K21" s="4">
        <f>COUNT(#REF!)</f>
        <v>0</v>
      </c>
      <c r="L21" s="4" t="e">
        <f>COUNTIF(#REF!,"&gt;=80")</f>
        <v>#REF!</v>
      </c>
      <c r="M21" s="4" t="e">
        <f>SUMIF(#REF!,"&gt;=80")</f>
        <v>#REF!</v>
      </c>
      <c r="N21" s="4">
        <f>COUNT(#REF!)</f>
        <v>0</v>
      </c>
      <c r="O21" s="4" t="e">
        <f>SUMIF(#REF!,"&gt;=0")</f>
        <v>#REF!</v>
      </c>
      <c r="P21" s="4" t="e">
        <f t="shared" si="4"/>
        <v>#REF!</v>
      </c>
      <c r="Q21" s="4" t="e">
        <f t="shared" si="1"/>
        <v>#REF!</v>
      </c>
      <c r="R21" s="12" t="e">
        <f t="shared" si="5"/>
        <v>#REF!</v>
      </c>
    </row>
    <row r="22" spans="1:18">
      <c r="A22">
        <v>7</v>
      </c>
      <c r="B22" s="4">
        <f>COUNT(#REF!)</f>
        <v>0</v>
      </c>
      <c r="C22" s="4" t="e">
        <f>COUNTIF(#REF!,"&gt;=80")</f>
        <v>#REF!</v>
      </c>
      <c r="D22" s="4" t="e">
        <f>SUMIF(#REF!,"&gt;=80")</f>
        <v>#REF!</v>
      </c>
      <c r="E22" s="4">
        <f>COUNT(#REF!)</f>
        <v>0</v>
      </c>
      <c r="F22" s="4" t="e">
        <f>SUMIF(#REF!,"&gt;=0")</f>
        <v>#REF!</v>
      </c>
      <c r="G22" s="4" t="e">
        <f t="shared" si="2"/>
        <v>#REF!</v>
      </c>
      <c r="H22" s="4" t="e">
        <f t="shared" si="0"/>
        <v>#REF!</v>
      </c>
      <c r="I22" s="12" t="e">
        <f t="shared" si="3"/>
        <v>#REF!</v>
      </c>
      <c r="J22" s="1"/>
      <c r="K22" s="4">
        <f>COUNT(#REF!)</f>
        <v>0</v>
      </c>
      <c r="L22" s="4" t="e">
        <f>COUNTIF(#REF!,"&gt;=80")</f>
        <v>#REF!</v>
      </c>
      <c r="M22" s="4" t="e">
        <f>SUMIF(#REF!,"&gt;=80")</f>
        <v>#REF!</v>
      </c>
      <c r="N22" s="4">
        <f>COUNT(#REF!)</f>
        <v>0</v>
      </c>
      <c r="O22" s="4" t="e">
        <f>SUMIF(#REF!,"&gt;=0")</f>
        <v>#REF!</v>
      </c>
      <c r="P22" s="4" t="e">
        <f t="shared" si="4"/>
        <v>#REF!</v>
      </c>
      <c r="Q22" s="4" t="e">
        <f t="shared" si="1"/>
        <v>#REF!</v>
      </c>
      <c r="R22" s="12" t="e">
        <f t="shared" si="5"/>
        <v>#REF!</v>
      </c>
    </row>
    <row r="23" spans="1:18">
      <c r="A23">
        <v>8</v>
      </c>
      <c r="B23" s="4">
        <f>COUNT(#REF!)</f>
        <v>0</v>
      </c>
      <c r="C23" s="4" t="e">
        <f>COUNTIF(#REF!,"&gt;=80")</f>
        <v>#REF!</v>
      </c>
      <c r="D23" s="4" t="e">
        <f>SUMIF(#REF!,"&gt;=80")</f>
        <v>#REF!</v>
      </c>
      <c r="E23" s="4">
        <f>COUNT(#REF!)</f>
        <v>0</v>
      </c>
      <c r="F23" s="4" t="e">
        <f>SUMIF(#REF!,"&gt;=0")</f>
        <v>#REF!</v>
      </c>
      <c r="G23" s="4" t="e">
        <f t="shared" si="2"/>
        <v>#REF!</v>
      </c>
      <c r="H23" s="4" t="e">
        <f t="shared" si="0"/>
        <v>#REF!</v>
      </c>
      <c r="I23" s="12" t="e">
        <f t="shared" si="3"/>
        <v>#REF!</v>
      </c>
      <c r="J23" s="1"/>
      <c r="K23" s="4">
        <f>COUNT(#REF!)</f>
        <v>0</v>
      </c>
      <c r="L23" s="4" t="e">
        <f>COUNTIF(#REF!,"&gt;=80")</f>
        <v>#REF!</v>
      </c>
      <c r="M23" s="4" t="e">
        <f>SUMIF(#REF!,"&gt;=80")</f>
        <v>#REF!</v>
      </c>
      <c r="N23" s="4">
        <f>COUNT(#REF!)</f>
        <v>0</v>
      </c>
      <c r="O23" s="4" t="e">
        <f>SUMIF(#REF!,"&gt;=0")</f>
        <v>#REF!</v>
      </c>
      <c r="P23" s="4" t="e">
        <f t="shared" si="4"/>
        <v>#REF!</v>
      </c>
      <c r="Q23" s="4" t="e">
        <f t="shared" si="1"/>
        <v>#REF!</v>
      </c>
      <c r="R23" s="12" t="e">
        <f t="shared" si="5"/>
        <v>#REF!</v>
      </c>
    </row>
    <row r="24" spans="1:18">
      <c r="A24">
        <v>9</v>
      </c>
      <c r="B24" s="4">
        <f>COUNT(#REF!)</f>
        <v>0</v>
      </c>
      <c r="C24" s="4" t="e">
        <f>COUNTIF(#REF!,"&gt;=80")</f>
        <v>#REF!</v>
      </c>
      <c r="D24" s="4" t="e">
        <f>SUMIF(#REF!,"&gt;=80")</f>
        <v>#REF!</v>
      </c>
      <c r="E24" s="4">
        <f>COUNT(#REF!)</f>
        <v>0</v>
      </c>
      <c r="F24" s="4" t="e">
        <f>SUMIF(#REF!,"&gt;=0")</f>
        <v>#REF!</v>
      </c>
      <c r="G24" s="4" t="e">
        <f t="shared" si="2"/>
        <v>#REF!</v>
      </c>
      <c r="H24" s="4" t="e">
        <f t="shared" si="0"/>
        <v>#REF!</v>
      </c>
      <c r="I24" s="12" t="e">
        <f t="shared" si="3"/>
        <v>#REF!</v>
      </c>
      <c r="J24" s="1"/>
      <c r="K24" s="4">
        <f>COUNT(#REF!)</f>
        <v>0</v>
      </c>
      <c r="L24" s="4" t="e">
        <f>COUNTIF(#REF!,"&gt;=80")</f>
        <v>#REF!</v>
      </c>
      <c r="M24" s="4" t="e">
        <f>SUMIF(#REF!,"&gt;=80")</f>
        <v>#REF!</v>
      </c>
      <c r="N24" s="4">
        <f>COUNT(#REF!)</f>
        <v>0</v>
      </c>
      <c r="O24" s="4" t="e">
        <f>SUMIF(#REF!,"&gt;=0")</f>
        <v>#REF!</v>
      </c>
      <c r="P24" s="4" t="e">
        <f t="shared" si="4"/>
        <v>#REF!</v>
      </c>
      <c r="Q24" s="4" t="e">
        <f t="shared" si="1"/>
        <v>#REF!</v>
      </c>
      <c r="R24" s="12" t="e">
        <f t="shared" si="5"/>
        <v>#REF!</v>
      </c>
    </row>
    <row r="25" spans="1:18">
      <c r="A25">
        <v>10</v>
      </c>
      <c r="B25" s="4">
        <f>COUNT(#REF!)</f>
        <v>0</v>
      </c>
      <c r="C25" s="4" t="e">
        <f>COUNTIF(#REF!,"&gt;=80")</f>
        <v>#REF!</v>
      </c>
      <c r="D25" s="4" t="e">
        <f>SUMIF(#REF!,"&gt;=80")</f>
        <v>#REF!</v>
      </c>
      <c r="E25" s="4">
        <f>COUNT(#REF!)</f>
        <v>0</v>
      </c>
      <c r="F25" s="4" t="e">
        <f>SUMIF(#REF!,"&gt;=0")</f>
        <v>#REF!</v>
      </c>
      <c r="G25" s="4" t="e">
        <f t="shared" si="2"/>
        <v>#REF!</v>
      </c>
      <c r="H25" s="4" t="e">
        <f t="shared" si="0"/>
        <v>#REF!</v>
      </c>
      <c r="I25" s="12" t="e">
        <f t="shared" si="3"/>
        <v>#REF!</v>
      </c>
      <c r="J25" s="1"/>
      <c r="K25" s="4">
        <f>COUNT(#REF!)</f>
        <v>0</v>
      </c>
      <c r="L25" s="4" t="e">
        <f>COUNTIF(#REF!,"&gt;=80")</f>
        <v>#REF!</v>
      </c>
      <c r="M25" s="4" t="e">
        <f>SUMIF(#REF!,"&gt;=80")</f>
        <v>#REF!</v>
      </c>
      <c r="N25" s="4">
        <f>COUNT(#REF!)</f>
        <v>0</v>
      </c>
      <c r="O25" s="4" t="e">
        <f>SUMIF(#REF!,"&gt;=0")</f>
        <v>#REF!</v>
      </c>
      <c r="P25" s="4" t="e">
        <f t="shared" si="4"/>
        <v>#REF!</v>
      </c>
      <c r="Q25" s="4" t="e">
        <f t="shared" si="1"/>
        <v>#REF!</v>
      </c>
      <c r="R25" s="12" t="e">
        <f t="shared" si="5"/>
        <v>#REF!</v>
      </c>
    </row>
    <row r="26" spans="1:18">
      <c r="A26">
        <v>11</v>
      </c>
      <c r="B26" s="4">
        <f>COUNT(#REF!)</f>
        <v>0</v>
      </c>
      <c r="C26" s="4" t="e">
        <f>COUNTIF(#REF!,"&gt;=80")</f>
        <v>#REF!</v>
      </c>
      <c r="D26" s="4" t="e">
        <f>SUMIF(#REF!,"&gt;=80")</f>
        <v>#REF!</v>
      </c>
      <c r="E26" s="4">
        <f>COUNT(#REF!)</f>
        <v>0</v>
      </c>
      <c r="F26" s="4" t="e">
        <f>SUMIF(#REF!,"&gt;=0")</f>
        <v>#REF!</v>
      </c>
      <c r="G26" s="4" t="e">
        <f t="shared" si="2"/>
        <v>#REF!</v>
      </c>
      <c r="H26" s="4" t="e">
        <f t="shared" si="0"/>
        <v>#REF!</v>
      </c>
      <c r="I26" s="12" t="e">
        <f t="shared" si="3"/>
        <v>#REF!</v>
      </c>
      <c r="J26" s="1"/>
      <c r="K26" s="4">
        <f>COUNT(#REF!)</f>
        <v>0</v>
      </c>
      <c r="L26" s="4" t="e">
        <f>COUNTIF(#REF!,"&gt;=80")</f>
        <v>#REF!</v>
      </c>
      <c r="M26" s="4" t="e">
        <f>SUMIF(#REF!,"&gt;=80")</f>
        <v>#REF!</v>
      </c>
      <c r="N26" s="4">
        <f>COUNT(#REF!)</f>
        <v>0</v>
      </c>
      <c r="O26" s="4" t="e">
        <f>SUMIF(#REF!,"&gt;=0")</f>
        <v>#REF!</v>
      </c>
      <c r="P26" s="4" t="e">
        <f t="shared" si="4"/>
        <v>#REF!</v>
      </c>
      <c r="Q26" s="4" t="e">
        <f t="shared" si="1"/>
        <v>#REF!</v>
      </c>
      <c r="R26" s="12" t="e">
        <f t="shared" si="5"/>
        <v>#REF!</v>
      </c>
    </row>
    <row r="27" spans="1:18">
      <c r="A27">
        <v>12</v>
      </c>
      <c r="B27" s="4">
        <f>COUNT(#REF!)</f>
        <v>0</v>
      </c>
      <c r="C27" s="4" t="e">
        <f>COUNTIF(#REF!,"&gt;=80")</f>
        <v>#REF!</v>
      </c>
      <c r="D27" s="4" t="e">
        <f>SUMIF(#REF!,"&gt;=80")</f>
        <v>#REF!</v>
      </c>
      <c r="E27" s="4">
        <f>COUNT(#REF!)</f>
        <v>0</v>
      </c>
      <c r="F27" s="4" t="e">
        <f>SUMIF(#REF!,"&gt;=0")</f>
        <v>#REF!</v>
      </c>
      <c r="G27" s="4" t="e">
        <f t="shared" si="2"/>
        <v>#REF!</v>
      </c>
      <c r="H27" s="4" t="e">
        <f t="shared" si="0"/>
        <v>#REF!</v>
      </c>
      <c r="I27" s="12" t="e">
        <f t="shared" si="3"/>
        <v>#REF!</v>
      </c>
      <c r="J27" s="1"/>
      <c r="K27" s="4">
        <f>COUNT(#REF!)</f>
        <v>0</v>
      </c>
      <c r="L27" s="4" t="e">
        <f>COUNTIF(#REF!,"&gt;=80")</f>
        <v>#REF!</v>
      </c>
      <c r="M27" s="4" t="e">
        <f>SUMIF(#REF!,"&gt;=80")</f>
        <v>#REF!</v>
      </c>
      <c r="N27" s="4">
        <f>COUNT(#REF!)</f>
        <v>0</v>
      </c>
      <c r="O27" s="4" t="e">
        <f>SUMIF(#REF!,"&gt;=0")</f>
        <v>#REF!</v>
      </c>
      <c r="P27" s="4" t="e">
        <f t="shared" si="4"/>
        <v>#REF!</v>
      </c>
      <c r="Q27" s="4" t="e">
        <f t="shared" si="1"/>
        <v>#REF!</v>
      </c>
      <c r="R27" s="12" t="e">
        <f t="shared" si="5"/>
        <v>#REF!</v>
      </c>
    </row>
    <row r="28" spans="1:18">
      <c r="A28">
        <v>13</v>
      </c>
      <c r="B28" s="4">
        <f>COUNT(#REF!)</f>
        <v>0</v>
      </c>
      <c r="C28" s="4" t="e">
        <f>COUNTIF(#REF!,"&gt;=80")</f>
        <v>#REF!</v>
      </c>
      <c r="D28" s="4" t="e">
        <f>SUMIF(#REF!,"&gt;=80")</f>
        <v>#REF!</v>
      </c>
      <c r="E28" s="4">
        <f>COUNT(#REF!)</f>
        <v>0</v>
      </c>
      <c r="F28" s="4" t="e">
        <f>SUMIF(#REF!,"&gt;=0")</f>
        <v>#REF!</v>
      </c>
      <c r="G28" s="4" t="e">
        <f t="shared" si="2"/>
        <v>#REF!</v>
      </c>
      <c r="H28" s="4" t="e">
        <f t="shared" si="0"/>
        <v>#REF!</v>
      </c>
      <c r="I28" s="12" t="e">
        <f t="shared" si="3"/>
        <v>#REF!</v>
      </c>
      <c r="J28" s="1"/>
      <c r="K28" s="4">
        <f>COUNT(#REF!)</f>
        <v>0</v>
      </c>
      <c r="L28" s="4" t="e">
        <f>COUNTIF(#REF!,"&gt;=80")</f>
        <v>#REF!</v>
      </c>
      <c r="M28" s="4" t="e">
        <f>SUMIF(#REF!,"&gt;=80")</f>
        <v>#REF!</v>
      </c>
      <c r="N28" s="4">
        <f>COUNT(#REF!)</f>
        <v>0</v>
      </c>
      <c r="O28" s="4" t="e">
        <f>SUMIF(#REF!,"&gt;=0")</f>
        <v>#REF!</v>
      </c>
      <c r="P28" s="4" t="e">
        <f t="shared" si="4"/>
        <v>#REF!</v>
      </c>
      <c r="Q28" s="4" t="e">
        <f t="shared" si="1"/>
        <v>#REF!</v>
      </c>
      <c r="R28" s="12" t="e">
        <f t="shared" si="5"/>
        <v>#REF!</v>
      </c>
    </row>
    <row r="29" spans="1:18">
      <c r="A29">
        <v>14</v>
      </c>
      <c r="B29" s="4">
        <f>COUNT(#REF!)</f>
        <v>0</v>
      </c>
      <c r="C29" s="4" t="e">
        <f>COUNTIF(#REF!,"&gt;=80")</f>
        <v>#REF!</v>
      </c>
      <c r="D29" s="4" t="e">
        <f>SUMIF(#REF!,"&gt;=80")</f>
        <v>#REF!</v>
      </c>
      <c r="E29" s="4">
        <f>COUNT(#REF!)</f>
        <v>0</v>
      </c>
      <c r="F29" s="4" t="e">
        <f>SUMIF(#REF!,"&gt;=0")</f>
        <v>#REF!</v>
      </c>
      <c r="G29" s="4" t="e">
        <f t="shared" si="2"/>
        <v>#REF!</v>
      </c>
      <c r="H29" s="4" t="e">
        <f t="shared" si="0"/>
        <v>#REF!</v>
      </c>
      <c r="I29" s="12" t="e">
        <f t="shared" si="3"/>
        <v>#REF!</v>
      </c>
      <c r="J29" s="1"/>
      <c r="K29" s="4">
        <f>COUNT(#REF!)</f>
        <v>0</v>
      </c>
      <c r="L29" s="4" t="e">
        <f>COUNTIF(#REF!,"&gt;=80")</f>
        <v>#REF!</v>
      </c>
      <c r="M29" s="4" t="e">
        <f>SUMIF(#REF!,"&gt;=80")</f>
        <v>#REF!</v>
      </c>
      <c r="N29" s="4">
        <f>COUNT(#REF!)</f>
        <v>0</v>
      </c>
      <c r="O29" s="4" t="e">
        <f>SUMIF(#REF!,"&gt;=0")</f>
        <v>#REF!</v>
      </c>
      <c r="P29" s="4" t="e">
        <f t="shared" si="4"/>
        <v>#REF!</v>
      </c>
      <c r="Q29" s="4" t="e">
        <f t="shared" si="1"/>
        <v>#REF!</v>
      </c>
      <c r="R29" s="12" t="e">
        <f t="shared" si="5"/>
        <v>#REF!</v>
      </c>
    </row>
    <row r="30" spans="1:18">
      <c r="A30">
        <v>15</v>
      </c>
      <c r="B30" s="4">
        <f>COUNT(#REF!)</f>
        <v>0</v>
      </c>
      <c r="C30" s="4" t="e">
        <f>COUNTIF(#REF!,"&gt;=80")</f>
        <v>#REF!</v>
      </c>
      <c r="D30" s="4" t="e">
        <f>SUMIF(#REF!,"&gt;=80")</f>
        <v>#REF!</v>
      </c>
      <c r="E30" s="4">
        <f>COUNT(#REF!)</f>
        <v>0</v>
      </c>
      <c r="F30" s="4" t="e">
        <f>SUMIF(#REF!,"&gt;=0")</f>
        <v>#REF!</v>
      </c>
      <c r="G30" s="4" t="e">
        <f t="shared" si="2"/>
        <v>#REF!</v>
      </c>
      <c r="H30" s="4" t="e">
        <f t="shared" si="0"/>
        <v>#REF!</v>
      </c>
      <c r="I30" s="12" t="e">
        <f t="shared" si="3"/>
        <v>#REF!</v>
      </c>
      <c r="J30" s="1"/>
      <c r="K30" s="4">
        <f>COUNT(#REF!)</f>
        <v>0</v>
      </c>
      <c r="L30" s="4" t="e">
        <f>COUNTIF(#REF!,"&gt;=80")</f>
        <v>#REF!</v>
      </c>
      <c r="M30" s="4" t="e">
        <f>SUMIF(#REF!,"&gt;=80")</f>
        <v>#REF!</v>
      </c>
      <c r="N30" s="4">
        <f>COUNT(#REF!)</f>
        <v>0</v>
      </c>
      <c r="O30" s="4" t="e">
        <f>SUMIF(#REF!,"&gt;=0")</f>
        <v>#REF!</v>
      </c>
      <c r="P30" s="4" t="e">
        <f t="shared" si="4"/>
        <v>#REF!</v>
      </c>
      <c r="Q30" s="4" t="e">
        <f t="shared" si="1"/>
        <v>#REF!</v>
      </c>
      <c r="R30" s="12" t="e">
        <f t="shared" si="5"/>
        <v>#REF!</v>
      </c>
    </row>
    <row r="31" spans="1:18">
      <c r="A31">
        <v>16</v>
      </c>
      <c r="B31" s="4">
        <f>COUNT(#REF!)</f>
        <v>0</v>
      </c>
      <c r="C31" s="4" t="e">
        <f>COUNTIF(#REF!,"&gt;=80")</f>
        <v>#REF!</v>
      </c>
      <c r="D31" s="4" t="e">
        <f>SUMIF(#REF!,"&gt;=80")</f>
        <v>#REF!</v>
      </c>
      <c r="E31" s="4">
        <f>COUNT(#REF!)</f>
        <v>0</v>
      </c>
      <c r="F31" s="4" t="e">
        <f>SUMIF(#REF!,"&gt;=0")</f>
        <v>#REF!</v>
      </c>
      <c r="G31" s="4" t="e">
        <f t="shared" si="2"/>
        <v>#REF!</v>
      </c>
      <c r="H31" s="4" t="e">
        <f t="shared" si="0"/>
        <v>#REF!</v>
      </c>
      <c r="I31" s="12" t="e">
        <f t="shared" si="3"/>
        <v>#REF!</v>
      </c>
      <c r="J31" s="1"/>
      <c r="K31" s="4">
        <f>COUNT(#REF!)</f>
        <v>0</v>
      </c>
      <c r="L31" s="4" t="e">
        <f>COUNTIF(#REF!,"&gt;=80")</f>
        <v>#REF!</v>
      </c>
      <c r="M31" s="4" t="e">
        <f>SUMIF(#REF!,"&gt;=80")</f>
        <v>#REF!</v>
      </c>
      <c r="N31" s="4">
        <f>COUNT(#REF!)</f>
        <v>0</v>
      </c>
      <c r="O31" s="4" t="e">
        <f>SUMIF(#REF!,"&gt;=0")</f>
        <v>#REF!</v>
      </c>
      <c r="P31" s="4" t="e">
        <f t="shared" si="4"/>
        <v>#REF!</v>
      </c>
      <c r="Q31" s="4" t="e">
        <f t="shared" si="1"/>
        <v>#REF!</v>
      </c>
      <c r="R31" s="12" t="e">
        <f t="shared" si="5"/>
        <v>#REF!</v>
      </c>
    </row>
    <row r="32" spans="1:18">
      <c r="A32">
        <v>17</v>
      </c>
      <c r="B32" s="4">
        <f>COUNT(#REF!)</f>
        <v>0</v>
      </c>
      <c r="C32" s="4" t="e">
        <f>COUNTIF(#REF!,"&gt;=80")</f>
        <v>#REF!</v>
      </c>
      <c r="D32" s="4" t="e">
        <f>SUMIF(#REF!,"&gt;=80")</f>
        <v>#REF!</v>
      </c>
      <c r="E32" s="4">
        <f>COUNT(#REF!)</f>
        <v>0</v>
      </c>
      <c r="F32" s="4" t="e">
        <f>SUMIF(#REF!,"&gt;=0")</f>
        <v>#REF!</v>
      </c>
      <c r="G32" s="4" t="e">
        <f t="shared" si="2"/>
        <v>#REF!</v>
      </c>
      <c r="H32" s="4" t="e">
        <f t="shared" si="0"/>
        <v>#REF!</v>
      </c>
      <c r="I32" s="12" t="e">
        <f t="shared" si="3"/>
        <v>#REF!</v>
      </c>
      <c r="J32" s="1"/>
      <c r="K32" s="4">
        <f>COUNT(#REF!)</f>
        <v>0</v>
      </c>
      <c r="L32" s="4" t="e">
        <f>COUNTIF(#REF!,"&gt;=80")</f>
        <v>#REF!</v>
      </c>
      <c r="M32" s="4" t="e">
        <f>SUMIF(#REF!,"&gt;=80")</f>
        <v>#REF!</v>
      </c>
      <c r="N32" s="4">
        <f>COUNT(#REF!)</f>
        <v>0</v>
      </c>
      <c r="O32" s="4" t="e">
        <f>SUMIF(#REF!,"&gt;=0")</f>
        <v>#REF!</v>
      </c>
      <c r="P32" s="4" t="e">
        <f t="shared" si="4"/>
        <v>#REF!</v>
      </c>
      <c r="Q32" s="4" t="e">
        <f t="shared" si="1"/>
        <v>#REF!</v>
      </c>
      <c r="R32" s="12" t="e">
        <f t="shared" si="5"/>
        <v>#REF!</v>
      </c>
    </row>
    <row r="33" spans="1:18">
      <c r="A33">
        <v>18</v>
      </c>
      <c r="B33" s="4">
        <f>COUNT(#REF!)</f>
        <v>0</v>
      </c>
      <c r="C33" s="4" t="e">
        <f>COUNTIF(#REF!,"&gt;=80")</f>
        <v>#REF!</v>
      </c>
      <c r="D33" s="4" t="e">
        <f>SUMIF(#REF!,"&gt;=80")</f>
        <v>#REF!</v>
      </c>
      <c r="E33" s="4">
        <f>COUNT(#REF!)</f>
        <v>0</v>
      </c>
      <c r="F33" s="4" t="e">
        <f>SUMIF(#REF!,"&gt;=0")</f>
        <v>#REF!</v>
      </c>
      <c r="G33" s="4" t="e">
        <f t="shared" si="2"/>
        <v>#REF!</v>
      </c>
      <c r="H33" s="4" t="e">
        <f t="shared" si="0"/>
        <v>#REF!</v>
      </c>
      <c r="I33" s="12" t="e">
        <f t="shared" si="3"/>
        <v>#REF!</v>
      </c>
      <c r="J33" s="1"/>
      <c r="K33" s="4">
        <f>COUNT(#REF!)</f>
        <v>0</v>
      </c>
      <c r="L33" s="4" t="e">
        <f>COUNTIF(#REF!,"&gt;=80")</f>
        <v>#REF!</v>
      </c>
      <c r="M33" s="4" t="e">
        <f>SUMIF(#REF!,"&gt;=80")</f>
        <v>#REF!</v>
      </c>
      <c r="N33" s="4">
        <f>COUNT(#REF!)</f>
        <v>0</v>
      </c>
      <c r="O33" s="4" t="e">
        <f>SUMIF(#REF!,"&gt;=0")</f>
        <v>#REF!</v>
      </c>
      <c r="P33" s="4" t="e">
        <f t="shared" si="4"/>
        <v>#REF!</v>
      </c>
      <c r="Q33" s="4" t="e">
        <f t="shared" si="1"/>
        <v>#REF!</v>
      </c>
      <c r="R33" s="12" t="e">
        <f t="shared" si="5"/>
        <v>#REF!</v>
      </c>
    </row>
    <row r="34" spans="1:18">
      <c r="A34">
        <v>19</v>
      </c>
      <c r="B34" s="4">
        <f>COUNT(#REF!)</f>
        <v>0</v>
      </c>
      <c r="C34" s="4" t="e">
        <f>COUNTIF(#REF!,"&gt;=80")</f>
        <v>#REF!</v>
      </c>
      <c r="D34" s="4" t="e">
        <f>SUMIF(#REF!,"&gt;=80")</f>
        <v>#REF!</v>
      </c>
      <c r="E34" s="4">
        <f>COUNT(#REF!)</f>
        <v>0</v>
      </c>
      <c r="F34" s="4" t="e">
        <f>SUMIF(#REF!,"&gt;=0")</f>
        <v>#REF!</v>
      </c>
      <c r="G34" s="4" t="e">
        <f t="shared" si="2"/>
        <v>#REF!</v>
      </c>
      <c r="H34" s="4" t="e">
        <f t="shared" si="0"/>
        <v>#REF!</v>
      </c>
      <c r="I34" s="12" t="e">
        <f t="shared" si="3"/>
        <v>#REF!</v>
      </c>
      <c r="J34" s="1"/>
      <c r="K34" s="4">
        <f>COUNT(#REF!)</f>
        <v>0</v>
      </c>
      <c r="L34" s="4" t="e">
        <f>COUNTIF(#REF!,"&gt;=80")</f>
        <v>#REF!</v>
      </c>
      <c r="M34" s="4" t="e">
        <f>SUMIF(#REF!,"&gt;=80")</f>
        <v>#REF!</v>
      </c>
      <c r="N34" s="4">
        <f>COUNT(#REF!)</f>
        <v>0</v>
      </c>
      <c r="O34" s="4" t="e">
        <f>SUMIF(#REF!,"&gt;=0")</f>
        <v>#REF!</v>
      </c>
      <c r="P34" s="4" t="e">
        <f t="shared" si="4"/>
        <v>#REF!</v>
      </c>
      <c r="Q34" s="4" t="e">
        <f t="shared" si="1"/>
        <v>#REF!</v>
      </c>
      <c r="R34" s="12" t="e">
        <f t="shared" si="5"/>
        <v>#REF!</v>
      </c>
    </row>
    <row r="35" spans="1:18">
      <c r="A35">
        <v>20</v>
      </c>
      <c r="B35" s="4">
        <f>COUNT(#REF!)</f>
        <v>0</v>
      </c>
      <c r="C35" s="4" t="e">
        <f>COUNTIF(#REF!,"&gt;=80")</f>
        <v>#REF!</v>
      </c>
      <c r="D35" s="4" t="e">
        <f>SUMIF(#REF!,"&gt;=80")</f>
        <v>#REF!</v>
      </c>
      <c r="E35" s="4">
        <f>COUNT(#REF!)</f>
        <v>0</v>
      </c>
      <c r="F35" s="4" t="e">
        <f>SUMIF(#REF!,"&gt;=0")</f>
        <v>#REF!</v>
      </c>
      <c r="G35" s="4" t="e">
        <f t="shared" si="2"/>
        <v>#REF!</v>
      </c>
      <c r="H35" s="4" t="e">
        <f t="shared" si="0"/>
        <v>#REF!</v>
      </c>
      <c r="I35" s="12" t="e">
        <f t="shared" si="3"/>
        <v>#REF!</v>
      </c>
      <c r="J35" s="1"/>
      <c r="K35" s="4">
        <f>COUNT(#REF!)</f>
        <v>0</v>
      </c>
      <c r="L35" s="4" t="e">
        <f>COUNTIF(#REF!,"&gt;=80")</f>
        <v>#REF!</v>
      </c>
      <c r="M35" s="4" t="e">
        <f>SUMIF(#REF!,"&gt;=80")</f>
        <v>#REF!</v>
      </c>
      <c r="N35" s="4">
        <f>COUNT(#REF!)</f>
        <v>0</v>
      </c>
      <c r="O35" s="4" t="e">
        <f>SUMIF(#REF!,"&gt;=0")</f>
        <v>#REF!</v>
      </c>
      <c r="P35" s="4" t="e">
        <f t="shared" si="4"/>
        <v>#REF!</v>
      </c>
      <c r="Q35" s="4" t="e">
        <f t="shared" si="1"/>
        <v>#REF!</v>
      </c>
      <c r="R35" s="12" t="e">
        <f t="shared" si="5"/>
        <v>#REF!</v>
      </c>
    </row>
    <row r="36" spans="1:18">
      <c r="A36">
        <v>21</v>
      </c>
      <c r="B36" s="4">
        <f>COUNT(#REF!)</f>
        <v>0</v>
      </c>
      <c r="C36" s="4" t="e">
        <f>COUNTIF(#REF!,"&gt;=80")</f>
        <v>#REF!</v>
      </c>
      <c r="D36" s="4" t="e">
        <f>SUMIF(#REF!,"&gt;=80")</f>
        <v>#REF!</v>
      </c>
      <c r="E36" s="4">
        <f>COUNT(#REF!)</f>
        <v>0</v>
      </c>
      <c r="F36" s="4" t="e">
        <f>SUMIF(#REF!,"&gt;=0")</f>
        <v>#REF!</v>
      </c>
      <c r="G36" s="4" t="e">
        <f t="shared" si="2"/>
        <v>#REF!</v>
      </c>
      <c r="H36" s="4" t="e">
        <f t="shared" si="0"/>
        <v>#REF!</v>
      </c>
      <c r="I36" s="12" t="e">
        <f t="shared" si="3"/>
        <v>#REF!</v>
      </c>
      <c r="J36" s="1"/>
      <c r="K36" s="4">
        <f>COUNT(#REF!)</f>
        <v>0</v>
      </c>
      <c r="L36" s="4" t="e">
        <f>COUNTIF(#REF!,"&gt;=80")</f>
        <v>#REF!</v>
      </c>
      <c r="M36" s="4" t="e">
        <f>SUMIF(#REF!,"&gt;=80")</f>
        <v>#REF!</v>
      </c>
      <c r="N36" s="4">
        <f>COUNT(#REF!)</f>
        <v>0</v>
      </c>
      <c r="O36" s="4" t="e">
        <f>SUMIF(#REF!,"&gt;=0")</f>
        <v>#REF!</v>
      </c>
      <c r="P36" s="4" t="e">
        <f t="shared" si="4"/>
        <v>#REF!</v>
      </c>
      <c r="Q36" s="4" t="e">
        <f t="shared" si="1"/>
        <v>#REF!</v>
      </c>
      <c r="R36" s="12" t="e">
        <f t="shared" si="5"/>
        <v>#REF!</v>
      </c>
    </row>
    <row r="37" spans="1:18">
      <c r="A37">
        <v>22</v>
      </c>
      <c r="B37" s="4">
        <f>COUNT(#REF!)</f>
        <v>0</v>
      </c>
      <c r="C37" s="4" t="e">
        <f>COUNTIF(#REF!,"&gt;=80")</f>
        <v>#REF!</v>
      </c>
      <c r="D37" s="4" t="e">
        <f>SUMIF(#REF!,"&gt;=80")</f>
        <v>#REF!</v>
      </c>
      <c r="E37" s="4">
        <f>COUNT(#REF!)</f>
        <v>0</v>
      </c>
      <c r="F37" s="4" t="e">
        <f>SUMIF(#REF!,"&gt;=0")</f>
        <v>#REF!</v>
      </c>
      <c r="G37" s="4" t="e">
        <f t="shared" si="2"/>
        <v>#REF!</v>
      </c>
      <c r="H37" s="4" t="e">
        <f t="shared" si="0"/>
        <v>#REF!</v>
      </c>
      <c r="I37" s="12" t="e">
        <f t="shared" si="3"/>
        <v>#REF!</v>
      </c>
      <c r="J37" s="1"/>
      <c r="K37" s="4">
        <f>COUNT(#REF!)</f>
        <v>0</v>
      </c>
      <c r="L37" s="4" t="e">
        <f>COUNTIF(#REF!,"&gt;=80")</f>
        <v>#REF!</v>
      </c>
      <c r="M37" s="4" t="e">
        <f>SUMIF(#REF!,"&gt;=80")</f>
        <v>#REF!</v>
      </c>
      <c r="N37" s="4">
        <f>COUNT(#REF!)</f>
        <v>0</v>
      </c>
      <c r="O37" s="4" t="e">
        <f>SUMIF(#REF!,"&gt;=0")</f>
        <v>#REF!</v>
      </c>
      <c r="P37" s="4" t="e">
        <f t="shared" si="4"/>
        <v>#REF!</v>
      </c>
      <c r="Q37" s="4" t="e">
        <f t="shared" si="1"/>
        <v>#REF!</v>
      </c>
      <c r="R37" s="12" t="e">
        <f t="shared" si="5"/>
        <v>#REF!</v>
      </c>
    </row>
    <row r="38" spans="1:18">
      <c r="A38">
        <v>23</v>
      </c>
      <c r="B38" s="4">
        <f>COUNT(#REF!)</f>
        <v>0</v>
      </c>
      <c r="C38" s="4" t="e">
        <f>COUNTIF(#REF!,"&gt;=80")</f>
        <v>#REF!</v>
      </c>
      <c r="D38" s="4" t="e">
        <f>SUMIF(#REF!,"&gt;=80")</f>
        <v>#REF!</v>
      </c>
      <c r="E38" s="4">
        <f>COUNT(#REF!)</f>
        <v>0</v>
      </c>
      <c r="F38" s="4" t="e">
        <f>SUMIF(#REF!,"&gt;=0")</f>
        <v>#REF!</v>
      </c>
      <c r="G38" s="4" t="e">
        <f t="shared" si="2"/>
        <v>#REF!</v>
      </c>
      <c r="H38" s="4" t="e">
        <f t="shared" si="0"/>
        <v>#REF!</v>
      </c>
      <c r="I38" s="12" t="e">
        <f t="shared" si="3"/>
        <v>#REF!</v>
      </c>
      <c r="J38" s="1"/>
      <c r="K38" s="4">
        <f>COUNT(#REF!)</f>
        <v>0</v>
      </c>
      <c r="L38" s="4" t="e">
        <f>COUNTIF(#REF!,"&gt;=80")</f>
        <v>#REF!</v>
      </c>
      <c r="M38" s="4" t="e">
        <f>SUMIF(#REF!,"&gt;=80")</f>
        <v>#REF!</v>
      </c>
      <c r="N38" s="4">
        <f>COUNT(#REF!)</f>
        <v>0</v>
      </c>
      <c r="O38" s="4" t="e">
        <f>SUMIF(#REF!,"&gt;=0")</f>
        <v>#REF!</v>
      </c>
      <c r="P38" s="4" t="e">
        <f t="shared" si="4"/>
        <v>#REF!</v>
      </c>
      <c r="Q38" s="4" t="e">
        <f t="shared" si="1"/>
        <v>#REF!</v>
      </c>
      <c r="R38" s="12" t="e">
        <f t="shared" si="5"/>
        <v>#REF!</v>
      </c>
    </row>
    <row r="39" spans="1:18">
      <c r="A39">
        <v>24</v>
      </c>
      <c r="B39" s="4">
        <f>COUNT(#REF!)</f>
        <v>0</v>
      </c>
      <c r="C39" s="4" t="e">
        <f>COUNTIF(#REF!,"&gt;=80")</f>
        <v>#REF!</v>
      </c>
      <c r="D39" s="4" t="e">
        <f>SUMIF(#REF!,"&gt;=80")</f>
        <v>#REF!</v>
      </c>
      <c r="E39" s="4">
        <f>COUNT(#REF!)</f>
        <v>0</v>
      </c>
      <c r="F39" s="4" t="e">
        <f>SUMIF(#REF!,"&gt;=0")</f>
        <v>#REF!</v>
      </c>
      <c r="G39" s="4" t="e">
        <f t="shared" si="2"/>
        <v>#REF!</v>
      </c>
      <c r="H39" s="4" t="e">
        <f t="shared" si="0"/>
        <v>#REF!</v>
      </c>
      <c r="I39" s="12" t="e">
        <f t="shared" si="3"/>
        <v>#REF!</v>
      </c>
      <c r="J39" s="1"/>
      <c r="K39" s="4">
        <f>COUNT(#REF!)</f>
        <v>0</v>
      </c>
      <c r="L39" s="4" t="e">
        <f>COUNTIF(#REF!,"&gt;=80")</f>
        <v>#REF!</v>
      </c>
      <c r="M39" s="4" t="e">
        <f>SUMIF(#REF!,"&gt;=80")</f>
        <v>#REF!</v>
      </c>
      <c r="N39" s="4">
        <f>COUNT(#REF!)</f>
        <v>0</v>
      </c>
      <c r="O39" s="4" t="e">
        <f>SUMIF(#REF!,"&gt;=0")</f>
        <v>#REF!</v>
      </c>
      <c r="P39" s="4" t="e">
        <f t="shared" si="4"/>
        <v>#REF!</v>
      </c>
      <c r="Q39" s="4" t="e">
        <f t="shared" si="1"/>
        <v>#REF!</v>
      </c>
      <c r="R39" s="12" t="e">
        <f t="shared" si="5"/>
        <v>#REF!</v>
      </c>
    </row>
    <row r="40" spans="1:18">
      <c r="A40">
        <v>25</v>
      </c>
      <c r="B40" s="4">
        <f>COUNT(#REF!)</f>
        <v>0</v>
      </c>
      <c r="C40" s="4" t="e">
        <f>COUNTIF(#REF!,"&gt;=80")</f>
        <v>#REF!</v>
      </c>
      <c r="D40" s="4" t="e">
        <f>SUMIF(#REF!,"&gt;=80")</f>
        <v>#REF!</v>
      </c>
      <c r="E40" s="4">
        <f>COUNT(#REF!)</f>
        <v>0</v>
      </c>
      <c r="F40" s="4" t="e">
        <f>SUMIF(#REF!,"&gt;=0")</f>
        <v>#REF!</v>
      </c>
      <c r="G40" s="4" t="e">
        <f t="shared" si="2"/>
        <v>#REF!</v>
      </c>
      <c r="H40" s="4" t="e">
        <f t="shared" si="0"/>
        <v>#REF!</v>
      </c>
      <c r="I40" s="12" t="e">
        <f t="shared" si="3"/>
        <v>#REF!</v>
      </c>
      <c r="J40" s="1"/>
      <c r="K40" s="4">
        <f>COUNT(#REF!)</f>
        <v>0</v>
      </c>
      <c r="L40" s="4" t="e">
        <f>COUNTIF(#REF!,"&gt;=80")</f>
        <v>#REF!</v>
      </c>
      <c r="M40" s="4" t="e">
        <f>SUMIF(#REF!,"&gt;=80")</f>
        <v>#REF!</v>
      </c>
      <c r="N40" s="4">
        <f>COUNT(#REF!)</f>
        <v>0</v>
      </c>
      <c r="O40" s="4" t="e">
        <f>SUMIF(#REF!,"&gt;=0")</f>
        <v>#REF!</v>
      </c>
      <c r="P40" s="4" t="e">
        <f t="shared" si="4"/>
        <v>#REF!</v>
      </c>
      <c r="Q40" s="4" t="e">
        <f t="shared" si="1"/>
        <v>#REF!</v>
      </c>
      <c r="R40" s="12" t="e">
        <f t="shared" si="5"/>
        <v>#REF!</v>
      </c>
    </row>
    <row r="41" spans="1:18">
      <c r="A41">
        <v>26</v>
      </c>
      <c r="B41" s="4">
        <f>COUNT(#REF!)</f>
        <v>0</v>
      </c>
      <c r="C41" s="4" t="e">
        <f>COUNTIF(#REF!,"&gt;=80")</f>
        <v>#REF!</v>
      </c>
      <c r="D41" s="4" t="e">
        <f>SUMIF(#REF!,"&gt;=80")</f>
        <v>#REF!</v>
      </c>
      <c r="E41" s="4">
        <f>COUNT(#REF!)</f>
        <v>0</v>
      </c>
      <c r="F41" s="4" t="e">
        <f>SUMIF(#REF!,"&gt;=0")</f>
        <v>#REF!</v>
      </c>
      <c r="G41" s="4" t="e">
        <f t="shared" si="2"/>
        <v>#REF!</v>
      </c>
      <c r="H41" s="4" t="e">
        <f t="shared" si="0"/>
        <v>#REF!</v>
      </c>
      <c r="I41" s="12" t="e">
        <f t="shared" si="3"/>
        <v>#REF!</v>
      </c>
      <c r="J41" s="1"/>
      <c r="K41" s="4">
        <f>COUNT(#REF!)</f>
        <v>0</v>
      </c>
      <c r="L41" s="4" t="e">
        <f>COUNTIF(#REF!,"&gt;=80")</f>
        <v>#REF!</v>
      </c>
      <c r="M41" s="4" t="e">
        <f>SUMIF(#REF!,"&gt;=80")</f>
        <v>#REF!</v>
      </c>
      <c r="N41" s="4">
        <f>COUNT(#REF!)</f>
        <v>0</v>
      </c>
      <c r="O41" s="4" t="e">
        <f>SUMIF(#REF!,"&gt;=0")</f>
        <v>#REF!</v>
      </c>
      <c r="P41" s="4" t="e">
        <f t="shared" si="4"/>
        <v>#REF!</v>
      </c>
      <c r="Q41" s="4" t="e">
        <f t="shared" si="1"/>
        <v>#REF!</v>
      </c>
      <c r="R41" s="12" t="e">
        <f t="shared" si="5"/>
        <v>#REF!</v>
      </c>
    </row>
    <row r="42" spans="1:18">
      <c r="A42">
        <v>27</v>
      </c>
      <c r="B42" s="4">
        <f>COUNT(#REF!)</f>
        <v>0</v>
      </c>
      <c r="C42" s="4" t="e">
        <f>COUNTIF(#REF!,"&gt;=80")</f>
        <v>#REF!</v>
      </c>
      <c r="D42" s="4" t="e">
        <f>SUMIF(#REF!,"&gt;=80")</f>
        <v>#REF!</v>
      </c>
      <c r="E42" s="4">
        <f>COUNT(#REF!)</f>
        <v>0</v>
      </c>
      <c r="F42" s="4" t="e">
        <f>SUMIF(#REF!,"&gt;=0")</f>
        <v>#REF!</v>
      </c>
      <c r="G42" s="4" t="e">
        <f t="shared" si="2"/>
        <v>#REF!</v>
      </c>
      <c r="H42" s="4" t="e">
        <f t="shared" si="0"/>
        <v>#REF!</v>
      </c>
      <c r="I42" s="12" t="e">
        <f t="shared" si="3"/>
        <v>#REF!</v>
      </c>
      <c r="J42" s="1"/>
      <c r="K42" s="4">
        <f>COUNT(#REF!)</f>
        <v>0</v>
      </c>
      <c r="L42" s="4" t="e">
        <f>COUNTIF(#REF!,"&gt;=80")</f>
        <v>#REF!</v>
      </c>
      <c r="M42" s="4" t="e">
        <f>SUMIF(#REF!,"&gt;=80")</f>
        <v>#REF!</v>
      </c>
      <c r="N42" s="4">
        <f>COUNT(#REF!)</f>
        <v>0</v>
      </c>
      <c r="O42" s="4" t="e">
        <f>SUMIF(#REF!,"&gt;=0")</f>
        <v>#REF!</v>
      </c>
      <c r="P42" s="4" t="e">
        <f t="shared" si="4"/>
        <v>#REF!</v>
      </c>
      <c r="Q42" s="4" t="e">
        <f t="shared" si="1"/>
        <v>#REF!</v>
      </c>
      <c r="R42" s="12" t="e">
        <f t="shared" si="5"/>
        <v>#REF!</v>
      </c>
    </row>
    <row r="43" spans="1:18">
      <c r="A43">
        <v>28</v>
      </c>
      <c r="B43" s="4">
        <f>COUNT(#REF!)</f>
        <v>0</v>
      </c>
      <c r="C43" s="4" t="e">
        <f>COUNTIF(#REF!,"&gt;=80")</f>
        <v>#REF!</v>
      </c>
      <c r="D43" s="4" t="e">
        <f>SUMIF(#REF!,"&gt;=80")</f>
        <v>#REF!</v>
      </c>
      <c r="E43" s="4">
        <f>COUNT(#REF!)</f>
        <v>0</v>
      </c>
      <c r="F43" s="4" t="e">
        <f>SUMIF(#REF!,"&gt;=0")</f>
        <v>#REF!</v>
      </c>
      <c r="G43" s="4" t="e">
        <f t="shared" si="2"/>
        <v>#REF!</v>
      </c>
      <c r="H43" s="4" t="e">
        <f t="shared" si="0"/>
        <v>#REF!</v>
      </c>
      <c r="I43" s="12" t="e">
        <f t="shared" si="3"/>
        <v>#REF!</v>
      </c>
      <c r="J43" s="1"/>
      <c r="K43" s="4">
        <f>COUNT(#REF!)</f>
        <v>0</v>
      </c>
      <c r="L43" s="4" t="e">
        <f>COUNTIF(#REF!,"&gt;=80")</f>
        <v>#REF!</v>
      </c>
      <c r="M43" s="4" t="e">
        <f>SUMIF(#REF!,"&gt;=80")</f>
        <v>#REF!</v>
      </c>
      <c r="N43" s="4">
        <f>COUNT(#REF!)</f>
        <v>0</v>
      </c>
      <c r="O43" s="4" t="e">
        <f>SUMIF(#REF!,"&gt;=0")</f>
        <v>#REF!</v>
      </c>
      <c r="P43" s="4" t="e">
        <f t="shared" si="4"/>
        <v>#REF!</v>
      </c>
      <c r="Q43" s="4" t="e">
        <f t="shared" si="1"/>
        <v>#REF!</v>
      </c>
      <c r="R43" s="12" t="e">
        <f t="shared" si="5"/>
        <v>#REF!</v>
      </c>
    </row>
    <row r="44" spans="1:18">
      <c r="A44">
        <v>29</v>
      </c>
      <c r="B44" s="4">
        <f>COUNT(#REF!)</f>
        <v>0</v>
      </c>
      <c r="C44" s="4" t="e">
        <f>COUNTIF(#REF!,"&gt;=80")</f>
        <v>#REF!</v>
      </c>
      <c r="D44" s="4" t="e">
        <f>SUMIF(#REF!,"&gt;=80")</f>
        <v>#REF!</v>
      </c>
      <c r="E44" s="4">
        <f>COUNT(#REF!)</f>
        <v>0</v>
      </c>
      <c r="F44" s="4" t="e">
        <f>SUMIF(#REF!,"&gt;=0")</f>
        <v>#REF!</v>
      </c>
      <c r="G44" s="4" t="e">
        <f t="shared" si="2"/>
        <v>#REF!</v>
      </c>
      <c r="H44" s="4" t="e">
        <f t="shared" si="0"/>
        <v>#REF!</v>
      </c>
      <c r="I44" s="12" t="e">
        <f t="shared" si="3"/>
        <v>#REF!</v>
      </c>
      <c r="J44" s="1"/>
      <c r="K44" s="4">
        <f>COUNT(#REF!)</f>
        <v>0</v>
      </c>
      <c r="L44" s="4" t="e">
        <f>COUNTIF(#REF!,"&gt;=80")</f>
        <v>#REF!</v>
      </c>
      <c r="M44" s="4" t="e">
        <f>SUMIF(#REF!,"&gt;=80")</f>
        <v>#REF!</v>
      </c>
      <c r="N44" s="4">
        <f>COUNT(#REF!)</f>
        <v>0</v>
      </c>
      <c r="O44" s="4" t="e">
        <f>SUMIF(#REF!,"&gt;=0")</f>
        <v>#REF!</v>
      </c>
      <c r="P44" s="4" t="e">
        <f t="shared" si="4"/>
        <v>#REF!</v>
      </c>
      <c r="Q44" s="4" t="e">
        <f t="shared" si="1"/>
        <v>#REF!</v>
      </c>
      <c r="R44" s="12" t="e">
        <f t="shared" si="5"/>
        <v>#REF!</v>
      </c>
    </row>
    <row r="45" spans="1:18">
      <c r="A45">
        <v>30</v>
      </c>
      <c r="B45" s="4">
        <f>COUNT(#REF!)</f>
        <v>0</v>
      </c>
      <c r="C45" s="4" t="e">
        <f>COUNTIF(#REF!,"&gt;=80")</f>
        <v>#REF!</v>
      </c>
      <c r="D45" s="4" t="e">
        <f>SUMIF(#REF!,"&gt;=80")</f>
        <v>#REF!</v>
      </c>
      <c r="E45" s="4">
        <f>COUNT(#REF!)</f>
        <v>0</v>
      </c>
      <c r="F45" s="4" t="e">
        <f>SUMIF(#REF!,"&gt;=0")</f>
        <v>#REF!</v>
      </c>
      <c r="G45" s="4" t="e">
        <f t="shared" si="2"/>
        <v>#REF!</v>
      </c>
      <c r="H45" s="4" t="e">
        <f t="shared" si="0"/>
        <v>#REF!</v>
      </c>
      <c r="I45" s="12" t="e">
        <f t="shared" si="3"/>
        <v>#REF!</v>
      </c>
      <c r="J45" s="1"/>
      <c r="K45" s="4">
        <f>COUNT(#REF!)</f>
        <v>0</v>
      </c>
      <c r="L45" s="4" t="e">
        <f>COUNTIF(#REF!,"&gt;=80")</f>
        <v>#REF!</v>
      </c>
      <c r="M45" s="4" t="e">
        <f>SUMIF(#REF!,"&gt;=80")</f>
        <v>#REF!</v>
      </c>
      <c r="N45" s="4">
        <f>COUNT(#REF!)</f>
        <v>0</v>
      </c>
      <c r="O45" s="4" t="e">
        <f>SUMIF(#REF!,"&gt;=0")</f>
        <v>#REF!</v>
      </c>
      <c r="P45" s="4" t="e">
        <f t="shared" si="4"/>
        <v>#REF!</v>
      </c>
      <c r="Q45" s="4" t="e">
        <f t="shared" si="1"/>
        <v>#REF!</v>
      </c>
      <c r="R45" s="12" t="e">
        <f t="shared" si="5"/>
        <v>#REF!</v>
      </c>
    </row>
    <row r="46" spans="1:18">
      <c r="A46">
        <v>31</v>
      </c>
      <c r="B46" s="4">
        <f>COUNT(#REF!)</f>
        <v>0</v>
      </c>
      <c r="C46" s="4" t="e">
        <f>COUNTIF(#REF!,"&gt;=80")</f>
        <v>#REF!</v>
      </c>
      <c r="D46" s="4" t="e">
        <f>SUMIF(#REF!,"&gt;=80")</f>
        <v>#REF!</v>
      </c>
      <c r="E46" s="4">
        <f>COUNT(#REF!)</f>
        <v>0</v>
      </c>
      <c r="F46" s="4" t="e">
        <f>SUMIF(#REF!,"&gt;=0")</f>
        <v>#REF!</v>
      </c>
      <c r="G46" s="4" t="e">
        <f t="shared" si="2"/>
        <v>#REF!</v>
      </c>
      <c r="H46" s="4" t="e">
        <f t="shared" si="0"/>
        <v>#REF!</v>
      </c>
      <c r="I46" s="12" t="e">
        <f t="shared" si="3"/>
        <v>#REF!</v>
      </c>
      <c r="J46" s="1"/>
      <c r="K46" s="4">
        <f>COUNT(#REF!)</f>
        <v>0</v>
      </c>
      <c r="L46" s="4" t="e">
        <f>COUNTIF(#REF!,"&gt;=80")</f>
        <v>#REF!</v>
      </c>
      <c r="M46" s="4" t="e">
        <f>SUMIF(#REF!,"&gt;=80")</f>
        <v>#REF!</v>
      </c>
      <c r="N46" s="4">
        <f>COUNT(#REF!)</f>
        <v>0</v>
      </c>
      <c r="O46" s="4" t="e">
        <f>SUMIF(#REF!,"&gt;=0")</f>
        <v>#REF!</v>
      </c>
      <c r="P46" s="4" t="e">
        <f t="shared" si="4"/>
        <v>#REF!</v>
      </c>
      <c r="Q46" s="4" t="e">
        <f t="shared" si="1"/>
        <v>#REF!</v>
      </c>
      <c r="R46" s="12" t="e">
        <f t="shared" si="5"/>
        <v>#REF!</v>
      </c>
    </row>
    <row r="47" spans="1:18">
      <c r="A47">
        <v>32</v>
      </c>
      <c r="B47" s="4">
        <f>COUNT(#REF!)</f>
        <v>0</v>
      </c>
      <c r="C47" s="4" t="e">
        <f>COUNTIF(#REF!,"&gt;=80")</f>
        <v>#REF!</v>
      </c>
      <c r="D47" s="4" t="e">
        <f>SUMIF(#REF!,"&gt;=80")</f>
        <v>#REF!</v>
      </c>
      <c r="E47" s="4">
        <f>COUNT(#REF!)</f>
        <v>0</v>
      </c>
      <c r="F47" s="4" t="e">
        <f>SUMIF(#REF!,"&gt;=0")</f>
        <v>#REF!</v>
      </c>
      <c r="G47" s="4" t="e">
        <f t="shared" si="2"/>
        <v>#REF!</v>
      </c>
      <c r="H47" s="4" t="e">
        <f t="shared" si="0"/>
        <v>#REF!</v>
      </c>
      <c r="I47" s="12" t="e">
        <f t="shared" si="3"/>
        <v>#REF!</v>
      </c>
      <c r="J47" s="1"/>
      <c r="K47" s="4">
        <f>COUNT(#REF!)</f>
        <v>0</v>
      </c>
      <c r="L47" s="4" t="e">
        <f>COUNTIF(#REF!,"&gt;=80")</f>
        <v>#REF!</v>
      </c>
      <c r="M47" s="4" t="e">
        <f>SUMIF(#REF!,"&gt;=80")</f>
        <v>#REF!</v>
      </c>
      <c r="N47" s="4">
        <f>COUNT(#REF!)</f>
        <v>0</v>
      </c>
      <c r="O47" s="4" t="e">
        <f>SUMIF(#REF!,"&gt;=0")</f>
        <v>#REF!</v>
      </c>
      <c r="P47" s="4" t="e">
        <f t="shared" si="4"/>
        <v>#REF!</v>
      </c>
      <c r="Q47" s="4" t="e">
        <f t="shared" si="1"/>
        <v>#REF!</v>
      </c>
      <c r="R47" s="12" t="e">
        <f t="shared" si="5"/>
        <v>#REF!</v>
      </c>
    </row>
    <row r="48" spans="1:18">
      <c r="A48">
        <v>33</v>
      </c>
      <c r="B48" s="4">
        <f>COUNT(#REF!)</f>
        <v>0</v>
      </c>
      <c r="C48" s="4" t="e">
        <f>COUNTIF(#REF!,"&gt;=80")</f>
        <v>#REF!</v>
      </c>
      <c r="D48" s="4" t="e">
        <f>SUMIF(#REF!,"&gt;=80")</f>
        <v>#REF!</v>
      </c>
      <c r="E48" s="4">
        <f>COUNT(#REF!)</f>
        <v>0</v>
      </c>
      <c r="F48" s="4" t="e">
        <f>SUMIF(#REF!,"&gt;=0")</f>
        <v>#REF!</v>
      </c>
      <c r="G48" s="4" t="e">
        <f t="shared" si="2"/>
        <v>#REF!</v>
      </c>
      <c r="H48" s="4" t="e">
        <f t="shared" si="0"/>
        <v>#REF!</v>
      </c>
      <c r="I48" s="12" t="e">
        <f t="shared" si="3"/>
        <v>#REF!</v>
      </c>
      <c r="J48" s="1"/>
      <c r="K48" s="4">
        <f>COUNT(#REF!)</f>
        <v>0</v>
      </c>
      <c r="L48" s="4" t="e">
        <f>COUNTIF(#REF!,"&gt;=80")</f>
        <v>#REF!</v>
      </c>
      <c r="M48" s="4" t="e">
        <f>SUMIF(#REF!,"&gt;=80")</f>
        <v>#REF!</v>
      </c>
      <c r="N48" s="4">
        <f>COUNT(#REF!)</f>
        <v>0</v>
      </c>
      <c r="O48" s="4" t="e">
        <f>SUMIF(#REF!,"&gt;=0")</f>
        <v>#REF!</v>
      </c>
      <c r="P48" s="4" t="e">
        <f t="shared" si="4"/>
        <v>#REF!</v>
      </c>
      <c r="Q48" s="4" t="e">
        <f t="shared" si="1"/>
        <v>#REF!</v>
      </c>
      <c r="R48" s="12" t="e">
        <f t="shared" si="5"/>
        <v>#REF!</v>
      </c>
    </row>
    <row r="49" spans="1:18">
      <c r="A49">
        <v>34</v>
      </c>
      <c r="B49" s="4">
        <f>COUNT(#REF!)</f>
        <v>0</v>
      </c>
      <c r="C49" s="4" t="e">
        <f>COUNTIF(#REF!,"&gt;=80")</f>
        <v>#REF!</v>
      </c>
      <c r="D49" s="4" t="e">
        <f>SUMIF(#REF!,"&gt;=80")</f>
        <v>#REF!</v>
      </c>
      <c r="E49" s="4">
        <f>COUNT(#REF!)</f>
        <v>0</v>
      </c>
      <c r="F49" s="4" t="e">
        <f>SUMIF(#REF!,"&gt;=0")</f>
        <v>#REF!</v>
      </c>
      <c r="G49" s="4" t="e">
        <f t="shared" si="2"/>
        <v>#REF!</v>
      </c>
      <c r="H49" s="4" t="e">
        <f t="shared" si="0"/>
        <v>#REF!</v>
      </c>
      <c r="I49" s="12" t="e">
        <f t="shared" si="3"/>
        <v>#REF!</v>
      </c>
      <c r="J49" s="1"/>
      <c r="K49" s="4">
        <f>COUNT(#REF!)</f>
        <v>0</v>
      </c>
      <c r="L49" s="4" t="e">
        <f>COUNTIF(#REF!,"&gt;=80")</f>
        <v>#REF!</v>
      </c>
      <c r="M49" s="4" t="e">
        <f>SUMIF(#REF!,"&gt;=80")</f>
        <v>#REF!</v>
      </c>
      <c r="N49" s="4">
        <f>COUNT(#REF!)</f>
        <v>0</v>
      </c>
      <c r="O49" s="4" t="e">
        <f>SUMIF(#REF!,"&gt;=0")</f>
        <v>#REF!</v>
      </c>
      <c r="P49" s="4" t="e">
        <f t="shared" si="4"/>
        <v>#REF!</v>
      </c>
      <c r="Q49" s="4" t="e">
        <f t="shared" si="1"/>
        <v>#REF!</v>
      </c>
      <c r="R49" s="12" t="e">
        <f t="shared" si="5"/>
        <v>#REF!</v>
      </c>
    </row>
    <row r="50" spans="1:18">
      <c r="A50">
        <v>35</v>
      </c>
      <c r="B50" s="4">
        <f>COUNT(#REF!)</f>
        <v>0</v>
      </c>
      <c r="C50" s="4" t="e">
        <f>COUNTIF(#REF!,"&gt;=80")</f>
        <v>#REF!</v>
      </c>
      <c r="D50" s="4" t="e">
        <f>SUMIF(#REF!,"&gt;=80")</f>
        <v>#REF!</v>
      </c>
      <c r="E50" s="4">
        <f>COUNT(#REF!)</f>
        <v>0</v>
      </c>
      <c r="F50" s="4" t="e">
        <f>SUMIF(#REF!,"&gt;=0")</f>
        <v>#REF!</v>
      </c>
      <c r="G50" s="4" t="e">
        <f t="shared" si="2"/>
        <v>#REF!</v>
      </c>
      <c r="H50" s="4" t="e">
        <f t="shared" si="0"/>
        <v>#REF!</v>
      </c>
      <c r="I50" s="12" t="e">
        <f t="shared" si="3"/>
        <v>#REF!</v>
      </c>
      <c r="J50" s="1"/>
      <c r="K50" s="4">
        <f>COUNT(#REF!)</f>
        <v>0</v>
      </c>
      <c r="L50" s="4" t="e">
        <f>COUNTIF(#REF!,"&gt;=80")</f>
        <v>#REF!</v>
      </c>
      <c r="M50" s="4" t="e">
        <f>SUMIF(#REF!,"&gt;=80")</f>
        <v>#REF!</v>
      </c>
      <c r="N50" s="4">
        <f>COUNT(#REF!)</f>
        <v>0</v>
      </c>
      <c r="O50" s="4" t="e">
        <f>SUMIF(#REF!,"&gt;=0")</f>
        <v>#REF!</v>
      </c>
      <c r="P50" s="4" t="e">
        <f t="shared" si="4"/>
        <v>#REF!</v>
      </c>
      <c r="Q50" s="4" t="e">
        <f t="shared" si="1"/>
        <v>#REF!</v>
      </c>
      <c r="R50" s="12" t="e">
        <f t="shared" si="5"/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2:R50"/>
  <sheetViews>
    <sheetView workbookViewId="0">
      <selection activeCell="A16" sqref="A16"/>
    </sheetView>
  </sheetViews>
  <sheetFormatPr defaultColWidth="11.42578125" defaultRowHeight="12.75"/>
  <cols>
    <col min="1" max="1" width="5" customWidth="1"/>
    <col min="2" max="3" width="7.28515625" customWidth="1"/>
    <col min="4" max="5" width="9.7109375" customWidth="1"/>
    <col min="6" max="6" width="10.7109375" customWidth="1"/>
    <col min="7" max="7" width="17.42578125" customWidth="1"/>
    <col min="8" max="8" width="11.140625" customWidth="1"/>
    <col min="9" max="9" width="11.7109375" customWidth="1"/>
    <col min="10" max="10" width="15.42578125" customWidth="1"/>
    <col min="11" max="11" width="8" customWidth="1"/>
    <col min="12" max="12" width="7.42578125" customWidth="1"/>
    <col min="13" max="13" width="9.7109375" bestFit="1" customWidth="1"/>
    <col min="14" max="14" width="8.85546875" customWidth="1"/>
    <col min="15" max="15" width="10.42578125" customWidth="1"/>
    <col min="16" max="16" width="17.42578125" bestFit="1" customWidth="1"/>
    <col min="18" max="18" width="12.28515625" customWidth="1"/>
  </cols>
  <sheetData>
    <row r="12" spans="1:18">
      <c r="B12" s="2"/>
      <c r="C12" s="2" t="s">
        <v>110</v>
      </c>
      <c r="D12" s="2" t="s">
        <v>111</v>
      </c>
      <c r="E12" s="2" t="s">
        <v>112</v>
      </c>
      <c r="F12" s="2" t="s">
        <v>113</v>
      </c>
      <c r="G12" s="13" t="s">
        <v>114</v>
      </c>
      <c r="H12" s="13" t="s">
        <v>115</v>
      </c>
      <c r="I12" s="13" t="s">
        <v>116</v>
      </c>
      <c r="K12" s="2"/>
      <c r="L12" s="2" t="s">
        <v>117</v>
      </c>
      <c r="M12" s="2" t="s">
        <v>118</v>
      </c>
      <c r="N12" s="2" t="s">
        <v>119</v>
      </c>
      <c r="O12" s="2" t="s">
        <v>120</v>
      </c>
      <c r="P12" s="13" t="s">
        <v>121</v>
      </c>
      <c r="Q12" s="13" t="s">
        <v>122</v>
      </c>
      <c r="R12" s="13" t="s">
        <v>123</v>
      </c>
    </row>
    <row r="13" spans="1:18">
      <c r="B13" s="14" t="s">
        <v>124</v>
      </c>
      <c r="C13" s="15"/>
      <c r="D13" s="15"/>
      <c r="E13" s="16" t="s">
        <v>125</v>
      </c>
      <c r="F13" s="17"/>
      <c r="G13" s="8" t="s">
        <v>126</v>
      </c>
      <c r="H13" s="9"/>
      <c r="I13" s="8" t="s">
        <v>127</v>
      </c>
      <c r="J13" s="2"/>
      <c r="K13" s="25" t="s">
        <v>124</v>
      </c>
      <c r="L13" s="26"/>
      <c r="M13" s="26"/>
      <c r="N13" s="31" t="s">
        <v>125</v>
      </c>
      <c r="O13" s="32"/>
      <c r="P13" s="8" t="s">
        <v>126</v>
      </c>
      <c r="Q13" s="9"/>
      <c r="R13" s="8" t="s">
        <v>127</v>
      </c>
    </row>
    <row r="14" spans="1:18">
      <c r="B14" s="21" t="s">
        <v>128</v>
      </c>
      <c r="C14" s="21" t="s">
        <v>128</v>
      </c>
      <c r="D14" s="21" t="s">
        <v>129</v>
      </c>
      <c r="E14" s="18" t="s">
        <v>128</v>
      </c>
      <c r="F14" s="18" t="s">
        <v>129</v>
      </c>
      <c r="G14" s="5" t="s">
        <v>130</v>
      </c>
      <c r="H14" s="10"/>
      <c r="I14" s="5" t="s">
        <v>131</v>
      </c>
      <c r="J14" s="2"/>
      <c r="K14" s="27" t="s">
        <v>128</v>
      </c>
      <c r="L14" s="27" t="s">
        <v>128</v>
      </c>
      <c r="M14" s="27" t="s">
        <v>129</v>
      </c>
      <c r="N14" s="33" t="s">
        <v>128</v>
      </c>
      <c r="O14" s="33" t="s">
        <v>129</v>
      </c>
      <c r="P14" s="5" t="s">
        <v>130</v>
      </c>
      <c r="Q14" s="10"/>
      <c r="R14" s="5" t="s">
        <v>131</v>
      </c>
    </row>
    <row r="15" spans="1:18">
      <c r="B15" s="22"/>
      <c r="C15" s="23" t="s">
        <v>132</v>
      </c>
      <c r="D15" s="24"/>
      <c r="E15" s="19"/>
      <c r="F15" s="20"/>
      <c r="G15" s="7" t="s">
        <v>133</v>
      </c>
      <c r="H15" s="6" t="s">
        <v>134</v>
      </c>
      <c r="I15" s="7" t="s">
        <v>135</v>
      </c>
      <c r="J15" s="2"/>
      <c r="K15" s="28"/>
      <c r="L15" s="29" t="s">
        <v>132</v>
      </c>
      <c r="M15" s="30"/>
      <c r="N15" s="34"/>
      <c r="O15" s="35"/>
      <c r="P15" s="7" t="s">
        <v>133</v>
      </c>
      <c r="Q15" s="6" t="s">
        <v>134</v>
      </c>
      <c r="R15" s="7" t="s">
        <v>135</v>
      </c>
    </row>
    <row r="16" spans="1:18">
      <c r="A16">
        <v>1</v>
      </c>
      <c r="B16" s="4">
        <f>COUNT(#REF!)</f>
        <v>0</v>
      </c>
      <c r="C16" s="4" t="e">
        <f>COUNTIF(#REF!,"&gt;=80")</f>
        <v>#REF!</v>
      </c>
      <c r="D16" s="4" t="e">
        <f>SUMIF(#REF!,"&gt;=80")</f>
        <v>#REF!</v>
      </c>
      <c r="E16" s="4">
        <f>COUNT(#REF!)</f>
        <v>0</v>
      </c>
      <c r="F16" s="4" t="e">
        <f>SUMIF(#REF!,"&gt;=0")</f>
        <v>#REF!</v>
      </c>
      <c r="G16" s="3" t="e">
        <f>IF((C16+E16)=0,0.001,(C16+E16))</f>
        <v>#REF!</v>
      </c>
      <c r="H16" s="3" t="e">
        <f t="shared" ref="H16:H50" si="0">D16+F16</f>
        <v>#REF!</v>
      </c>
      <c r="I16" s="11" t="e">
        <f>H16/G16</f>
        <v>#REF!</v>
      </c>
      <c r="J16" s="1"/>
      <c r="K16" s="4">
        <f>COUNT(#REF!)</f>
        <v>0</v>
      </c>
      <c r="L16" s="4" t="e">
        <f>COUNTIF(#REF!,"&gt;=80")</f>
        <v>#REF!</v>
      </c>
      <c r="M16" s="4" t="e">
        <f>SUMIF(#REF!,"&gt;=80")</f>
        <v>#REF!</v>
      </c>
      <c r="N16" s="4">
        <f>COUNT(#REF!)</f>
        <v>0</v>
      </c>
      <c r="O16" s="4" t="e">
        <f>SUMIF(#REF!,"&gt;=0")</f>
        <v>#REF!</v>
      </c>
      <c r="P16" s="3" t="e">
        <f>IF((L16+N16)=0,0.001,(L16+N16))</f>
        <v>#REF!</v>
      </c>
      <c r="Q16" s="3" t="e">
        <f t="shared" ref="Q16:Q50" si="1">M16+O16</f>
        <v>#REF!</v>
      </c>
      <c r="R16" s="11" t="e">
        <f>Q16/P16</f>
        <v>#REF!</v>
      </c>
    </row>
    <row r="17" spans="1:18">
      <c r="A17">
        <v>2</v>
      </c>
      <c r="B17" s="4">
        <f>COUNT(#REF!)</f>
        <v>0</v>
      </c>
      <c r="C17" s="4" t="e">
        <f>COUNTIF(#REF!,"&gt;=80")</f>
        <v>#REF!</v>
      </c>
      <c r="D17" s="4" t="e">
        <f>SUMIF(#REF!,"&gt;=80")</f>
        <v>#REF!</v>
      </c>
      <c r="E17" s="4">
        <f>COUNT(#REF!)</f>
        <v>0</v>
      </c>
      <c r="F17" s="4" t="e">
        <f>SUMIF(#REF!,"&gt;=0")</f>
        <v>#REF!</v>
      </c>
      <c r="G17" s="4" t="e">
        <f t="shared" ref="G17:G50" si="2">IF((C17+E17)=0,0.001,(C17+E17))</f>
        <v>#REF!</v>
      </c>
      <c r="H17" s="4" t="e">
        <f t="shared" si="0"/>
        <v>#REF!</v>
      </c>
      <c r="I17" s="12" t="e">
        <f t="shared" ref="I17:I50" si="3">H17/G17</f>
        <v>#REF!</v>
      </c>
      <c r="J17" s="1"/>
      <c r="K17" s="4">
        <f>COUNT(#REF!)</f>
        <v>0</v>
      </c>
      <c r="L17" s="4" t="e">
        <f>COUNTIF(#REF!,"&gt;=80")</f>
        <v>#REF!</v>
      </c>
      <c r="M17" s="4" t="e">
        <f>SUMIF(#REF!,"&gt;=80")</f>
        <v>#REF!</v>
      </c>
      <c r="N17" s="4">
        <f>COUNT(#REF!)</f>
        <v>0</v>
      </c>
      <c r="O17" s="4" t="e">
        <f>SUMIF(#REF!,"&gt;=0")</f>
        <v>#REF!</v>
      </c>
      <c r="P17" s="4" t="e">
        <f t="shared" ref="P17:P50" si="4">IF((L17+N17)=0,0.001,(L17+N17))</f>
        <v>#REF!</v>
      </c>
      <c r="Q17" s="4" t="e">
        <f t="shared" si="1"/>
        <v>#REF!</v>
      </c>
      <c r="R17" s="12" t="e">
        <f t="shared" ref="R17:R50" si="5">Q17/P17</f>
        <v>#REF!</v>
      </c>
    </row>
    <row r="18" spans="1:18">
      <c r="A18">
        <v>3</v>
      </c>
      <c r="B18" s="4">
        <f>COUNT(#REF!)</f>
        <v>0</v>
      </c>
      <c r="C18" s="4" t="e">
        <f>COUNTIF(#REF!,"&gt;=80")</f>
        <v>#REF!</v>
      </c>
      <c r="D18" s="4" t="e">
        <f>SUMIF(#REF!,"&gt;=80")</f>
        <v>#REF!</v>
      </c>
      <c r="E18" s="4">
        <f>COUNT(#REF!)</f>
        <v>0</v>
      </c>
      <c r="F18" s="4" t="e">
        <f>SUMIF(#REF!,"&gt;=0")</f>
        <v>#REF!</v>
      </c>
      <c r="G18" s="4" t="e">
        <f t="shared" si="2"/>
        <v>#REF!</v>
      </c>
      <c r="H18" s="4" t="e">
        <f t="shared" si="0"/>
        <v>#REF!</v>
      </c>
      <c r="I18" s="12" t="e">
        <f t="shared" si="3"/>
        <v>#REF!</v>
      </c>
      <c r="J18" s="1"/>
      <c r="K18" s="4">
        <f>COUNT(#REF!)</f>
        <v>0</v>
      </c>
      <c r="L18" s="4" t="e">
        <f>COUNTIF(#REF!,"&gt;=80")</f>
        <v>#REF!</v>
      </c>
      <c r="M18" s="4" t="e">
        <f>SUMIF(#REF!,"&gt;=80")</f>
        <v>#REF!</v>
      </c>
      <c r="N18" s="4">
        <f>COUNT(#REF!)</f>
        <v>0</v>
      </c>
      <c r="O18" s="4" t="e">
        <f>SUMIF(#REF!,"&gt;=0")</f>
        <v>#REF!</v>
      </c>
      <c r="P18" s="4" t="e">
        <f t="shared" si="4"/>
        <v>#REF!</v>
      </c>
      <c r="Q18" s="4" t="e">
        <f t="shared" si="1"/>
        <v>#REF!</v>
      </c>
      <c r="R18" s="12" t="e">
        <f t="shared" si="5"/>
        <v>#REF!</v>
      </c>
    </row>
    <row r="19" spans="1:18">
      <c r="A19">
        <v>4</v>
      </c>
      <c r="B19" s="4">
        <f>COUNT(#REF!)</f>
        <v>0</v>
      </c>
      <c r="C19" s="4" t="e">
        <f>COUNTIF(#REF!,"&gt;=80")</f>
        <v>#REF!</v>
      </c>
      <c r="D19" s="4" t="e">
        <f>SUMIF(#REF!,"&gt;=80")</f>
        <v>#REF!</v>
      </c>
      <c r="E19" s="4">
        <f>COUNT(#REF!)</f>
        <v>0</v>
      </c>
      <c r="F19" s="4" t="e">
        <f>SUMIF(#REF!,"&gt;=0")</f>
        <v>#REF!</v>
      </c>
      <c r="G19" s="4" t="e">
        <f t="shared" si="2"/>
        <v>#REF!</v>
      </c>
      <c r="H19" s="4" t="e">
        <f t="shared" si="0"/>
        <v>#REF!</v>
      </c>
      <c r="I19" s="12" t="e">
        <f t="shared" si="3"/>
        <v>#REF!</v>
      </c>
      <c r="J19" s="1"/>
      <c r="K19" s="4">
        <f>COUNT(#REF!)</f>
        <v>0</v>
      </c>
      <c r="L19" s="4" t="e">
        <f>COUNTIF(#REF!,"&gt;=80")</f>
        <v>#REF!</v>
      </c>
      <c r="M19" s="4" t="e">
        <f>SUMIF(#REF!,"&gt;=80")</f>
        <v>#REF!</v>
      </c>
      <c r="N19" s="4">
        <f>COUNT(#REF!)</f>
        <v>0</v>
      </c>
      <c r="O19" s="4" t="e">
        <f>SUMIF(#REF!,"&gt;=0")</f>
        <v>#REF!</v>
      </c>
      <c r="P19" s="4" t="e">
        <f t="shared" si="4"/>
        <v>#REF!</v>
      </c>
      <c r="Q19" s="4" t="e">
        <f t="shared" si="1"/>
        <v>#REF!</v>
      </c>
      <c r="R19" s="12" t="e">
        <f t="shared" si="5"/>
        <v>#REF!</v>
      </c>
    </row>
    <row r="20" spans="1:18">
      <c r="A20">
        <v>5</v>
      </c>
      <c r="B20" s="4">
        <f>COUNT(#REF!)</f>
        <v>0</v>
      </c>
      <c r="C20" s="4" t="e">
        <f>COUNTIF(#REF!,"&gt;=80")</f>
        <v>#REF!</v>
      </c>
      <c r="D20" s="4" t="e">
        <f>SUMIF(#REF!,"&gt;=80")</f>
        <v>#REF!</v>
      </c>
      <c r="E20" s="4">
        <f>COUNT(#REF!)</f>
        <v>0</v>
      </c>
      <c r="F20" s="4" t="e">
        <f>SUMIF(#REF!,"&gt;=0")</f>
        <v>#REF!</v>
      </c>
      <c r="G20" s="4" t="e">
        <f t="shared" si="2"/>
        <v>#REF!</v>
      </c>
      <c r="H20" s="4" t="e">
        <f t="shared" si="0"/>
        <v>#REF!</v>
      </c>
      <c r="I20" s="12" t="e">
        <f t="shared" si="3"/>
        <v>#REF!</v>
      </c>
      <c r="J20" s="1"/>
      <c r="K20" s="4">
        <f>COUNT(#REF!)</f>
        <v>0</v>
      </c>
      <c r="L20" s="4" t="e">
        <f>COUNTIF(#REF!,"&gt;=80")</f>
        <v>#REF!</v>
      </c>
      <c r="M20" s="4" t="e">
        <f>SUMIF(#REF!,"&gt;=80")</f>
        <v>#REF!</v>
      </c>
      <c r="N20" s="4">
        <f>COUNT(#REF!)</f>
        <v>0</v>
      </c>
      <c r="O20" s="4" t="e">
        <f>SUMIF(#REF!,"&gt;=0")</f>
        <v>#REF!</v>
      </c>
      <c r="P20" s="4" t="e">
        <f t="shared" si="4"/>
        <v>#REF!</v>
      </c>
      <c r="Q20" s="4" t="e">
        <f t="shared" si="1"/>
        <v>#REF!</v>
      </c>
      <c r="R20" s="12" t="e">
        <f t="shared" si="5"/>
        <v>#REF!</v>
      </c>
    </row>
    <row r="21" spans="1:18">
      <c r="A21">
        <v>6</v>
      </c>
      <c r="B21" s="4">
        <f>COUNT(#REF!)</f>
        <v>0</v>
      </c>
      <c r="C21" s="4" t="e">
        <f>COUNTIF(#REF!,"&gt;=80")</f>
        <v>#REF!</v>
      </c>
      <c r="D21" s="4" t="e">
        <f>SUMIF(#REF!,"&gt;=80")</f>
        <v>#REF!</v>
      </c>
      <c r="E21" s="4">
        <f>COUNT(#REF!)</f>
        <v>0</v>
      </c>
      <c r="F21" s="4" t="e">
        <f>SUMIF(#REF!,"&gt;=0")</f>
        <v>#REF!</v>
      </c>
      <c r="G21" s="4" t="e">
        <f t="shared" si="2"/>
        <v>#REF!</v>
      </c>
      <c r="H21" s="4" t="e">
        <f t="shared" si="0"/>
        <v>#REF!</v>
      </c>
      <c r="I21" s="12" t="e">
        <f t="shared" si="3"/>
        <v>#REF!</v>
      </c>
      <c r="J21" s="1"/>
      <c r="K21" s="4">
        <f>COUNT(#REF!)</f>
        <v>0</v>
      </c>
      <c r="L21" s="4" t="e">
        <f>COUNTIF(#REF!,"&gt;=80")</f>
        <v>#REF!</v>
      </c>
      <c r="M21" s="4" t="e">
        <f>SUMIF(#REF!,"&gt;=80")</f>
        <v>#REF!</v>
      </c>
      <c r="N21" s="4">
        <f>COUNT(#REF!)</f>
        <v>0</v>
      </c>
      <c r="O21" s="4" t="e">
        <f>SUMIF(#REF!,"&gt;=0")</f>
        <v>#REF!</v>
      </c>
      <c r="P21" s="4" t="e">
        <f t="shared" si="4"/>
        <v>#REF!</v>
      </c>
      <c r="Q21" s="4" t="e">
        <f t="shared" si="1"/>
        <v>#REF!</v>
      </c>
      <c r="R21" s="12" t="e">
        <f t="shared" si="5"/>
        <v>#REF!</v>
      </c>
    </row>
    <row r="22" spans="1:18">
      <c r="A22">
        <v>7</v>
      </c>
      <c r="B22" s="4">
        <f>COUNT(#REF!)</f>
        <v>0</v>
      </c>
      <c r="C22" s="4" t="e">
        <f>COUNTIF(#REF!,"&gt;=80")</f>
        <v>#REF!</v>
      </c>
      <c r="D22" s="4" t="e">
        <f>SUMIF(#REF!,"&gt;=80")</f>
        <v>#REF!</v>
      </c>
      <c r="E22" s="4">
        <f>COUNT(#REF!)</f>
        <v>0</v>
      </c>
      <c r="F22" s="4" t="e">
        <f>SUMIF(#REF!,"&gt;=0")</f>
        <v>#REF!</v>
      </c>
      <c r="G22" s="4" t="e">
        <f t="shared" si="2"/>
        <v>#REF!</v>
      </c>
      <c r="H22" s="4" t="e">
        <f t="shared" si="0"/>
        <v>#REF!</v>
      </c>
      <c r="I22" s="12" t="e">
        <f t="shared" si="3"/>
        <v>#REF!</v>
      </c>
      <c r="J22" s="1"/>
      <c r="K22" s="4">
        <f>COUNT(#REF!)</f>
        <v>0</v>
      </c>
      <c r="L22" s="4" t="e">
        <f>COUNTIF(#REF!,"&gt;=80")</f>
        <v>#REF!</v>
      </c>
      <c r="M22" s="4" t="e">
        <f>SUMIF(#REF!,"&gt;=80")</f>
        <v>#REF!</v>
      </c>
      <c r="N22" s="4">
        <f>COUNT(#REF!)</f>
        <v>0</v>
      </c>
      <c r="O22" s="4" t="e">
        <f>SUMIF(#REF!,"&gt;=0")</f>
        <v>#REF!</v>
      </c>
      <c r="P22" s="4" t="e">
        <f t="shared" si="4"/>
        <v>#REF!</v>
      </c>
      <c r="Q22" s="4" t="e">
        <f t="shared" si="1"/>
        <v>#REF!</v>
      </c>
      <c r="R22" s="12" t="e">
        <f t="shared" si="5"/>
        <v>#REF!</v>
      </c>
    </row>
    <row r="23" spans="1:18">
      <c r="A23">
        <v>8</v>
      </c>
      <c r="B23" s="4">
        <f>COUNT(#REF!)</f>
        <v>0</v>
      </c>
      <c r="C23" s="4" t="e">
        <f>COUNTIF(#REF!,"&gt;=80")</f>
        <v>#REF!</v>
      </c>
      <c r="D23" s="4" t="e">
        <f>SUMIF(#REF!,"&gt;=80")</f>
        <v>#REF!</v>
      </c>
      <c r="E23" s="4">
        <f>COUNT(#REF!)</f>
        <v>0</v>
      </c>
      <c r="F23" s="4" t="e">
        <f>SUMIF(#REF!,"&gt;=0")</f>
        <v>#REF!</v>
      </c>
      <c r="G23" s="4" t="e">
        <f t="shared" si="2"/>
        <v>#REF!</v>
      </c>
      <c r="H23" s="4" t="e">
        <f t="shared" si="0"/>
        <v>#REF!</v>
      </c>
      <c r="I23" s="12" t="e">
        <f t="shared" si="3"/>
        <v>#REF!</v>
      </c>
      <c r="J23" s="1"/>
      <c r="K23" s="4">
        <f>COUNT(#REF!)</f>
        <v>0</v>
      </c>
      <c r="L23" s="4" t="e">
        <f>COUNTIF(#REF!,"&gt;=80")</f>
        <v>#REF!</v>
      </c>
      <c r="M23" s="4" t="e">
        <f>SUMIF(#REF!,"&gt;=80")</f>
        <v>#REF!</v>
      </c>
      <c r="N23" s="4">
        <f>COUNT(#REF!)</f>
        <v>0</v>
      </c>
      <c r="O23" s="4" t="e">
        <f>SUMIF(#REF!,"&gt;=0")</f>
        <v>#REF!</v>
      </c>
      <c r="P23" s="4" t="e">
        <f t="shared" si="4"/>
        <v>#REF!</v>
      </c>
      <c r="Q23" s="4" t="e">
        <f t="shared" si="1"/>
        <v>#REF!</v>
      </c>
      <c r="R23" s="12" t="e">
        <f t="shared" si="5"/>
        <v>#REF!</v>
      </c>
    </row>
    <row r="24" spans="1:18">
      <c r="A24">
        <v>9</v>
      </c>
      <c r="B24" s="4">
        <f>COUNT(#REF!)</f>
        <v>0</v>
      </c>
      <c r="C24" s="4" t="e">
        <f>COUNTIF(#REF!,"&gt;=80")</f>
        <v>#REF!</v>
      </c>
      <c r="D24" s="4" t="e">
        <f>SUMIF(#REF!,"&gt;=80")</f>
        <v>#REF!</v>
      </c>
      <c r="E24" s="4">
        <f>COUNT(#REF!)</f>
        <v>0</v>
      </c>
      <c r="F24" s="4" t="e">
        <f>SUMIF(#REF!,"&gt;=0")</f>
        <v>#REF!</v>
      </c>
      <c r="G24" s="4" t="e">
        <f t="shared" si="2"/>
        <v>#REF!</v>
      </c>
      <c r="H24" s="4" t="e">
        <f t="shared" si="0"/>
        <v>#REF!</v>
      </c>
      <c r="I24" s="12" t="e">
        <f t="shared" si="3"/>
        <v>#REF!</v>
      </c>
      <c r="J24" s="1"/>
      <c r="K24" s="4">
        <f>COUNT(#REF!)</f>
        <v>0</v>
      </c>
      <c r="L24" s="4" t="e">
        <f>COUNTIF(#REF!,"&gt;=80")</f>
        <v>#REF!</v>
      </c>
      <c r="M24" s="4" t="e">
        <f>SUMIF(#REF!,"&gt;=80")</f>
        <v>#REF!</v>
      </c>
      <c r="N24" s="4">
        <f>COUNT(#REF!)</f>
        <v>0</v>
      </c>
      <c r="O24" s="4" t="e">
        <f>SUMIF(#REF!,"&gt;=0")</f>
        <v>#REF!</v>
      </c>
      <c r="P24" s="4" t="e">
        <f t="shared" si="4"/>
        <v>#REF!</v>
      </c>
      <c r="Q24" s="4" t="e">
        <f t="shared" si="1"/>
        <v>#REF!</v>
      </c>
      <c r="R24" s="12" t="e">
        <f t="shared" si="5"/>
        <v>#REF!</v>
      </c>
    </row>
    <row r="25" spans="1:18">
      <c r="A25">
        <v>10</v>
      </c>
      <c r="B25" s="4">
        <f>COUNT(#REF!)</f>
        <v>0</v>
      </c>
      <c r="C25" s="4" t="e">
        <f>COUNTIF(#REF!,"&gt;=80")</f>
        <v>#REF!</v>
      </c>
      <c r="D25" s="4" t="e">
        <f>SUMIF(#REF!,"&gt;=80")</f>
        <v>#REF!</v>
      </c>
      <c r="E25" s="4">
        <f>COUNT(#REF!)</f>
        <v>0</v>
      </c>
      <c r="F25" s="4" t="e">
        <f>SUMIF(#REF!,"&gt;=0")</f>
        <v>#REF!</v>
      </c>
      <c r="G25" s="4" t="e">
        <f t="shared" si="2"/>
        <v>#REF!</v>
      </c>
      <c r="H25" s="4" t="e">
        <f t="shared" si="0"/>
        <v>#REF!</v>
      </c>
      <c r="I25" s="12" t="e">
        <f t="shared" si="3"/>
        <v>#REF!</v>
      </c>
      <c r="J25" s="1"/>
      <c r="K25" s="4">
        <f>COUNT(#REF!)</f>
        <v>0</v>
      </c>
      <c r="L25" s="4" t="e">
        <f>COUNTIF(#REF!,"&gt;=80")</f>
        <v>#REF!</v>
      </c>
      <c r="M25" s="4" t="e">
        <f>SUMIF(#REF!,"&gt;=80")</f>
        <v>#REF!</v>
      </c>
      <c r="N25" s="4">
        <f>COUNT(#REF!)</f>
        <v>0</v>
      </c>
      <c r="O25" s="4" t="e">
        <f>SUMIF(#REF!,"&gt;=0")</f>
        <v>#REF!</v>
      </c>
      <c r="P25" s="4" t="e">
        <f t="shared" si="4"/>
        <v>#REF!</v>
      </c>
      <c r="Q25" s="4" t="e">
        <f t="shared" si="1"/>
        <v>#REF!</v>
      </c>
      <c r="R25" s="12" t="e">
        <f t="shared" si="5"/>
        <v>#REF!</v>
      </c>
    </row>
    <row r="26" spans="1:18">
      <c r="A26">
        <v>11</v>
      </c>
      <c r="B26" s="4">
        <f>COUNT(#REF!)</f>
        <v>0</v>
      </c>
      <c r="C26" s="4" t="e">
        <f>COUNTIF(#REF!,"&gt;=80")</f>
        <v>#REF!</v>
      </c>
      <c r="D26" s="4" t="e">
        <f>SUMIF(#REF!,"&gt;=80")</f>
        <v>#REF!</v>
      </c>
      <c r="E26" s="4">
        <f>COUNT(#REF!)</f>
        <v>0</v>
      </c>
      <c r="F26" s="4" t="e">
        <f>SUMIF(#REF!,"&gt;=0")</f>
        <v>#REF!</v>
      </c>
      <c r="G26" s="4" t="e">
        <f t="shared" si="2"/>
        <v>#REF!</v>
      </c>
      <c r="H26" s="4" t="e">
        <f t="shared" si="0"/>
        <v>#REF!</v>
      </c>
      <c r="I26" s="12" t="e">
        <f t="shared" si="3"/>
        <v>#REF!</v>
      </c>
      <c r="J26" s="1"/>
      <c r="K26" s="4">
        <f>COUNT(#REF!)</f>
        <v>0</v>
      </c>
      <c r="L26" s="4" t="e">
        <f>COUNTIF(#REF!,"&gt;=80")</f>
        <v>#REF!</v>
      </c>
      <c r="M26" s="4" t="e">
        <f>SUMIF(#REF!,"&gt;=80")</f>
        <v>#REF!</v>
      </c>
      <c r="N26" s="4">
        <f>COUNT(#REF!)</f>
        <v>0</v>
      </c>
      <c r="O26" s="4" t="e">
        <f>SUMIF(#REF!,"&gt;=0")</f>
        <v>#REF!</v>
      </c>
      <c r="P26" s="4" t="e">
        <f t="shared" si="4"/>
        <v>#REF!</v>
      </c>
      <c r="Q26" s="4" t="e">
        <f t="shared" si="1"/>
        <v>#REF!</v>
      </c>
      <c r="R26" s="12" t="e">
        <f t="shared" si="5"/>
        <v>#REF!</v>
      </c>
    </row>
    <row r="27" spans="1:18">
      <c r="A27">
        <v>12</v>
      </c>
      <c r="B27" s="4">
        <f>COUNT(#REF!)</f>
        <v>0</v>
      </c>
      <c r="C27" s="4" t="e">
        <f>COUNTIF(#REF!,"&gt;=80")</f>
        <v>#REF!</v>
      </c>
      <c r="D27" s="4" t="e">
        <f>SUMIF(#REF!,"&gt;=80")</f>
        <v>#REF!</v>
      </c>
      <c r="E27" s="4">
        <f>COUNT(#REF!)</f>
        <v>0</v>
      </c>
      <c r="F27" s="4" t="e">
        <f>SUMIF(#REF!,"&gt;=0")</f>
        <v>#REF!</v>
      </c>
      <c r="G27" s="4" t="e">
        <f t="shared" si="2"/>
        <v>#REF!</v>
      </c>
      <c r="H27" s="4" t="e">
        <f t="shared" si="0"/>
        <v>#REF!</v>
      </c>
      <c r="I27" s="12" t="e">
        <f t="shared" si="3"/>
        <v>#REF!</v>
      </c>
      <c r="J27" s="1"/>
      <c r="K27" s="4">
        <f>COUNT(#REF!)</f>
        <v>0</v>
      </c>
      <c r="L27" s="4" t="e">
        <f>COUNTIF(#REF!,"&gt;=80")</f>
        <v>#REF!</v>
      </c>
      <c r="M27" s="4" t="e">
        <f>SUMIF(#REF!,"&gt;=80")</f>
        <v>#REF!</v>
      </c>
      <c r="N27" s="4">
        <f>COUNT(#REF!)</f>
        <v>0</v>
      </c>
      <c r="O27" s="4" t="e">
        <f>SUMIF(#REF!,"&gt;=0")</f>
        <v>#REF!</v>
      </c>
      <c r="P27" s="4" t="e">
        <f t="shared" si="4"/>
        <v>#REF!</v>
      </c>
      <c r="Q27" s="4" t="e">
        <f t="shared" si="1"/>
        <v>#REF!</v>
      </c>
      <c r="R27" s="12" t="e">
        <f t="shared" si="5"/>
        <v>#REF!</v>
      </c>
    </row>
    <row r="28" spans="1:18">
      <c r="A28">
        <v>13</v>
      </c>
      <c r="B28" s="4">
        <f>COUNT(#REF!)</f>
        <v>0</v>
      </c>
      <c r="C28" s="4" t="e">
        <f>COUNTIF(#REF!,"&gt;=80")</f>
        <v>#REF!</v>
      </c>
      <c r="D28" s="4" t="e">
        <f>SUMIF(#REF!,"&gt;=80")</f>
        <v>#REF!</v>
      </c>
      <c r="E28" s="4">
        <f>COUNT(#REF!)</f>
        <v>0</v>
      </c>
      <c r="F28" s="4" t="e">
        <f>SUMIF(#REF!,"&gt;=0")</f>
        <v>#REF!</v>
      </c>
      <c r="G28" s="4" t="e">
        <f t="shared" si="2"/>
        <v>#REF!</v>
      </c>
      <c r="H28" s="4" t="e">
        <f t="shared" si="0"/>
        <v>#REF!</v>
      </c>
      <c r="I28" s="12" t="e">
        <f t="shared" si="3"/>
        <v>#REF!</v>
      </c>
      <c r="J28" s="1"/>
      <c r="K28" s="4">
        <f>COUNT(#REF!)</f>
        <v>0</v>
      </c>
      <c r="L28" s="4" t="e">
        <f>COUNTIF(#REF!,"&gt;=80")</f>
        <v>#REF!</v>
      </c>
      <c r="M28" s="4" t="e">
        <f>SUMIF(#REF!,"&gt;=80")</f>
        <v>#REF!</v>
      </c>
      <c r="N28" s="4">
        <f>COUNT(#REF!)</f>
        <v>0</v>
      </c>
      <c r="O28" s="4" t="e">
        <f>SUMIF(#REF!,"&gt;=0")</f>
        <v>#REF!</v>
      </c>
      <c r="P28" s="4" t="e">
        <f t="shared" si="4"/>
        <v>#REF!</v>
      </c>
      <c r="Q28" s="4" t="e">
        <f t="shared" si="1"/>
        <v>#REF!</v>
      </c>
      <c r="R28" s="12" t="e">
        <f t="shared" si="5"/>
        <v>#REF!</v>
      </c>
    </row>
    <row r="29" spans="1:18">
      <c r="A29">
        <v>14</v>
      </c>
      <c r="B29" s="4">
        <f>COUNT(#REF!)</f>
        <v>0</v>
      </c>
      <c r="C29" s="4" t="e">
        <f>COUNTIF(#REF!,"&gt;=80")</f>
        <v>#REF!</v>
      </c>
      <c r="D29" s="4" t="e">
        <f>SUMIF(#REF!,"&gt;=80")</f>
        <v>#REF!</v>
      </c>
      <c r="E29" s="4">
        <f>COUNT(#REF!)</f>
        <v>0</v>
      </c>
      <c r="F29" s="4" t="e">
        <f>SUMIF(#REF!,"&gt;=0")</f>
        <v>#REF!</v>
      </c>
      <c r="G29" s="4" t="e">
        <f t="shared" si="2"/>
        <v>#REF!</v>
      </c>
      <c r="H29" s="4" t="e">
        <f t="shared" si="0"/>
        <v>#REF!</v>
      </c>
      <c r="I29" s="12" t="e">
        <f t="shared" si="3"/>
        <v>#REF!</v>
      </c>
      <c r="J29" s="1"/>
      <c r="K29" s="4">
        <f>COUNT(#REF!)</f>
        <v>0</v>
      </c>
      <c r="L29" s="4" t="e">
        <f>COUNTIF(#REF!,"&gt;=80")</f>
        <v>#REF!</v>
      </c>
      <c r="M29" s="4" t="e">
        <f>SUMIF(#REF!,"&gt;=80")</f>
        <v>#REF!</v>
      </c>
      <c r="N29" s="4">
        <f>COUNT(#REF!)</f>
        <v>0</v>
      </c>
      <c r="O29" s="4" t="e">
        <f>SUMIF(#REF!,"&gt;=0")</f>
        <v>#REF!</v>
      </c>
      <c r="P29" s="4" t="e">
        <f t="shared" si="4"/>
        <v>#REF!</v>
      </c>
      <c r="Q29" s="4" t="e">
        <f t="shared" si="1"/>
        <v>#REF!</v>
      </c>
      <c r="R29" s="12" t="e">
        <f t="shared" si="5"/>
        <v>#REF!</v>
      </c>
    </row>
    <row r="30" spans="1:18">
      <c r="A30">
        <v>15</v>
      </c>
      <c r="B30" s="4">
        <f>COUNT(#REF!)</f>
        <v>0</v>
      </c>
      <c r="C30" s="4" t="e">
        <f>COUNTIF(#REF!,"&gt;=80")</f>
        <v>#REF!</v>
      </c>
      <c r="D30" s="4" t="e">
        <f>SUMIF(#REF!,"&gt;=80")</f>
        <v>#REF!</v>
      </c>
      <c r="E30" s="4">
        <f>COUNT(#REF!)</f>
        <v>0</v>
      </c>
      <c r="F30" s="4" t="e">
        <f>SUMIF(#REF!,"&gt;=0")</f>
        <v>#REF!</v>
      </c>
      <c r="G30" s="4" t="e">
        <f t="shared" si="2"/>
        <v>#REF!</v>
      </c>
      <c r="H30" s="4" t="e">
        <f t="shared" si="0"/>
        <v>#REF!</v>
      </c>
      <c r="I30" s="12" t="e">
        <f t="shared" si="3"/>
        <v>#REF!</v>
      </c>
      <c r="J30" s="1"/>
      <c r="K30" s="4">
        <f>COUNT(#REF!)</f>
        <v>0</v>
      </c>
      <c r="L30" s="4" t="e">
        <f>COUNTIF(#REF!,"&gt;=80")</f>
        <v>#REF!</v>
      </c>
      <c r="M30" s="4" t="e">
        <f>SUMIF(#REF!,"&gt;=80")</f>
        <v>#REF!</v>
      </c>
      <c r="N30" s="4">
        <f>COUNT(#REF!)</f>
        <v>0</v>
      </c>
      <c r="O30" s="4" t="e">
        <f>SUMIF(#REF!,"&gt;=0")</f>
        <v>#REF!</v>
      </c>
      <c r="P30" s="4" t="e">
        <f t="shared" si="4"/>
        <v>#REF!</v>
      </c>
      <c r="Q30" s="4" t="e">
        <f t="shared" si="1"/>
        <v>#REF!</v>
      </c>
      <c r="R30" s="12" t="e">
        <f t="shared" si="5"/>
        <v>#REF!</v>
      </c>
    </row>
    <row r="31" spans="1:18">
      <c r="A31">
        <v>16</v>
      </c>
      <c r="B31" s="4">
        <f>COUNT(#REF!)</f>
        <v>0</v>
      </c>
      <c r="C31" s="4" t="e">
        <f>COUNTIF(#REF!,"&gt;=80")</f>
        <v>#REF!</v>
      </c>
      <c r="D31" s="4" t="e">
        <f>SUMIF(#REF!,"&gt;=80")</f>
        <v>#REF!</v>
      </c>
      <c r="E31" s="4">
        <f>COUNT(#REF!)</f>
        <v>0</v>
      </c>
      <c r="F31" s="4" t="e">
        <f>SUMIF(#REF!,"&gt;=0")</f>
        <v>#REF!</v>
      </c>
      <c r="G31" s="4" t="e">
        <f t="shared" si="2"/>
        <v>#REF!</v>
      </c>
      <c r="H31" s="4" t="e">
        <f t="shared" si="0"/>
        <v>#REF!</v>
      </c>
      <c r="I31" s="12" t="e">
        <f t="shared" si="3"/>
        <v>#REF!</v>
      </c>
      <c r="J31" s="1"/>
      <c r="K31" s="4">
        <f>COUNT(#REF!)</f>
        <v>0</v>
      </c>
      <c r="L31" s="4" t="e">
        <f>COUNTIF(#REF!,"&gt;=80")</f>
        <v>#REF!</v>
      </c>
      <c r="M31" s="4" t="e">
        <f>SUMIF(#REF!,"&gt;=80")</f>
        <v>#REF!</v>
      </c>
      <c r="N31" s="4">
        <f>COUNT(#REF!)</f>
        <v>0</v>
      </c>
      <c r="O31" s="4" t="e">
        <f>SUMIF(#REF!,"&gt;=0")</f>
        <v>#REF!</v>
      </c>
      <c r="P31" s="4" t="e">
        <f t="shared" si="4"/>
        <v>#REF!</v>
      </c>
      <c r="Q31" s="4" t="e">
        <f t="shared" si="1"/>
        <v>#REF!</v>
      </c>
      <c r="R31" s="12" t="e">
        <f t="shared" si="5"/>
        <v>#REF!</v>
      </c>
    </row>
    <row r="32" spans="1:18">
      <c r="A32">
        <v>17</v>
      </c>
      <c r="B32" s="4">
        <f>COUNT(#REF!)</f>
        <v>0</v>
      </c>
      <c r="C32" s="4" t="e">
        <f>COUNTIF(#REF!,"&gt;=80")</f>
        <v>#REF!</v>
      </c>
      <c r="D32" s="4" t="e">
        <f>SUMIF(#REF!,"&gt;=80")</f>
        <v>#REF!</v>
      </c>
      <c r="E32" s="4">
        <f>COUNT(#REF!)</f>
        <v>0</v>
      </c>
      <c r="F32" s="4" t="e">
        <f>SUMIF(#REF!,"&gt;=0")</f>
        <v>#REF!</v>
      </c>
      <c r="G32" s="4" t="e">
        <f t="shared" si="2"/>
        <v>#REF!</v>
      </c>
      <c r="H32" s="4" t="e">
        <f t="shared" si="0"/>
        <v>#REF!</v>
      </c>
      <c r="I32" s="12" t="e">
        <f t="shared" si="3"/>
        <v>#REF!</v>
      </c>
      <c r="J32" s="1"/>
      <c r="K32" s="4">
        <f>COUNT(#REF!)</f>
        <v>0</v>
      </c>
      <c r="L32" s="4" t="e">
        <f>COUNTIF(#REF!,"&gt;=80")</f>
        <v>#REF!</v>
      </c>
      <c r="M32" s="4" t="e">
        <f>SUMIF(#REF!,"&gt;=80")</f>
        <v>#REF!</v>
      </c>
      <c r="N32" s="4">
        <f>COUNT(#REF!)</f>
        <v>0</v>
      </c>
      <c r="O32" s="4" t="e">
        <f>SUMIF(#REF!,"&gt;=0")</f>
        <v>#REF!</v>
      </c>
      <c r="P32" s="4" t="e">
        <f t="shared" si="4"/>
        <v>#REF!</v>
      </c>
      <c r="Q32" s="4" t="e">
        <f t="shared" si="1"/>
        <v>#REF!</v>
      </c>
      <c r="R32" s="12" t="e">
        <f t="shared" si="5"/>
        <v>#REF!</v>
      </c>
    </row>
    <row r="33" spans="1:18">
      <c r="A33">
        <v>18</v>
      </c>
      <c r="B33" s="4">
        <f>COUNT(#REF!)</f>
        <v>0</v>
      </c>
      <c r="C33" s="4" t="e">
        <f>COUNTIF(#REF!,"&gt;=80")</f>
        <v>#REF!</v>
      </c>
      <c r="D33" s="4" t="e">
        <f>SUMIF(#REF!,"&gt;=80")</f>
        <v>#REF!</v>
      </c>
      <c r="E33" s="4">
        <f>COUNT(#REF!)</f>
        <v>0</v>
      </c>
      <c r="F33" s="4" t="e">
        <f>SUMIF(#REF!,"&gt;=0")</f>
        <v>#REF!</v>
      </c>
      <c r="G33" s="4" t="e">
        <f t="shared" si="2"/>
        <v>#REF!</v>
      </c>
      <c r="H33" s="4" t="e">
        <f t="shared" si="0"/>
        <v>#REF!</v>
      </c>
      <c r="I33" s="12" t="e">
        <f t="shared" si="3"/>
        <v>#REF!</v>
      </c>
      <c r="J33" s="1"/>
      <c r="K33" s="4">
        <f>COUNT(#REF!)</f>
        <v>0</v>
      </c>
      <c r="L33" s="4" t="e">
        <f>COUNTIF(#REF!,"&gt;=80")</f>
        <v>#REF!</v>
      </c>
      <c r="M33" s="4" t="e">
        <f>SUMIF(#REF!,"&gt;=80")</f>
        <v>#REF!</v>
      </c>
      <c r="N33" s="4">
        <f>COUNT(#REF!)</f>
        <v>0</v>
      </c>
      <c r="O33" s="4" t="e">
        <f>SUMIF(#REF!,"&gt;=0")</f>
        <v>#REF!</v>
      </c>
      <c r="P33" s="4" t="e">
        <f t="shared" si="4"/>
        <v>#REF!</v>
      </c>
      <c r="Q33" s="4" t="e">
        <f t="shared" si="1"/>
        <v>#REF!</v>
      </c>
      <c r="R33" s="12" t="e">
        <f t="shared" si="5"/>
        <v>#REF!</v>
      </c>
    </row>
    <row r="34" spans="1:18">
      <c r="A34">
        <v>19</v>
      </c>
      <c r="B34" s="4">
        <f>COUNT(#REF!)</f>
        <v>0</v>
      </c>
      <c r="C34" s="4" t="e">
        <f>COUNTIF(#REF!,"&gt;=80")</f>
        <v>#REF!</v>
      </c>
      <c r="D34" s="4" t="e">
        <f>SUMIF(#REF!,"&gt;=80")</f>
        <v>#REF!</v>
      </c>
      <c r="E34" s="4">
        <f>COUNT(#REF!)</f>
        <v>0</v>
      </c>
      <c r="F34" s="4" t="e">
        <f>SUMIF(#REF!,"&gt;=0")</f>
        <v>#REF!</v>
      </c>
      <c r="G34" s="4" t="e">
        <f t="shared" si="2"/>
        <v>#REF!</v>
      </c>
      <c r="H34" s="4" t="e">
        <f t="shared" si="0"/>
        <v>#REF!</v>
      </c>
      <c r="I34" s="12" t="e">
        <f t="shared" si="3"/>
        <v>#REF!</v>
      </c>
      <c r="J34" s="1"/>
      <c r="K34" s="4">
        <f>COUNT(#REF!)</f>
        <v>0</v>
      </c>
      <c r="L34" s="4" t="e">
        <f>COUNTIF(#REF!,"&gt;=80")</f>
        <v>#REF!</v>
      </c>
      <c r="M34" s="4" t="e">
        <f>SUMIF(#REF!,"&gt;=80")</f>
        <v>#REF!</v>
      </c>
      <c r="N34" s="4">
        <f>COUNT(#REF!)</f>
        <v>0</v>
      </c>
      <c r="O34" s="4" t="e">
        <f>SUMIF(#REF!,"&gt;=0")</f>
        <v>#REF!</v>
      </c>
      <c r="P34" s="4" t="e">
        <f t="shared" si="4"/>
        <v>#REF!</v>
      </c>
      <c r="Q34" s="4" t="e">
        <f t="shared" si="1"/>
        <v>#REF!</v>
      </c>
      <c r="R34" s="12" t="e">
        <f t="shared" si="5"/>
        <v>#REF!</v>
      </c>
    </row>
    <row r="35" spans="1:18">
      <c r="A35">
        <v>20</v>
      </c>
      <c r="B35" s="4">
        <f>COUNT(#REF!)</f>
        <v>0</v>
      </c>
      <c r="C35" s="4" t="e">
        <f>COUNTIF(#REF!,"&gt;=80")</f>
        <v>#REF!</v>
      </c>
      <c r="D35" s="4" t="e">
        <f>SUMIF(#REF!,"&gt;=80")</f>
        <v>#REF!</v>
      </c>
      <c r="E35" s="4">
        <f>COUNT(#REF!)</f>
        <v>0</v>
      </c>
      <c r="F35" s="4" t="e">
        <f>SUMIF(#REF!,"&gt;=0")</f>
        <v>#REF!</v>
      </c>
      <c r="G35" s="4" t="e">
        <f t="shared" si="2"/>
        <v>#REF!</v>
      </c>
      <c r="H35" s="4" t="e">
        <f t="shared" si="0"/>
        <v>#REF!</v>
      </c>
      <c r="I35" s="12" t="e">
        <f t="shared" si="3"/>
        <v>#REF!</v>
      </c>
      <c r="J35" s="1"/>
      <c r="K35" s="4">
        <f>COUNT(#REF!)</f>
        <v>0</v>
      </c>
      <c r="L35" s="4" t="e">
        <f>COUNTIF(#REF!,"&gt;=80")</f>
        <v>#REF!</v>
      </c>
      <c r="M35" s="4" t="e">
        <f>SUMIF(#REF!,"&gt;=80")</f>
        <v>#REF!</v>
      </c>
      <c r="N35" s="4">
        <f>COUNT(#REF!)</f>
        <v>0</v>
      </c>
      <c r="O35" s="4" t="e">
        <f>SUMIF(#REF!,"&gt;=0")</f>
        <v>#REF!</v>
      </c>
      <c r="P35" s="4" t="e">
        <f t="shared" si="4"/>
        <v>#REF!</v>
      </c>
      <c r="Q35" s="4" t="e">
        <f t="shared" si="1"/>
        <v>#REF!</v>
      </c>
      <c r="R35" s="12" t="e">
        <f t="shared" si="5"/>
        <v>#REF!</v>
      </c>
    </row>
    <row r="36" spans="1:18">
      <c r="A36">
        <v>21</v>
      </c>
      <c r="B36" s="4">
        <f>COUNT(#REF!)</f>
        <v>0</v>
      </c>
      <c r="C36" s="4" t="e">
        <f>COUNTIF(#REF!,"&gt;=80")</f>
        <v>#REF!</v>
      </c>
      <c r="D36" s="4" t="e">
        <f>SUMIF(#REF!,"&gt;=80")</f>
        <v>#REF!</v>
      </c>
      <c r="E36" s="4">
        <f>COUNT(#REF!)</f>
        <v>0</v>
      </c>
      <c r="F36" s="4" t="e">
        <f>SUMIF(#REF!,"&gt;=0")</f>
        <v>#REF!</v>
      </c>
      <c r="G36" s="4" t="e">
        <f t="shared" si="2"/>
        <v>#REF!</v>
      </c>
      <c r="H36" s="4" t="e">
        <f t="shared" si="0"/>
        <v>#REF!</v>
      </c>
      <c r="I36" s="12" t="e">
        <f t="shared" si="3"/>
        <v>#REF!</v>
      </c>
      <c r="J36" s="1"/>
      <c r="K36" s="4">
        <f>COUNT(#REF!)</f>
        <v>0</v>
      </c>
      <c r="L36" s="4" t="e">
        <f>COUNTIF(#REF!,"&gt;=80")</f>
        <v>#REF!</v>
      </c>
      <c r="M36" s="4" t="e">
        <f>SUMIF(#REF!,"&gt;=80")</f>
        <v>#REF!</v>
      </c>
      <c r="N36" s="4">
        <f>COUNT(#REF!)</f>
        <v>0</v>
      </c>
      <c r="O36" s="4" t="e">
        <f>SUMIF(#REF!,"&gt;=0")</f>
        <v>#REF!</v>
      </c>
      <c r="P36" s="4" t="e">
        <f t="shared" si="4"/>
        <v>#REF!</v>
      </c>
      <c r="Q36" s="4" t="e">
        <f t="shared" si="1"/>
        <v>#REF!</v>
      </c>
      <c r="R36" s="12" t="e">
        <f t="shared" si="5"/>
        <v>#REF!</v>
      </c>
    </row>
    <row r="37" spans="1:18">
      <c r="A37">
        <v>22</v>
      </c>
      <c r="B37" s="4">
        <f>COUNT(#REF!)</f>
        <v>0</v>
      </c>
      <c r="C37" s="4" t="e">
        <f>COUNTIF(#REF!,"&gt;=80")</f>
        <v>#REF!</v>
      </c>
      <c r="D37" s="4" t="e">
        <f>SUMIF(#REF!,"&gt;=80")</f>
        <v>#REF!</v>
      </c>
      <c r="E37" s="4">
        <f>COUNT(#REF!)</f>
        <v>0</v>
      </c>
      <c r="F37" s="4" t="e">
        <f>SUMIF(#REF!,"&gt;=0")</f>
        <v>#REF!</v>
      </c>
      <c r="G37" s="4" t="e">
        <f t="shared" si="2"/>
        <v>#REF!</v>
      </c>
      <c r="H37" s="4" t="e">
        <f t="shared" si="0"/>
        <v>#REF!</v>
      </c>
      <c r="I37" s="12" t="e">
        <f t="shared" si="3"/>
        <v>#REF!</v>
      </c>
      <c r="J37" s="1"/>
      <c r="K37" s="4">
        <f>COUNT(#REF!)</f>
        <v>0</v>
      </c>
      <c r="L37" s="4" t="e">
        <f>COUNTIF(#REF!,"&gt;=80")</f>
        <v>#REF!</v>
      </c>
      <c r="M37" s="4" t="e">
        <f>SUMIF(#REF!,"&gt;=80")</f>
        <v>#REF!</v>
      </c>
      <c r="N37" s="4">
        <f>COUNT(#REF!)</f>
        <v>0</v>
      </c>
      <c r="O37" s="4" t="e">
        <f>SUMIF(#REF!,"&gt;=0")</f>
        <v>#REF!</v>
      </c>
      <c r="P37" s="4" t="e">
        <f t="shared" si="4"/>
        <v>#REF!</v>
      </c>
      <c r="Q37" s="4" t="e">
        <f t="shared" si="1"/>
        <v>#REF!</v>
      </c>
      <c r="R37" s="12" t="e">
        <f t="shared" si="5"/>
        <v>#REF!</v>
      </c>
    </row>
    <row r="38" spans="1:18">
      <c r="A38">
        <v>23</v>
      </c>
      <c r="B38" s="4">
        <f>COUNT(#REF!)</f>
        <v>0</v>
      </c>
      <c r="C38" s="4" t="e">
        <f>COUNTIF(#REF!,"&gt;=80")</f>
        <v>#REF!</v>
      </c>
      <c r="D38" s="4" t="e">
        <f>SUMIF(#REF!,"&gt;=80")</f>
        <v>#REF!</v>
      </c>
      <c r="E38" s="4">
        <f>COUNT(#REF!)</f>
        <v>0</v>
      </c>
      <c r="F38" s="4" t="e">
        <f>SUMIF(#REF!,"&gt;=0")</f>
        <v>#REF!</v>
      </c>
      <c r="G38" s="4" t="e">
        <f t="shared" si="2"/>
        <v>#REF!</v>
      </c>
      <c r="H38" s="4" t="e">
        <f t="shared" si="0"/>
        <v>#REF!</v>
      </c>
      <c r="I38" s="12" t="e">
        <f t="shared" si="3"/>
        <v>#REF!</v>
      </c>
      <c r="J38" s="1"/>
      <c r="K38" s="4">
        <f>COUNT(#REF!)</f>
        <v>0</v>
      </c>
      <c r="L38" s="4" t="e">
        <f>COUNTIF(#REF!,"&gt;=80")</f>
        <v>#REF!</v>
      </c>
      <c r="M38" s="4" t="e">
        <f>SUMIF(#REF!,"&gt;=80")</f>
        <v>#REF!</v>
      </c>
      <c r="N38" s="4">
        <f>COUNT(#REF!)</f>
        <v>0</v>
      </c>
      <c r="O38" s="4" t="e">
        <f>SUMIF(#REF!,"&gt;=0")</f>
        <v>#REF!</v>
      </c>
      <c r="P38" s="4" t="e">
        <f t="shared" si="4"/>
        <v>#REF!</v>
      </c>
      <c r="Q38" s="4" t="e">
        <f t="shared" si="1"/>
        <v>#REF!</v>
      </c>
      <c r="R38" s="12" t="e">
        <f t="shared" si="5"/>
        <v>#REF!</v>
      </c>
    </row>
    <row r="39" spans="1:18">
      <c r="A39">
        <v>24</v>
      </c>
      <c r="B39" s="4">
        <f>COUNT(#REF!)</f>
        <v>0</v>
      </c>
      <c r="C39" s="4" t="e">
        <f>COUNTIF(#REF!,"&gt;=80")</f>
        <v>#REF!</v>
      </c>
      <c r="D39" s="4" t="e">
        <f>SUMIF(#REF!,"&gt;=80")</f>
        <v>#REF!</v>
      </c>
      <c r="E39" s="4">
        <f>COUNT(#REF!)</f>
        <v>0</v>
      </c>
      <c r="F39" s="4" t="e">
        <f>SUMIF(#REF!,"&gt;=0")</f>
        <v>#REF!</v>
      </c>
      <c r="G39" s="4" t="e">
        <f t="shared" si="2"/>
        <v>#REF!</v>
      </c>
      <c r="H39" s="4" t="e">
        <f t="shared" si="0"/>
        <v>#REF!</v>
      </c>
      <c r="I39" s="12" t="e">
        <f t="shared" si="3"/>
        <v>#REF!</v>
      </c>
      <c r="J39" s="1"/>
      <c r="K39" s="4">
        <f>COUNT(#REF!)</f>
        <v>0</v>
      </c>
      <c r="L39" s="4" t="e">
        <f>COUNTIF(#REF!,"&gt;=80")</f>
        <v>#REF!</v>
      </c>
      <c r="M39" s="4" t="e">
        <f>SUMIF(#REF!,"&gt;=80")</f>
        <v>#REF!</v>
      </c>
      <c r="N39" s="4">
        <f>COUNT(#REF!)</f>
        <v>0</v>
      </c>
      <c r="O39" s="4" t="e">
        <f>SUMIF(#REF!,"&gt;=0")</f>
        <v>#REF!</v>
      </c>
      <c r="P39" s="4" t="e">
        <f t="shared" si="4"/>
        <v>#REF!</v>
      </c>
      <c r="Q39" s="4" t="e">
        <f t="shared" si="1"/>
        <v>#REF!</v>
      </c>
      <c r="R39" s="12" t="e">
        <f t="shared" si="5"/>
        <v>#REF!</v>
      </c>
    </row>
    <row r="40" spans="1:18">
      <c r="A40">
        <v>25</v>
      </c>
      <c r="B40" s="4">
        <f>COUNT(#REF!)</f>
        <v>0</v>
      </c>
      <c r="C40" s="4" t="e">
        <f>COUNTIF(#REF!,"&gt;=80")</f>
        <v>#REF!</v>
      </c>
      <c r="D40" s="4" t="e">
        <f>SUMIF(#REF!,"&gt;=80")</f>
        <v>#REF!</v>
      </c>
      <c r="E40" s="4">
        <f>COUNT(#REF!)</f>
        <v>0</v>
      </c>
      <c r="F40" s="4" t="e">
        <f>SUMIF(#REF!,"&gt;=0")</f>
        <v>#REF!</v>
      </c>
      <c r="G40" s="4" t="e">
        <f t="shared" si="2"/>
        <v>#REF!</v>
      </c>
      <c r="H40" s="4" t="e">
        <f t="shared" si="0"/>
        <v>#REF!</v>
      </c>
      <c r="I40" s="12" t="e">
        <f t="shared" si="3"/>
        <v>#REF!</v>
      </c>
      <c r="J40" s="1"/>
      <c r="K40" s="4">
        <f>COUNT(#REF!)</f>
        <v>0</v>
      </c>
      <c r="L40" s="4" t="e">
        <f>COUNTIF(#REF!,"&gt;=80")</f>
        <v>#REF!</v>
      </c>
      <c r="M40" s="4" t="e">
        <f>SUMIF(#REF!,"&gt;=80")</f>
        <v>#REF!</v>
      </c>
      <c r="N40" s="4">
        <f>COUNT(#REF!)</f>
        <v>0</v>
      </c>
      <c r="O40" s="4" t="e">
        <f>SUMIF(#REF!,"&gt;=0")</f>
        <v>#REF!</v>
      </c>
      <c r="P40" s="4" t="e">
        <f t="shared" si="4"/>
        <v>#REF!</v>
      </c>
      <c r="Q40" s="4" t="e">
        <f t="shared" si="1"/>
        <v>#REF!</v>
      </c>
      <c r="R40" s="12" t="e">
        <f t="shared" si="5"/>
        <v>#REF!</v>
      </c>
    </row>
    <row r="41" spans="1:18">
      <c r="A41">
        <v>26</v>
      </c>
      <c r="B41" s="4">
        <f>COUNT(#REF!)</f>
        <v>0</v>
      </c>
      <c r="C41" s="4" t="e">
        <f>COUNTIF(#REF!,"&gt;=80")</f>
        <v>#REF!</v>
      </c>
      <c r="D41" s="4" t="e">
        <f>SUMIF(#REF!,"&gt;=80")</f>
        <v>#REF!</v>
      </c>
      <c r="E41" s="4">
        <f>COUNT(#REF!)</f>
        <v>0</v>
      </c>
      <c r="F41" s="4" t="e">
        <f>SUMIF(#REF!,"&gt;=0")</f>
        <v>#REF!</v>
      </c>
      <c r="G41" s="4" t="e">
        <f t="shared" si="2"/>
        <v>#REF!</v>
      </c>
      <c r="H41" s="4" t="e">
        <f t="shared" si="0"/>
        <v>#REF!</v>
      </c>
      <c r="I41" s="12" t="e">
        <f t="shared" si="3"/>
        <v>#REF!</v>
      </c>
      <c r="J41" s="1"/>
      <c r="K41" s="4">
        <f>COUNT(#REF!)</f>
        <v>0</v>
      </c>
      <c r="L41" s="4" t="e">
        <f>COUNTIF(#REF!,"&gt;=80")</f>
        <v>#REF!</v>
      </c>
      <c r="M41" s="4" t="e">
        <f>SUMIF(#REF!,"&gt;=80")</f>
        <v>#REF!</v>
      </c>
      <c r="N41" s="4">
        <f>COUNT(#REF!)</f>
        <v>0</v>
      </c>
      <c r="O41" s="4" t="e">
        <f>SUMIF(#REF!,"&gt;=0")</f>
        <v>#REF!</v>
      </c>
      <c r="P41" s="4" t="e">
        <f t="shared" si="4"/>
        <v>#REF!</v>
      </c>
      <c r="Q41" s="4" t="e">
        <f t="shared" si="1"/>
        <v>#REF!</v>
      </c>
      <c r="R41" s="12" t="e">
        <f t="shared" si="5"/>
        <v>#REF!</v>
      </c>
    </row>
    <row r="42" spans="1:18">
      <c r="A42">
        <v>27</v>
      </c>
      <c r="B42" s="4">
        <f>COUNT(#REF!)</f>
        <v>0</v>
      </c>
      <c r="C42" s="4" t="e">
        <f>COUNTIF(#REF!,"&gt;=80")</f>
        <v>#REF!</v>
      </c>
      <c r="D42" s="4" t="e">
        <f>SUMIF(#REF!,"&gt;=80")</f>
        <v>#REF!</v>
      </c>
      <c r="E42" s="4">
        <f>COUNT(#REF!)</f>
        <v>0</v>
      </c>
      <c r="F42" s="4" t="e">
        <f>SUMIF(#REF!,"&gt;=0")</f>
        <v>#REF!</v>
      </c>
      <c r="G42" s="4" t="e">
        <f t="shared" si="2"/>
        <v>#REF!</v>
      </c>
      <c r="H42" s="4" t="e">
        <f t="shared" si="0"/>
        <v>#REF!</v>
      </c>
      <c r="I42" s="12" t="e">
        <f t="shared" si="3"/>
        <v>#REF!</v>
      </c>
      <c r="J42" s="1"/>
      <c r="K42" s="4">
        <f>COUNT(#REF!)</f>
        <v>0</v>
      </c>
      <c r="L42" s="4" t="e">
        <f>COUNTIF(#REF!,"&gt;=80")</f>
        <v>#REF!</v>
      </c>
      <c r="M42" s="4" t="e">
        <f>SUMIF(#REF!,"&gt;=80")</f>
        <v>#REF!</v>
      </c>
      <c r="N42" s="4">
        <f>COUNT(#REF!)</f>
        <v>0</v>
      </c>
      <c r="O42" s="4" t="e">
        <f>SUMIF(#REF!,"&gt;=0")</f>
        <v>#REF!</v>
      </c>
      <c r="P42" s="4" t="e">
        <f t="shared" si="4"/>
        <v>#REF!</v>
      </c>
      <c r="Q42" s="4" t="e">
        <f t="shared" si="1"/>
        <v>#REF!</v>
      </c>
      <c r="R42" s="12" t="e">
        <f t="shared" si="5"/>
        <v>#REF!</v>
      </c>
    </row>
    <row r="43" spans="1:18">
      <c r="A43">
        <v>28</v>
      </c>
      <c r="B43" s="4">
        <f>COUNT(#REF!)</f>
        <v>0</v>
      </c>
      <c r="C43" s="4" t="e">
        <f>COUNTIF(#REF!,"&gt;=80")</f>
        <v>#REF!</v>
      </c>
      <c r="D43" s="4" t="e">
        <f>SUMIF(#REF!,"&gt;=80")</f>
        <v>#REF!</v>
      </c>
      <c r="E43" s="4">
        <f>COUNT(#REF!)</f>
        <v>0</v>
      </c>
      <c r="F43" s="4" t="e">
        <f>SUMIF(#REF!,"&gt;=0")</f>
        <v>#REF!</v>
      </c>
      <c r="G43" s="4" t="e">
        <f t="shared" si="2"/>
        <v>#REF!</v>
      </c>
      <c r="H43" s="4" t="e">
        <f t="shared" si="0"/>
        <v>#REF!</v>
      </c>
      <c r="I43" s="12" t="e">
        <f t="shared" si="3"/>
        <v>#REF!</v>
      </c>
      <c r="J43" s="1"/>
      <c r="K43" s="4">
        <f>COUNT(#REF!)</f>
        <v>0</v>
      </c>
      <c r="L43" s="4" t="e">
        <f>COUNTIF(#REF!,"&gt;=80")</f>
        <v>#REF!</v>
      </c>
      <c r="M43" s="4" t="e">
        <f>SUMIF(#REF!,"&gt;=80")</f>
        <v>#REF!</v>
      </c>
      <c r="N43" s="4">
        <f>COUNT(#REF!)</f>
        <v>0</v>
      </c>
      <c r="O43" s="4" t="e">
        <f>SUMIF(#REF!,"&gt;=0")</f>
        <v>#REF!</v>
      </c>
      <c r="P43" s="4" t="e">
        <f t="shared" si="4"/>
        <v>#REF!</v>
      </c>
      <c r="Q43" s="4" t="e">
        <f t="shared" si="1"/>
        <v>#REF!</v>
      </c>
      <c r="R43" s="12" t="e">
        <f t="shared" si="5"/>
        <v>#REF!</v>
      </c>
    </row>
    <row r="44" spans="1:18">
      <c r="A44">
        <v>29</v>
      </c>
      <c r="B44" s="4">
        <f>COUNT(#REF!)</f>
        <v>0</v>
      </c>
      <c r="C44" s="4" t="e">
        <f>COUNTIF(#REF!,"&gt;=80")</f>
        <v>#REF!</v>
      </c>
      <c r="D44" s="4" t="e">
        <f>SUMIF(#REF!,"&gt;=80")</f>
        <v>#REF!</v>
      </c>
      <c r="E44" s="4">
        <f>COUNT(#REF!)</f>
        <v>0</v>
      </c>
      <c r="F44" s="4" t="e">
        <f>SUMIF(#REF!,"&gt;=0")</f>
        <v>#REF!</v>
      </c>
      <c r="G44" s="4" t="e">
        <f t="shared" si="2"/>
        <v>#REF!</v>
      </c>
      <c r="H44" s="4" t="e">
        <f t="shared" si="0"/>
        <v>#REF!</v>
      </c>
      <c r="I44" s="12" t="e">
        <f t="shared" si="3"/>
        <v>#REF!</v>
      </c>
      <c r="J44" s="1"/>
      <c r="K44" s="4">
        <f>COUNT(#REF!)</f>
        <v>0</v>
      </c>
      <c r="L44" s="4" t="e">
        <f>COUNTIF(#REF!,"&gt;=80")</f>
        <v>#REF!</v>
      </c>
      <c r="M44" s="4" t="e">
        <f>SUMIF(#REF!,"&gt;=80")</f>
        <v>#REF!</v>
      </c>
      <c r="N44" s="4">
        <f>COUNT(#REF!)</f>
        <v>0</v>
      </c>
      <c r="O44" s="4" t="e">
        <f>SUMIF(#REF!,"&gt;=0")</f>
        <v>#REF!</v>
      </c>
      <c r="P44" s="4" t="e">
        <f t="shared" si="4"/>
        <v>#REF!</v>
      </c>
      <c r="Q44" s="4" t="e">
        <f t="shared" si="1"/>
        <v>#REF!</v>
      </c>
      <c r="R44" s="12" t="e">
        <f t="shared" si="5"/>
        <v>#REF!</v>
      </c>
    </row>
    <row r="45" spans="1:18">
      <c r="A45">
        <v>30</v>
      </c>
      <c r="B45" s="4">
        <f>COUNT(#REF!)</f>
        <v>0</v>
      </c>
      <c r="C45" s="4" t="e">
        <f>COUNTIF(#REF!,"&gt;=80")</f>
        <v>#REF!</v>
      </c>
      <c r="D45" s="4" t="e">
        <f>SUMIF(#REF!,"&gt;=80")</f>
        <v>#REF!</v>
      </c>
      <c r="E45" s="4">
        <f>COUNT(#REF!)</f>
        <v>0</v>
      </c>
      <c r="F45" s="4" t="e">
        <f>SUMIF(#REF!,"&gt;=0")</f>
        <v>#REF!</v>
      </c>
      <c r="G45" s="4" t="e">
        <f t="shared" si="2"/>
        <v>#REF!</v>
      </c>
      <c r="H45" s="4" t="e">
        <f t="shared" si="0"/>
        <v>#REF!</v>
      </c>
      <c r="I45" s="12" t="e">
        <f t="shared" si="3"/>
        <v>#REF!</v>
      </c>
      <c r="J45" s="1"/>
      <c r="K45" s="4">
        <f>COUNT(#REF!)</f>
        <v>0</v>
      </c>
      <c r="L45" s="4" t="e">
        <f>COUNTIF(#REF!,"&gt;=80")</f>
        <v>#REF!</v>
      </c>
      <c r="M45" s="4" t="e">
        <f>SUMIF(#REF!,"&gt;=80")</f>
        <v>#REF!</v>
      </c>
      <c r="N45" s="4">
        <f>COUNT(#REF!)</f>
        <v>0</v>
      </c>
      <c r="O45" s="4" t="e">
        <f>SUMIF(#REF!,"&gt;=0")</f>
        <v>#REF!</v>
      </c>
      <c r="P45" s="4" t="e">
        <f t="shared" si="4"/>
        <v>#REF!</v>
      </c>
      <c r="Q45" s="4" t="e">
        <f t="shared" si="1"/>
        <v>#REF!</v>
      </c>
      <c r="R45" s="12" t="e">
        <f t="shared" si="5"/>
        <v>#REF!</v>
      </c>
    </row>
    <row r="46" spans="1:18">
      <c r="A46">
        <v>31</v>
      </c>
      <c r="B46" s="4">
        <f>COUNT(#REF!)</f>
        <v>0</v>
      </c>
      <c r="C46" s="4" t="e">
        <f>COUNTIF(#REF!,"&gt;=80")</f>
        <v>#REF!</v>
      </c>
      <c r="D46" s="4" t="e">
        <f>SUMIF(#REF!,"&gt;=80")</f>
        <v>#REF!</v>
      </c>
      <c r="E46" s="4">
        <f>COUNT(#REF!)</f>
        <v>0</v>
      </c>
      <c r="F46" s="4" t="e">
        <f>SUMIF(#REF!,"&gt;=0")</f>
        <v>#REF!</v>
      </c>
      <c r="G46" s="4" t="e">
        <f t="shared" si="2"/>
        <v>#REF!</v>
      </c>
      <c r="H46" s="4" t="e">
        <f t="shared" si="0"/>
        <v>#REF!</v>
      </c>
      <c r="I46" s="12" t="e">
        <f t="shared" si="3"/>
        <v>#REF!</v>
      </c>
      <c r="J46" s="1"/>
      <c r="K46" s="4">
        <f>COUNT(#REF!)</f>
        <v>0</v>
      </c>
      <c r="L46" s="4" t="e">
        <f>COUNTIF(#REF!,"&gt;=80")</f>
        <v>#REF!</v>
      </c>
      <c r="M46" s="4" t="e">
        <f>SUMIF(#REF!,"&gt;=80")</f>
        <v>#REF!</v>
      </c>
      <c r="N46" s="4">
        <f>COUNT(#REF!)</f>
        <v>0</v>
      </c>
      <c r="O46" s="4" t="e">
        <f>SUMIF(#REF!,"&gt;=0")</f>
        <v>#REF!</v>
      </c>
      <c r="P46" s="4" t="e">
        <f t="shared" si="4"/>
        <v>#REF!</v>
      </c>
      <c r="Q46" s="4" t="e">
        <f t="shared" si="1"/>
        <v>#REF!</v>
      </c>
      <c r="R46" s="12" t="e">
        <f t="shared" si="5"/>
        <v>#REF!</v>
      </c>
    </row>
    <row r="47" spans="1:18">
      <c r="A47">
        <v>32</v>
      </c>
      <c r="B47" s="4">
        <f>COUNT(#REF!)</f>
        <v>0</v>
      </c>
      <c r="C47" s="4" t="e">
        <f>COUNTIF(#REF!,"&gt;=80")</f>
        <v>#REF!</v>
      </c>
      <c r="D47" s="4" t="e">
        <f>SUMIF(#REF!,"&gt;=80")</f>
        <v>#REF!</v>
      </c>
      <c r="E47" s="4">
        <f>COUNT(#REF!)</f>
        <v>0</v>
      </c>
      <c r="F47" s="4" t="e">
        <f>SUMIF(#REF!,"&gt;=0")</f>
        <v>#REF!</v>
      </c>
      <c r="G47" s="4" t="e">
        <f t="shared" si="2"/>
        <v>#REF!</v>
      </c>
      <c r="H47" s="4" t="e">
        <f t="shared" si="0"/>
        <v>#REF!</v>
      </c>
      <c r="I47" s="12" t="e">
        <f t="shared" si="3"/>
        <v>#REF!</v>
      </c>
      <c r="J47" s="1"/>
      <c r="K47" s="4">
        <f>COUNT(#REF!)</f>
        <v>0</v>
      </c>
      <c r="L47" s="4" t="e">
        <f>COUNTIF(#REF!,"&gt;=80")</f>
        <v>#REF!</v>
      </c>
      <c r="M47" s="4" t="e">
        <f>SUMIF(#REF!,"&gt;=80")</f>
        <v>#REF!</v>
      </c>
      <c r="N47" s="4">
        <f>COUNT(#REF!)</f>
        <v>0</v>
      </c>
      <c r="O47" s="4" t="e">
        <f>SUMIF(#REF!,"&gt;=0")</f>
        <v>#REF!</v>
      </c>
      <c r="P47" s="4" t="e">
        <f t="shared" si="4"/>
        <v>#REF!</v>
      </c>
      <c r="Q47" s="4" t="e">
        <f t="shared" si="1"/>
        <v>#REF!</v>
      </c>
      <c r="R47" s="12" t="e">
        <f t="shared" si="5"/>
        <v>#REF!</v>
      </c>
    </row>
    <row r="48" spans="1:18">
      <c r="A48">
        <v>33</v>
      </c>
      <c r="B48" s="4">
        <f>COUNT(#REF!)</f>
        <v>0</v>
      </c>
      <c r="C48" s="4" t="e">
        <f>COUNTIF(#REF!,"&gt;=80")</f>
        <v>#REF!</v>
      </c>
      <c r="D48" s="4" t="e">
        <f>SUMIF(#REF!,"&gt;=80")</f>
        <v>#REF!</v>
      </c>
      <c r="E48" s="4">
        <f>COUNT(#REF!)</f>
        <v>0</v>
      </c>
      <c r="F48" s="4" t="e">
        <f>SUMIF(#REF!,"&gt;=0")</f>
        <v>#REF!</v>
      </c>
      <c r="G48" s="4" t="e">
        <f t="shared" si="2"/>
        <v>#REF!</v>
      </c>
      <c r="H48" s="4" t="e">
        <f t="shared" si="0"/>
        <v>#REF!</v>
      </c>
      <c r="I48" s="12" t="e">
        <f t="shared" si="3"/>
        <v>#REF!</v>
      </c>
      <c r="J48" s="1"/>
      <c r="K48" s="4">
        <f>COUNT(#REF!)</f>
        <v>0</v>
      </c>
      <c r="L48" s="4" t="e">
        <f>COUNTIF(#REF!,"&gt;=80")</f>
        <v>#REF!</v>
      </c>
      <c r="M48" s="4" t="e">
        <f>SUMIF(#REF!,"&gt;=80")</f>
        <v>#REF!</v>
      </c>
      <c r="N48" s="4">
        <f>COUNT(#REF!)</f>
        <v>0</v>
      </c>
      <c r="O48" s="4" t="e">
        <f>SUMIF(#REF!,"&gt;=0")</f>
        <v>#REF!</v>
      </c>
      <c r="P48" s="4" t="e">
        <f t="shared" si="4"/>
        <v>#REF!</v>
      </c>
      <c r="Q48" s="4" t="e">
        <f t="shared" si="1"/>
        <v>#REF!</v>
      </c>
      <c r="R48" s="12" t="e">
        <f t="shared" si="5"/>
        <v>#REF!</v>
      </c>
    </row>
    <row r="49" spans="1:18">
      <c r="A49">
        <v>34</v>
      </c>
      <c r="B49" s="4">
        <f>COUNT(#REF!)</f>
        <v>0</v>
      </c>
      <c r="C49" s="4" t="e">
        <f>COUNTIF(#REF!,"&gt;=80")</f>
        <v>#REF!</v>
      </c>
      <c r="D49" s="4" t="e">
        <f>SUMIF(#REF!,"&gt;=80")</f>
        <v>#REF!</v>
      </c>
      <c r="E49" s="4">
        <f>COUNT(#REF!)</f>
        <v>0</v>
      </c>
      <c r="F49" s="4" t="e">
        <f>SUMIF(#REF!,"&gt;=0")</f>
        <v>#REF!</v>
      </c>
      <c r="G49" s="4" t="e">
        <f t="shared" si="2"/>
        <v>#REF!</v>
      </c>
      <c r="H49" s="4" t="e">
        <f t="shared" si="0"/>
        <v>#REF!</v>
      </c>
      <c r="I49" s="12" t="e">
        <f t="shared" si="3"/>
        <v>#REF!</v>
      </c>
      <c r="J49" s="1"/>
      <c r="K49" s="4">
        <f>COUNT(#REF!)</f>
        <v>0</v>
      </c>
      <c r="L49" s="4" t="e">
        <f>COUNTIF(#REF!,"&gt;=80")</f>
        <v>#REF!</v>
      </c>
      <c r="M49" s="4" t="e">
        <f>SUMIF(#REF!,"&gt;=80")</f>
        <v>#REF!</v>
      </c>
      <c r="N49" s="4">
        <f>COUNT(#REF!)</f>
        <v>0</v>
      </c>
      <c r="O49" s="4" t="e">
        <f>SUMIF(#REF!,"&gt;=0")</f>
        <v>#REF!</v>
      </c>
      <c r="P49" s="4" t="e">
        <f t="shared" si="4"/>
        <v>#REF!</v>
      </c>
      <c r="Q49" s="4" t="e">
        <f t="shared" si="1"/>
        <v>#REF!</v>
      </c>
      <c r="R49" s="12" t="e">
        <f t="shared" si="5"/>
        <v>#REF!</v>
      </c>
    </row>
    <row r="50" spans="1:18">
      <c r="A50">
        <v>35</v>
      </c>
      <c r="B50" s="4">
        <f>COUNT(#REF!)</f>
        <v>0</v>
      </c>
      <c r="C50" s="4" t="e">
        <f>COUNTIF(#REF!,"&gt;=80")</f>
        <v>#REF!</v>
      </c>
      <c r="D50" s="4" t="e">
        <f>SUMIF(#REF!,"&gt;=80")</f>
        <v>#REF!</v>
      </c>
      <c r="E50" s="4">
        <f>COUNT(#REF!)</f>
        <v>0</v>
      </c>
      <c r="F50" s="4" t="e">
        <f>SUMIF(#REF!,"&gt;=0")</f>
        <v>#REF!</v>
      </c>
      <c r="G50" s="4" t="e">
        <f t="shared" si="2"/>
        <v>#REF!</v>
      </c>
      <c r="H50" s="4" t="e">
        <f t="shared" si="0"/>
        <v>#REF!</v>
      </c>
      <c r="I50" s="12" t="e">
        <f t="shared" si="3"/>
        <v>#REF!</v>
      </c>
      <c r="J50" s="1"/>
      <c r="K50" s="4">
        <f>COUNT(#REF!)</f>
        <v>0</v>
      </c>
      <c r="L50" s="4" t="e">
        <f>COUNTIF(#REF!,"&gt;=80")</f>
        <v>#REF!</v>
      </c>
      <c r="M50" s="4" t="e">
        <f>SUMIF(#REF!,"&gt;=80")</f>
        <v>#REF!</v>
      </c>
      <c r="N50" s="4">
        <f>COUNT(#REF!)</f>
        <v>0</v>
      </c>
      <c r="O50" s="4" t="e">
        <f>SUMIF(#REF!,"&gt;=0")</f>
        <v>#REF!</v>
      </c>
      <c r="P50" s="4" t="e">
        <f t="shared" si="4"/>
        <v>#REF!</v>
      </c>
      <c r="Q50" s="4" t="e">
        <f t="shared" si="1"/>
        <v>#REF!</v>
      </c>
      <c r="R50" s="12" t="e">
        <f t="shared" si="5"/>
        <v>#REF!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R50"/>
  <sheetViews>
    <sheetView workbookViewId="0">
      <selection activeCell="AF16" sqref="AF16"/>
    </sheetView>
  </sheetViews>
  <sheetFormatPr defaultColWidth="11.42578125" defaultRowHeight="12.75"/>
  <cols>
    <col min="1" max="1" width="5" customWidth="1"/>
    <col min="2" max="3" width="7.28515625" customWidth="1"/>
    <col min="4" max="5" width="9.7109375" customWidth="1"/>
    <col min="6" max="6" width="10.7109375" customWidth="1"/>
    <col min="7" max="7" width="17.42578125" customWidth="1"/>
    <col min="8" max="8" width="11.140625" customWidth="1"/>
    <col min="9" max="9" width="11.7109375" customWidth="1"/>
    <col min="10" max="10" width="15.42578125" customWidth="1"/>
    <col min="11" max="11" width="8" customWidth="1"/>
    <col min="12" max="12" width="7.42578125" customWidth="1"/>
    <col min="13" max="13" width="9.7109375" bestFit="1" customWidth="1"/>
    <col min="14" max="14" width="8.85546875" customWidth="1"/>
    <col min="15" max="15" width="10.42578125" customWidth="1"/>
    <col min="16" max="16" width="17.42578125" bestFit="1" customWidth="1"/>
    <col min="18" max="18" width="12.28515625" customWidth="1"/>
  </cols>
  <sheetData>
    <row r="12" spans="1:18">
      <c r="B12" s="2"/>
      <c r="C12" s="2" t="s">
        <v>110</v>
      </c>
      <c r="D12" s="2" t="s">
        <v>111</v>
      </c>
      <c r="E12" s="2" t="s">
        <v>112</v>
      </c>
      <c r="F12" s="2" t="s">
        <v>113</v>
      </c>
      <c r="G12" s="13" t="s">
        <v>114</v>
      </c>
      <c r="H12" s="13" t="s">
        <v>115</v>
      </c>
      <c r="I12" s="13" t="s">
        <v>116</v>
      </c>
      <c r="K12" s="2"/>
      <c r="L12" s="2" t="s">
        <v>117</v>
      </c>
      <c r="M12" s="2" t="s">
        <v>118</v>
      </c>
      <c r="N12" s="2" t="s">
        <v>119</v>
      </c>
      <c r="O12" s="2" t="s">
        <v>120</v>
      </c>
      <c r="P12" s="13" t="s">
        <v>121</v>
      </c>
      <c r="Q12" s="13" t="s">
        <v>122</v>
      </c>
      <c r="R12" s="13" t="s">
        <v>123</v>
      </c>
    </row>
    <row r="13" spans="1:18">
      <c r="B13" s="14" t="s">
        <v>124</v>
      </c>
      <c r="C13" s="15"/>
      <c r="D13" s="15"/>
      <c r="E13" s="16" t="s">
        <v>125</v>
      </c>
      <c r="F13" s="17"/>
      <c r="G13" s="8" t="s">
        <v>126</v>
      </c>
      <c r="H13" s="9"/>
      <c r="I13" s="8" t="s">
        <v>127</v>
      </c>
      <c r="J13" s="2"/>
      <c r="K13" s="25" t="s">
        <v>124</v>
      </c>
      <c r="L13" s="26"/>
      <c r="M13" s="26"/>
      <c r="N13" s="31" t="s">
        <v>125</v>
      </c>
      <c r="O13" s="32"/>
      <c r="P13" s="8" t="s">
        <v>126</v>
      </c>
      <c r="Q13" s="9"/>
      <c r="R13" s="8" t="s">
        <v>127</v>
      </c>
    </row>
    <row r="14" spans="1:18">
      <c r="B14" s="21" t="s">
        <v>128</v>
      </c>
      <c r="C14" s="21" t="s">
        <v>128</v>
      </c>
      <c r="D14" s="21" t="s">
        <v>129</v>
      </c>
      <c r="E14" s="18" t="s">
        <v>128</v>
      </c>
      <c r="F14" s="18" t="s">
        <v>129</v>
      </c>
      <c r="G14" s="5" t="s">
        <v>130</v>
      </c>
      <c r="H14" s="10"/>
      <c r="I14" s="5" t="s">
        <v>131</v>
      </c>
      <c r="J14" s="2"/>
      <c r="K14" s="27" t="s">
        <v>128</v>
      </c>
      <c r="L14" s="27" t="s">
        <v>128</v>
      </c>
      <c r="M14" s="27" t="s">
        <v>129</v>
      </c>
      <c r="N14" s="33" t="s">
        <v>128</v>
      </c>
      <c r="O14" s="33" t="s">
        <v>129</v>
      </c>
      <c r="P14" s="5" t="s">
        <v>130</v>
      </c>
      <c r="Q14" s="10"/>
      <c r="R14" s="5" t="s">
        <v>131</v>
      </c>
    </row>
    <row r="15" spans="1:18">
      <c r="B15" s="22"/>
      <c r="C15" s="23" t="s">
        <v>132</v>
      </c>
      <c r="D15" s="24"/>
      <c r="E15" s="19"/>
      <c r="F15" s="20"/>
      <c r="G15" s="7" t="s">
        <v>133</v>
      </c>
      <c r="H15" s="6" t="s">
        <v>134</v>
      </c>
      <c r="I15" s="7" t="s">
        <v>135</v>
      </c>
      <c r="J15" s="2"/>
      <c r="K15" s="28"/>
      <c r="L15" s="29" t="s">
        <v>132</v>
      </c>
      <c r="M15" s="30"/>
      <c r="N15" s="34"/>
      <c r="O15" s="35"/>
      <c r="P15" s="7" t="s">
        <v>133</v>
      </c>
      <c r="Q15" s="6" t="s">
        <v>134</v>
      </c>
      <c r="R15" s="7" t="s">
        <v>135</v>
      </c>
    </row>
    <row r="16" spans="1:18">
      <c r="A16">
        <v>1</v>
      </c>
      <c r="B16" s="4">
        <f>COUNT(#REF!)</f>
        <v>0</v>
      </c>
      <c r="C16" s="4" t="e">
        <f>COUNTIF(#REF!,"&gt;=80")</f>
        <v>#REF!</v>
      </c>
      <c r="D16" s="4" t="e">
        <f>SUMIF(#REF!,"&gt;=80")</f>
        <v>#REF!</v>
      </c>
      <c r="E16" s="4">
        <f>COUNT(#REF!)</f>
        <v>0</v>
      </c>
      <c r="F16" s="4" t="e">
        <f>SUMIF(#REF!,"&gt;=0")</f>
        <v>#REF!</v>
      </c>
      <c r="G16" s="3" t="e">
        <f>IF((C16+E16)=0,0.001,(C16+E16))</f>
        <v>#REF!</v>
      </c>
      <c r="H16" s="3" t="e">
        <f t="shared" ref="H16:H50" si="0">D16+F16</f>
        <v>#REF!</v>
      </c>
      <c r="I16" s="11" t="e">
        <f>H16/G16</f>
        <v>#REF!</v>
      </c>
      <c r="J16" s="1"/>
      <c r="K16" s="4">
        <f>COUNT(#REF!)</f>
        <v>0</v>
      </c>
      <c r="L16" s="4" t="e">
        <f>COUNTIF(#REF!,"&gt;=80")</f>
        <v>#REF!</v>
      </c>
      <c r="M16" s="4" t="e">
        <f>SUMIF(#REF!,"&gt;=80")</f>
        <v>#REF!</v>
      </c>
      <c r="N16" s="4">
        <f>COUNT(#REF!)</f>
        <v>0</v>
      </c>
      <c r="O16" s="4" t="e">
        <f>SUMIF(#REF!,"&gt;=0")</f>
        <v>#REF!</v>
      </c>
      <c r="P16" s="3" t="e">
        <f>IF((L16+N16)=0,0.001,(L16+N16))</f>
        <v>#REF!</v>
      </c>
      <c r="Q16" s="3" t="e">
        <f t="shared" ref="Q16:Q50" si="1">M16+O16</f>
        <v>#REF!</v>
      </c>
      <c r="R16" s="11" t="e">
        <f>Q16/P16</f>
        <v>#REF!</v>
      </c>
    </row>
    <row r="17" spans="1:18">
      <c r="A17">
        <v>2</v>
      </c>
      <c r="B17" s="4">
        <f>COUNT(#REF!)</f>
        <v>0</v>
      </c>
      <c r="C17" s="4" t="e">
        <f>COUNTIF(#REF!,"&gt;=80")</f>
        <v>#REF!</v>
      </c>
      <c r="D17" s="4" t="e">
        <f>SUMIF(#REF!,"&gt;=80")</f>
        <v>#REF!</v>
      </c>
      <c r="E17" s="4">
        <f>COUNT(#REF!)</f>
        <v>0</v>
      </c>
      <c r="F17" s="4" t="e">
        <f>SUMIF(#REF!,"&gt;=0")</f>
        <v>#REF!</v>
      </c>
      <c r="G17" s="4" t="e">
        <f t="shared" ref="G17:G50" si="2">IF((C17+E17)=0,0.001,(C17+E17))</f>
        <v>#REF!</v>
      </c>
      <c r="H17" s="4" t="e">
        <f t="shared" si="0"/>
        <v>#REF!</v>
      </c>
      <c r="I17" s="12" t="e">
        <f t="shared" ref="I17:I50" si="3">H17/G17</f>
        <v>#REF!</v>
      </c>
      <c r="J17" s="1"/>
      <c r="K17" s="4">
        <f>COUNT(#REF!)</f>
        <v>0</v>
      </c>
      <c r="L17" s="4" t="e">
        <f>COUNTIF(#REF!,"&gt;=80")</f>
        <v>#REF!</v>
      </c>
      <c r="M17" s="4" t="e">
        <f>SUMIF(#REF!,"&gt;=80")</f>
        <v>#REF!</v>
      </c>
      <c r="N17" s="4">
        <f>COUNT(#REF!)</f>
        <v>0</v>
      </c>
      <c r="O17" s="4" t="e">
        <f>SUMIF(#REF!,"&gt;=0")</f>
        <v>#REF!</v>
      </c>
      <c r="P17" s="4" t="e">
        <f t="shared" ref="P17:P50" si="4">IF((L17+N17)=0,0.001,(L17+N17))</f>
        <v>#REF!</v>
      </c>
      <c r="Q17" s="4" t="e">
        <f t="shared" si="1"/>
        <v>#REF!</v>
      </c>
      <c r="R17" s="12" t="e">
        <f t="shared" ref="R17:R50" si="5">Q17/P17</f>
        <v>#REF!</v>
      </c>
    </row>
    <row r="18" spans="1:18">
      <c r="A18">
        <v>3</v>
      </c>
      <c r="B18" s="4">
        <f>COUNT(#REF!)</f>
        <v>0</v>
      </c>
      <c r="C18" s="4" t="e">
        <f>COUNTIF(#REF!,"&gt;=80")</f>
        <v>#REF!</v>
      </c>
      <c r="D18" s="4" t="e">
        <f>SUMIF(#REF!,"&gt;=80")</f>
        <v>#REF!</v>
      </c>
      <c r="E18" s="4">
        <f>COUNT(#REF!)</f>
        <v>0</v>
      </c>
      <c r="F18" s="4" t="e">
        <f>SUMIF(#REF!,"&gt;=0")</f>
        <v>#REF!</v>
      </c>
      <c r="G18" s="4" t="e">
        <f t="shared" si="2"/>
        <v>#REF!</v>
      </c>
      <c r="H18" s="4" t="e">
        <f t="shared" si="0"/>
        <v>#REF!</v>
      </c>
      <c r="I18" s="12" t="e">
        <f t="shared" si="3"/>
        <v>#REF!</v>
      </c>
      <c r="J18" s="1"/>
      <c r="K18" s="4">
        <f>COUNT(#REF!)</f>
        <v>0</v>
      </c>
      <c r="L18" s="4" t="e">
        <f>COUNTIF(#REF!,"&gt;=80")</f>
        <v>#REF!</v>
      </c>
      <c r="M18" s="4" t="e">
        <f>SUMIF(#REF!,"&gt;=80")</f>
        <v>#REF!</v>
      </c>
      <c r="N18" s="4">
        <f>COUNT(#REF!)</f>
        <v>0</v>
      </c>
      <c r="O18" s="4" t="e">
        <f>SUMIF(#REF!,"&gt;=0")</f>
        <v>#REF!</v>
      </c>
      <c r="P18" s="4" t="e">
        <f t="shared" si="4"/>
        <v>#REF!</v>
      </c>
      <c r="Q18" s="4" t="e">
        <f t="shared" si="1"/>
        <v>#REF!</v>
      </c>
      <c r="R18" s="12" t="e">
        <f t="shared" si="5"/>
        <v>#REF!</v>
      </c>
    </row>
    <row r="19" spans="1:18">
      <c r="A19">
        <v>4</v>
      </c>
      <c r="B19" s="4">
        <f>COUNT(#REF!)</f>
        <v>0</v>
      </c>
      <c r="C19" s="4" t="e">
        <f>COUNTIF(#REF!,"&gt;=80")</f>
        <v>#REF!</v>
      </c>
      <c r="D19" s="4" t="e">
        <f>SUMIF(#REF!,"&gt;=80")</f>
        <v>#REF!</v>
      </c>
      <c r="E19" s="4">
        <f>COUNT(#REF!)</f>
        <v>0</v>
      </c>
      <c r="F19" s="4" t="e">
        <f>SUMIF(#REF!,"&gt;=0")</f>
        <v>#REF!</v>
      </c>
      <c r="G19" s="4" t="e">
        <f t="shared" si="2"/>
        <v>#REF!</v>
      </c>
      <c r="H19" s="4" t="e">
        <f t="shared" si="0"/>
        <v>#REF!</v>
      </c>
      <c r="I19" s="12" t="e">
        <f t="shared" si="3"/>
        <v>#REF!</v>
      </c>
      <c r="J19" s="1"/>
      <c r="K19" s="4">
        <f>COUNT(#REF!)</f>
        <v>0</v>
      </c>
      <c r="L19" s="4" t="e">
        <f>COUNTIF(#REF!,"&gt;=80")</f>
        <v>#REF!</v>
      </c>
      <c r="M19" s="4" t="e">
        <f>SUMIF(#REF!,"&gt;=80")</f>
        <v>#REF!</v>
      </c>
      <c r="N19" s="4">
        <f>COUNT(#REF!)</f>
        <v>0</v>
      </c>
      <c r="O19" s="4" t="e">
        <f>SUMIF(#REF!,"&gt;=0")</f>
        <v>#REF!</v>
      </c>
      <c r="P19" s="4" t="e">
        <f t="shared" si="4"/>
        <v>#REF!</v>
      </c>
      <c r="Q19" s="4" t="e">
        <f t="shared" si="1"/>
        <v>#REF!</v>
      </c>
      <c r="R19" s="12" t="e">
        <f t="shared" si="5"/>
        <v>#REF!</v>
      </c>
    </row>
    <row r="20" spans="1:18">
      <c r="A20">
        <v>5</v>
      </c>
      <c r="B20" s="4">
        <f>COUNT(#REF!)</f>
        <v>0</v>
      </c>
      <c r="C20" s="4" t="e">
        <f>COUNTIF(#REF!,"&gt;=80")</f>
        <v>#REF!</v>
      </c>
      <c r="D20" s="4" t="e">
        <f>SUMIF(#REF!,"&gt;=80")</f>
        <v>#REF!</v>
      </c>
      <c r="E20" s="4">
        <f>COUNT(#REF!)</f>
        <v>0</v>
      </c>
      <c r="F20" s="4" t="e">
        <f>SUMIF(#REF!,"&gt;=0")</f>
        <v>#REF!</v>
      </c>
      <c r="G20" s="4" t="e">
        <f t="shared" si="2"/>
        <v>#REF!</v>
      </c>
      <c r="H20" s="4" t="e">
        <f t="shared" si="0"/>
        <v>#REF!</v>
      </c>
      <c r="I20" s="12" t="e">
        <f t="shared" si="3"/>
        <v>#REF!</v>
      </c>
      <c r="J20" s="1"/>
      <c r="K20" s="4">
        <f>COUNT(#REF!)</f>
        <v>0</v>
      </c>
      <c r="L20" s="4" t="e">
        <f>COUNTIF(#REF!,"&gt;=80")</f>
        <v>#REF!</v>
      </c>
      <c r="M20" s="4" t="e">
        <f>SUMIF(#REF!,"&gt;=80")</f>
        <v>#REF!</v>
      </c>
      <c r="N20" s="4">
        <f>COUNT(#REF!)</f>
        <v>0</v>
      </c>
      <c r="O20" s="4" t="e">
        <f>SUMIF(#REF!,"&gt;=0")</f>
        <v>#REF!</v>
      </c>
      <c r="P20" s="4" t="e">
        <f t="shared" si="4"/>
        <v>#REF!</v>
      </c>
      <c r="Q20" s="4" t="e">
        <f t="shared" si="1"/>
        <v>#REF!</v>
      </c>
      <c r="R20" s="12" t="e">
        <f t="shared" si="5"/>
        <v>#REF!</v>
      </c>
    </row>
    <row r="21" spans="1:18">
      <c r="A21">
        <v>6</v>
      </c>
      <c r="B21" s="4">
        <f>COUNT(#REF!)</f>
        <v>0</v>
      </c>
      <c r="C21" s="4" t="e">
        <f>COUNTIF(#REF!,"&gt;=80")</f>
        <v>#REF!</v>
      </c>
      <c r="D21" s="4" t="e">
        <f>SUMIF(#REF!,"&gt;=80")</f>
        <v>#REF!</v>
      </c>
      <c r="E21" s="4">
        <f>COUNT(#REF!)</f>
        <v>0</v>
      </c>
      <c r="F21" s="4" t="e">
        <f>SUMIF(#REF!,"&gt;=0")</f>
        <v>#REF!</v>
      </c>
      <c r="G21" s="4" t="e">
        <f t="shared" si="2"/>
        <v>#REF!</v>
      </c>
      <c r="H21" s="4" t="e">
        <f t="shared" si="0"/>
        <v>#REF!</v>
      </c>
      <c r="I21" s="12" t="e">
        <f t="shared" si="3"/>
        <v>#REF!</v>
      </c>
      <c r="J21" s="1"/>
      <c r="K21" s="4">
        <f>COUNT(#REF!)</f>
        <v>0</v>
      </c>
      <c r="L21" s="4" t="e">
        <f>COUNTIF(#REF!,"&gt;=80")</f>
        <v>#REF!</v>
      </c>
      <c r="M21" s="4" t="e">
        <f>SUMIF(#REF!,"&gt;=80")</f>
        <v>#REF!</v>
      </c>
      <c r="N21" s="4">
        <f>COUNT(#REF!)</f>
        <v>0</v>
      </c>
      <c r="O21" s="4" t="e">
        <f>SUMIF(#REF!,"&gt;=0")</f>
        <v>#REF!</v>
      </c>
      <c r="P21" s="4" t="e">
        <f t="shared" si="4"/>
        <v>#REF!</v>
      </c>
      <c r="Q21" s="4" t="e">
        <f t="shared" si="1"/>
        <v>#REF!</v>
      </c>
      <c r="R21" s="12" t="e">
        <f t="shared" si="5"/>
        <v>#REF!</v>
      </c>
    </row>
    <row r="22" spans="1:18">
      <c r="A22">
        <v>7</v>
      </c>
      <c r="B22" s="4">
        <f>COUNT(#REF!)</f>
        <v>0</v>
      </c>
      <c r="C22" s="4" t="e">
        <f>COUNTIF(#REF!,"&gt;=80")</f>
        <v>#REF!</v>
      </c>
      <c r="D22" s="4" t="e">
        <f>SUMIF(#REF!,"&gt;=80")</f>
        <v>#REF!</v>
      </c>
      <c r="E22" s="4">
        <f>COUNT(#REF!)</f>
        <v>0</v>
      </c>
      <c r="F22" s="4" t="e">
        <f>SUMIF(#REF!,"&gt;=0")</f>
        <v>#REF!</v>
      </c>
      <c r="G22" s="4" t="e">
        <f t="shared" si="2"/>
        <v>#REF!</v>
      </c>
      <c r="H22" s="4" t="e">
        <f t="shared" si="0"/>
        <v>#REF!</v>
      </c>
      <c r="I22" s="12" t="e">
        <f t="shared" si="3"/>
        <v>#REF!</v>
      </c>
      <c r="J22" s="1"/>
      <c r="K22" s="4">
        <f>COUNT(#REF!)</f>
        <v>0</v>
      </c>
      <c r="L22" s="4" t="e">
        <f>COUNTIF(#REF!,"&gt;=80")</f>
        <v>#REF!</v>
      </c>
      <c r="M22" s="4" t="e">
        <f>SUMIF(#REF!,"&gt;=80")</f>
        <v>#REF!</v>
      </c>
      <c r="N22" s="4">
        <f>COUNT(#REF!)</f>
        <v>0</v>
      </c>
      <c r="O22" s="4" t="e">
        <f>SUMIF(#REF!,"&gt;=0")</f>
        <v>#REF!</v>
      </c>
      <c r="P22" s="4" t="e">
        <f t="shared" si="4"/>
        <v>#REF!</v>
      </c>
      <c r="Q22" s="4" t="e">
        <f t="shared" si="1"/>
        <v>#REF!</v>
      </c>
      <c r="R22" s="12" t="e">
        <f t="shared" si="5"/>
        <v>#REF!</v>
      </c>
    </row>
    <row r="23" spans="1:18">
      <c r="A23">
        <v>8</v>
      </c>
      <c r="B23" s="4">
        <f>COUNT(#REF!)</f>
        <v>0</v>
      </c>
      <c r="C23" s="4" t="e">
        <f>COUNTIF(#REF!,"&gt;=80")</f>
        <v>#REF!</v>
      </c>
      <c r="D23" s="4" t="e">
        <f>SUMIF(#REF!,"&gt;=80")</f>
        <v>#REF!</v>
      </c>
      <c r="E23" s="4">
        <f>COUNT(#REF!)</f>
        <v>0</v>
      </c>
      <c r="F23" s="4" t="e">
        <f>SUMIF(#REF!,"&gt;=0")</f>
        <v>#REF!</v>
      </c>
      <c r="G23" s="4" t="e">
        <f t="shared" si="2"/>
        <v>#REF!</v>
      </c>
      <c r="H23" s="4" t="e">
        <f t="shared" si="0"/>
        <v>#REF!</v>
      </c>
      <c r="I23" s="12" t="e">
        <f t="shared" si="3"/>
        <v>#REF!</v>
      </c>
      <c r="J23" s="1"/>
      <c r="K23" s="4">
        <f>COUNT(#REF!)</f>
        <v>0</v>
      </c>
      <c r="L23" s="4" t="e">
        <f>COUNTIF(#REF!,"&gt;=80")</f>
        <v>#REF!</v>
      </c>
      <c r="M23" s="4" t="e">
        <f>SUMIF(#REF!,"&gt;=80")</f>
        <v>#REF!</v>
      </c>
      <c r="N23" s="4">
        <f>COUNT(#REF!)</f>
        <v>0</v>
      </c>
      <c r="O23" s="4" t="e">
        <f>SUMIF(#REF!,"&gt;=0")</f>
        <v>#REF!</v>
      </c>
      <c r="P23" s="4" t="e">
        <f t="shared" si="4"/>
        <v>#REF!</v>
      </c>
      <c r="Q23" s="4" t="e">
        <f t="shared" si="1"/>
        <v>#REF!</v>
      </c>
      <c r="R23" s="12" t="e">
        <f t="shared" si="5"/>
        <v>#REF!</v>
      </c>
    </row>
    <row r="24" spans="1:18">
      <c r="A24">
        <v>9</v>
      </c>
      <c r="B24" s="4">
        <f>COUNT(#REF!)</f>
        <v>0</v>
      </c>
      <c r="C24" s="4" t="e">
        <f>COUNTIF(#REF!,"&gt;=80")</f>
        <v>#REF!</v>
      </c>
      <c r="D24" s="4" t="e">
        <f>SUMIF(#REF!,"&gt;=80")</f>
        <v>#REF!</v>
      </c>
      <c r="E24" s="4">
        <f>COUNT(#REF!)</f>
        <v>0</v>
      </c>
      <c r="F24" s="4" t="e">
        <f>SUMIF(#REF!,"&gt;=0")</f>
        <v>#REF!</v>
      </c>
      <c r="G24" s="4" t="e">
        <f t="shared" si="2"/>
        <v>#REF!</v>
      </c>
      <c r="H24" s="4" t="e">
        <f t="shared" si="0"/>
        <v>#REF!</v>
      </c>
      <c r="I24" s="12" t="e">
        <f t="shared" si="3"/>
        <v>#REF!</v>
      </c>
      <c r="J24" s="1"/>
      <c r="K24" s="4">
        <f>COUNT(#REF!)</f>
        <v>0</v>
      </c>
      <c r="L24" s="4" t="e">
        <f>COUNTIF(#REF!,"&gt;=80")</f>
        <v>#REF!</v>
      </c>
      <c r="M24" s="4" t="e">
        <f>SUMIF(#REF!,"&gt;=80")</f>
        <v>#REF!</v>
      </c>
      <c r="N24" s="4">
        <f>COUNT(#REF!)</f>
        <v>0</v>
      </c>
      <c r="O24" s="4" t="e">
        <f>SUMIF(#REF!,"&gt;=0")</f>
        <v>#REF!</v>
      </c>
      <c r="P24" s="4" t="e">
        <f t="shared" si="4"/>
        <v>#REF!</v>
      </c>
      <c r="Q24" s="4" t="e">
        <f t="shared" si="1"/>
        <v>#REF!</v>
      </c>
      <c r="R24" s="12" t="e">
        <f t="shared" si="5"/>
        <v>#REF!</v>
      </c>
    </row>
    <row r="25" spans="1:18">
      <c r="A25">
        <v>10</v>
      </c>
      <c r="B25" s="4">
        <f>COUNT(#REF!)</f>
        <v>0</v>
      </c>
      <c r="C25" s="4" t="e">
        <f>COUNTIF(#REF!,"&gt;=80")</f>
        <v>#REF!</v>
      </c>
      <c r="D25" s="4" t="e">
        <f>SUMIF(#REF!,"&gt;=80")</f>
        <v>#REF!</v>
      </c>
      <c r="E25" s="4">
        <f>COUNT(#REF!)</f>
        <v>0</v>
      </c>
      <c r="F25" s="4" t="e">
        <f>SUMIF(#REF!,"&gt;=0")</f>
        <v>#REF!</v>
      </c>
      <c r="G25" s="4" t="e">
        <f t="shared" si="2"/>
        <v>#REF!</v>
      </c>
      <c r="H25" s="4" t="e">
        <f t="shared" si="0"/>
        <v>#REF!</v>
      </c>
      <c r="I25" s="12" t="e">
        <f t="shared" si="3"/>
        <v>#REF!</v>
      </c>
      <c r="J25" s="1"/>
      <c r="K25" s="4">
        <f>COUNT(#REF!)</f>
        <v>0</v>
      </c>
      <c r="L25" s="4" t="e">
        <f>COUNTIF(#REF!,"&gt;=80")</f>
        <v>#REF!</v>
      </c>
      <c r="M25" s="4" t="e">
        <f>SUMIF(#REF!,"&gt;=80")</f>
        <v>#REF!</v>
      </c>
      <c r="N25" s="4">
        <f>COUNT(#REF!)</f>
        <v>0</v>
      </c>
      <c r="O25" s="4" t="e">
        <f>SUMIF(#REF!,"&gt;=0")</f>
        <v>#REF!</v>
      </c>
      <c r="P25" s="4" t="e">
        <f t="shared" si="4"/>
        <v>#REF!</v>
      </c>
      <c r="Q25" s="4" t="e">
        <f t="shared" si="1"/>
        <v>#REF!</v>
      </c>
      <c r="R25" s="12" t="e">
        <f t="shared" si="5"/>
        <v>#REF!</v>
      </c>
    </row>
    <row r="26" spans="1:18">
      <c r="A26">
        <v>11</v>
      </c>
      <c r="B26" s="4">
        <f>COUNT(#REF!)</f>
        <v>0</v>
      </c>
      <c r="C26" s="4" t="e">
        <f>COUNTIF(#REF!,"&gt;=80")</f>
        <v>#REF!</v>
      </c>
      <c r="D26" s="4" t="e">
        <f>SUMIF(#REF!,"&gt;=80")</f>
        <v>#REF!</v>
      </c>
      <c r="E26" s="4">
        <f>COUNT(#REF!)</f>
        <v>0</v>
      </c>
      <c r="F26" s="4" t="e">
        <f>SUMIF(#REF!,"&gt;=0")</f>
        <v>#REF!</v>
      </c>
      <c r="G26" s="4" t="e">
        <f t="shared" si="2"/>
        <v>#REF!</v>
      </c>
      <c r="H26" s="4" t="e">
        <f t="shared" si="0"/>
        <v>#REF!</v>
      </c>
      <c r="I26" s="12" t="e">
        <f t="shared" si="3"/>
        <v>#REF!</v>
      </c>
      <c r="J26" s="1"/>
      <c r="K26" s="4">
        <f>COUNT(#REF!)</f>
        <v>0</v>
      </c>
      <c r="L26" s="4" t="e">
        <f>COUNTIF(#REF!,"&gt;=80")</f>
        <v>#REF!</v>
      </c>
      <c r="M26" s="4" t="e">
        <f>SUMIF(#REF!,"&gt;=80")</f>
        <v>#REF!</v>
      </c>
      <c r="N26" s="4">
        <f>COUNT(#REF!)</f>
        <v>0</v>
      </c>
      <c r="O26" s="4" t="e">
        <f>SUMIF(#REF!,"&gt;=0")</f>
        <v>#REF!</v>
      </c>
      <c r="P26" s="4" t="e">
        <f t="shared" si="4"/>
        <v>#REF!</v>
      </c>
      <c r="Q26" s="4" t="e">
        <f t="shared" si="1"/>
        <v>#REF!</v>
      </c>
      <c r="R26" s="12" t="e">
        <f t="shared" si="5"/>
        <v>#REF!</v>
      </c>
    </row>
    <row r="27" spans="1:18">
      <c r="A27">
        <v>12</v>
      </c>
      <c r="B27" s="4">
        <f>COUNT(#REF!)</f>
        <v>0</v>
      </c>
      <c r="C27" s="4" t="e">
        <f>COUNTIF(#REF!,"&gt;=80")</f>
        <v>#REF!</v>
      </c>
      <c r="D27" s="4" t="e">
        <f>SUMIF(#REF!,"&gt;=80")</f>
        <v>#REF!</v>
      </c>
      <c r="E27" s="4">
        <f>COUNT(#REF!)</f>
        <v>0</v>
      </c>
      <c r="F27" s="4" t="e">
        <f>SUMIF(#REF!,"&gt;=0")</f>
        <v>#REF!</v>
      </c>
      <c r="G27" s="4" t="e">
        <f t="shared" si="2"/>
        <v>#REF!</v>
      </c>
      <c r="H27" s="4" t="e">
        <f t="shared" si="0"/>
        <v>#REF!</v>
      </c>
      <c r="I27" s="12" t="e">
        <f t="shared" si="3"/>
        <v>#REF!</v>
      </c>
      <c r="J27" s="1"/>
      <c r="K27" s="4">
        <f>COUNT(#REF!)</f>
        <v>0</v>
      </c>
      <c r="L27" s="4" t="e">
        <f>COUNTIF(#REF!,"&gt;=80")</f>
        <v>#REF!</v>
      </c>
      <c r="M27" s="4" t="e">
        <f>SUMIF(#REF!,"&gt;=80")</f>
        <v>#REF!</v>
      </c>
      <c r="N27" s="4">
        <f>COUNT(#REF!)</f>
        <v>0</v>
      </c>
      <c r="O27" s="4" t="e">
        <f>SUMIF(#REF!,"&gt;=0")</f>
        <v>#REF!</v>
      </c>
      <c r="P27" s="4" t="e">
        <f t="shared" si="4"/>
        <v>#REF!</v>
      </c>
      <c r="Q27" s="4" t="e">
        <f t="shared" si="1"/>
        <v>#REF!</v>
      </c>
      <c r="R27" s="12" t="e">
        <f t="shared" si="5"/>
        <v>#REF!</v>
      </c>
    </row>
    <row r="28" spans="1:18">
      <c r="A28">
        <v>13</v>
      </c>
      <c r="B28" s="4">
        <f>COUNT(#REF!)</f>
        <v>0</v>
      </c>
      <c r="C28" s="4" t="e">
        <f>COUNTIF(#REF!,"&gt;=80")</f>
        <v>#REF!</v>
      </c>
      <c r="D28" s="4" t="e">
        <f>SUMIF(#REF!,"&gt;=80")</f>
        <v>#REF!</v>
      </c>
      <c r="E28" s="4">
        <f>COUNT(#REF!)</f>
        <v>0</v>
      </c>
      <c r="F28" s="4" t="e">
        <f>SUMIF(#REF!,"&gt;=0")</f>
        <v>#REF!</v>
      </c>
      <c r="G28" s="4" t="e">
        <f t="shared" si="2"/>
        <v>#REF!</v>
      </c>
      <c r="H28" s="4" t="e">
        <f t="shared" si="0"/>
        <v>#REF!</v>
      </c>
      <c r="I28" s="12" t="e">
        <f t="shared" si="3"/>
        <v>#REF!</v>
      </c>
      <c r="J28" s="1"/>
      <c r="K28" s="4">
        <f>COUNT(#REF!)</f>
        <v>0</v>
      </c>
      <c r="L28" s="4" t="e">
        <f>COUNTIF(#REF!,"&gt;=80")</f>
        <v>#REF!</v>
      </c>
      <c r="M28" s="4" t="e">
        <f>SUMIF(#REF!,"&gt;=80")</f>
        <v>#REF!</v>
      </c>
      <c r="N28" s="4">
        <f>COUNT(#REF!)</f>
        <v>0</v>
      </c>
      <c r="O28" s="4" t="e">
        <f>SUMIF(#REF!,"&gt;=0")</f>
        <v>#REF!</v>
      </c>
      <c r="P28" s="4" t="e">
        <f t="shared" si="4"/>
        <v>#REF!</v>
      </c>
      <c r="Q28" s="4" t="e">
        <f t="shared" si="1"/>
        <v>#REF!</v>
      </c>
      <c r="R28" s="12" t="e">
        <f t="shared" si="5"/>
        <v>#REF!</v>
      </c>
    </row>
    <row r="29" spans="1:18">
      <c r="A29">
        <v>14</v>
      </c>
      <c r="B29" s="4">
        <f>COUNT(#REF!)</f>
        <v>0</v>
      </c>
      <c r="C29" s="4" t="e">
        <f>COUNTIF(#REF!,"&gt;=80")</f>
        <v>#REF!</v>
      </c>
      <c r="D29" s="4" t="e">
        <f>SUMIF(#REF!,"&gt;=80")</f>
        <v>#REF!</v>
      </c>
      <c r="E29" s="4">
        <f>COUNT(#REF!)</f>
        <v>0</v>
      </c>
      <c r="F29" s="4" t="e">
        <f>SUMIF(#REF!,"&gt;=0")</f>
        <v>#REF!</v>
      </c>
      <c r="G29" s="4" t="e">
        <f t="shared" si="2"/>
        <v>#REF!</v>
      </c>
      <c r="H29" s="4" t="e">
        <f t="shared" si="0"/>
        <v>#REF!</v>
      </c>
      <c r="I29" s="12" t="e">
        <f t="shared" si="3"/>
        <v>#REF!</v>
      </c>
      <c r="J29" s="1"/>
      <c r="K29" s="4">
        <f>COUNT(#REF!)</f>
        <v>0</v>
      </c>
      <c r="L29" s="4" t="e">
        <f>COUNTIF(#REF!,"&gt;=80")</f>
        <v>#REF!</v>
      </c>
      <c r="M29" s="4" t="e">
        <f>SUMIF(#REF!,"&gt;=80")</f>
        <v>#REF!</v>
      </c>
      <c r="N29" s="4">
        <f>COUNT(#REF!)</f>
        <v>0</v>
      </c>
      <c r="O29" s="4" t="e">
        <f>SUMIF(#REF!,"&gt;=0")</f>
        <v>#REF!</v>
      </c>
      <c r="P29" s="4" t="e">
        <f t="shared" si="4"/>
        <v>#REF!</v>
      </c>
      <c r="Q29" s="4" t="e">
        <f t="shared" si="1"/>
        <v>#REF!</v>
      </c>
      <c r="R29" s="12" t="e">
        <f t="shared" si="5"/>
        <v>#REF!</v>
      </c>
    </row>
    <row r="30" spans="1:18">
      <c r="A30">
        <v>15</v>
      </c>
      <c r="B30" s="4">
        <f>COUNT(#REF!)</f>
        <v>0</v>
      </c>
      <c r="C30" s="4" t="e">
        <f>COUNTIF(#REF!,"&gt;=80")</f>
        <v>#REF!</v>
      </c>
      <c r="D30" s="4" t="e">
        <f>SUMIF(#REF!,"&gt;=80")</f>
        <v>#REF!</v>
      </c>
      <c r="E30" s="4">
        <f>COUNT(#REF!)</f>
        <v>0</v>
      </c>
      <c r="F30" s="4" t="e">
        <f>SUMIF(#REF!,"&gt;=0")</f>
        <v>#REF!</v>
      </c>
      <c r="G30" s="4" t="e">
        <f t="shared" si="2"/>
        <v>#REF!</v>
      </c>
      <c r="H30" s="4" t="e">
        <f t="shared" si="0"/>
        <v>#REF!</v>
      </c>
      <c r="I30" s="12" t="e">
        <f t="shared" si="3"/>
        <v>#REF!</v>
      </c>
      <c r="J30" s="1"/>
      <c r="K30" s="4">
        <f>COUNT(#REF!)</f>
        <v>0</v>
      </c>
      <c r="L30" s="4" t="e">
        <f>COUNTIF(#REF!,"&gt;=80")</f>
        <v>#REF!</v>
      </c>
      <c r="M30" s="4" t="e">
        <f>SUMIF(#REF!,"&gt;=80")</f>
        <v>#REF!</v>
      </c>
      <c r="N30" s="4">
        <f>COUNT(#REF!)</f>
        <v>0</v>
      </c>
      <c r="O30" s="4" t="e">
        <f>SUMIF(#REF!,"&gt;=0")</f>
        <v>#REF!</v>
      </c>
      <c r="P30" s="4" t="e">
        <f t="shared" si="4"/>
        <v>#REF!</v>
      </c>
      <c r="Q30" s="4" t="e">
        <f t="shared" si="1"/>
        <v>#REF!</v>
      </c>
      <c r="R30" s="12" t="e">
        <f t="shared" si="5"/>
        <v>#REF!</v>
      </c>
    </row>
    <row r="31" spans="1:18">
      <c r="A31">
        <v>16</v>
      </c>
      <c r="B31" s="4">
        <f>COUNT(#REF!)</f>
        <v>0</v>
      </c>
      <c r="C31" s="4" t="e">
        <f>COUNTIF(#REF!,"&gt;=80")</f>
        <v>#REF!</v>
      </c>
      <c r="D31" s="4" t="e">
        <f>SUMIF(#REF!,"&gt;=80")</f>
        <v>#REF!</v>
      </c>
      <c r="E31" s="4">
        <f>COUNT(#REF!)</f>
        <v>0</v>
      </c>
      <c r="F31" s="4" t="e">
        <f>SUMIF(#REF!,"&gt;=0")</f>
        <v>#REF!</v>
      </c>
      <c r="G31" s="4" t="e">
        <f t="shared" si="2"/>
        <v>#REF!</v>
      </c>
      <c r="H31" s="4" t="e">
        <f t="shared" si="0"/>
        <v>#REF!</v>
      </c>
      <c r="I31" s="12" t="e">
        <f t="shared" si="3"/>
        <v>#REF!</v>
      </c>
      <c r="J31" s="1"/>
      <c r="K31" s="4">
        <f>COUNT(#REF!)</f>
        <v>0</v>
      </c>
      <c r="L31" s="4" t="e">
        <f>COUNTIF(#REF!,"&gt;=80")</f>
        <v>#REF!</v>
      </c>
      <c r="M31" s="4" t="e">
        <f>SUMIF(#REF!,"&gt;=80")</f>
        <v>#REF!</v>
      </c>
      <c r="N31" s="4">
        <f>COUNT(#REF!)</f>
        <v>0</v>
      </c>
      <c r="O31" s="4" t="e">
        <f>SUMIF(#REF!,"&gt;=0")</f>
        <v>#REF!</v>
      </c>
      <c r="P31" s="4" t="e">
        <f t="shared" si="4"/>
        <v>#REF!</v>
      </c>
      <c r="Q31" s="4" t="e">
        <f t="shared" si="1"/>
        <v>#REF!</v>
      </c>
      <c r="R31" s="12" t="e">
        <f t="shared" si="5"/>
        <v>#REF!</v>
      </c>
    </row>
    <row r="32" spans="1:18">
      <c r="A32">
        <v>17</v>
      </c>
      <c r="B32" s="4">
        <f>COUNT(#REF!)</f>
        <v>0</v>
      </c>
      <c r="C32" s="4" t="e">
        <f>COUNTIF(#REF!,"&gt;=80")</f>
        <v>#REF!</v>
      </c>
      <c r="D32" s="4" t="e">
        <f>SUMIF(#REF!,"&gt;=80")</f>
        <v>#REF!</v>
      </c>
      <c r="E32" s="4">
        <f>COUNT(#REF!)</f>
        <v>0</v>
      </c>
      <c r="F32" s="4" t="e">
        <f>SUMIF(#REF!,"&gt;=0")</f>
        <v>#REF!</v>
      </c>
      <c r="G32" s="4" t="e">
        <f t="shared" si="2"/>
        <v>#REF!</v>
      </c>
      <c r="H32" s="4" t="e">
        <f t="shared" si="0"/>
        <v>#REF!</v>
      </c>
      <c r="I32" s="12" t="e">
        <f t="shared" si="3"/>
        <v>#REF!</v>
      </c>
      <c r="J32" s="1"/>
      <c r="K32" s="4">
        <f>COUNT(#REF!)</f>
        <v>0</v>
      </c>
      <c r="L32" s="4" t="e">
        <f>COUNTIF(#REF!,"&gt;=80")</f>
        <v>#REF!</v>
      </c>
      <c r="M32" s="4" t="e">
        <f>SUMIF(#REF!,"&gt;=80")</f>
        <v>#REF!</v>
      </c>
      <c r="N32" s="4">
        <f>COUNT(#REF!)</f>
        <v>0</v>
      </c>
      <c r="O32" s="4" t="e">
        <f>SUMIF(#REF!,"&gt;=0")</f>
        <v>#REF!</v>
      </c>
      <c r="P32" s="4" t="e">
        <f t="shared" si="4"/>
        <v>#REF!</v>
      </c>
      <c r="Q32" s="4" t="e">
        <f t="shared" si="1"/>
        <v>#REF!</v>
      </c>
      <c r="R32" s="12" t="e">
        <f t="shared" si="5"/>
        <v>#REF!</v>
      </c>
    </row>
    <row r="33" spans="1:18">
      <c r="A33">
        <v>18</v>
      </c>
      <c r="B33" s="4">
        <f>COUNT(#REF!)</f>
        <v>0</v>
      </c>
      <c r="C33" s="4" t="e">
        <f>COUNTIF(#REF!,"&gt;=80")</f>
        <v>#REF!</v>
      </c>
      <c r="D33" s="4" t="e">
        <f>SUMIF(#REF!,"&gt;=80")</f>
        <v>#REF!</v>
      </c>
      <c r="E33" s="4">
        <f>COUNT(#REF!)</f>
        <v>0</v>
      </c>
      <c r="F33" s="4" t="e">
        <f>SUMIF(#REF!,"&gt;=0")</f>
        <v>#REF!</v>
      </c>
      <c r="G33" s="4" t="e">
        <f t="shared" si="2"/>
        <v>#REF!</v>
      </c>
      <c r="H33" s="4" t="e">
        <f t="shared" si="0"/>
        <v>#REF!</v>
      </c>
      <c r="I33" s="12" t="e">
        <f t="shared" si="3"/>
        <v>#REF!</v>
      </c>
      <c r="J33" s="1"/>
      <c r="K33" s="4">
        <f>COUNT(#REF!)</f>
        <v>0</v>
      </c>
      <c r="L33" s="4" t="e">
        <f>COUNTIF(#REF!,"&gt;=80")</f>
        <v>#REF!</v>
      </c>
      <c r="M33" s="4" t="e">
        <f>SUMIF(#REF!,"&gt;=80")</f>
        <v>#REF!</v>
      </c>
      <c r="N33" s="4">
        <f>COUNT(#REF!)</f>
        <v>0</v>
      </c>
      <c r="O33" s="4" t="e">
        <f>SUMIF(#REF!,"&gt;=0")</f>
        <v>#REF!</v>
      </c>
      <c r="P33" s="4" t="e">
        <f t="shared" si="4"/>
        <v>#REF!</v>
      </c>
      <c r="Q33" s="4" t="e">
        <f t="shared" si="1"/>
        <v>#REF!</v>
      </c>
      <c r="R33" s="12" t="e">
        <f t="shared" si="5"/>
        <v>#REF!</v>
      </c>
    </row>
    <row r="34" spans="1:18">
      <c r="A34">
        <v>19</v>
      </c>
      <c r="B34" s="4">
        <f>COUNT(#REF!)</f>
        <v>0</v>
      </c>
      <c r="C34" s="4" t="e">
        <f>COUNTIF(#REF!,"&gt;=80")</f>
        <v>#REF!</v>
      </c>
      <c r="D34" s="4" t="e">
        <f>SUMIF(#REF!,"&gt;=80")</f>
        <v>#REF!</v>
      </c>
      <c r="E34" s="4">
        <f>COUNT(#REF!)</f>
        <v>0</v>
      </c>
      <c r="F34" s="4" t="e">
        <f>SUMIF(#REF!,"&gt;=0")</f>
        <v>#REF!</v>
      </c>
      <c r="G34" s="4" t="e">
        <f t="shared" si="2"/>
        <v>#REF!</v>
      </c>
      <c r="H34" s="4" t="e">
        <f t="shared" si="0"/>
        <v>#REF!</v>
      </c>
      <c r="I34" s="12" t="e">
        <f t="shared" si="3"/>
        <v>#REF!</v>
      </c>
      <c r="J34" s="1"/>
      <c r="K34" s="4">
        <f>COUNT(#REF!)</f>
        <v>0</v>
      </c>
      <c r="L34" s="4" t="e">
        <f>COUNTIF(#REF!,"&gt;=80")</f>
        <v>#REF!</v>
      </c>
      <c r="M34" s="4" t="e">
        <f>SUMIF(#REF!,"&gt;=80")</f>
        <v>#REF!</v>
      </c>
      <c r="N34" s="4">
        <f>COUNT(#REF!)</f>
        <v>0</v>
      </c>
      <c r="O34" s="4" t="e">
        <f>SUMIF(#REF!,"&gt;=0")</f>
        <v>#REF!</v>
      </c>
      <c r="P34" s="4" t="e">
        <f t="shared" si="4"/>
        <v>#REF!</v>
      </c>
      <c r="Q34" s="4" t="e">
        <f t="shared" si="1"/>
        <v>#REF!</v>
      </c>
      <c r="R34" s="12" t="e">
        <f t="shared" si="5"/>
        <v>#REF!</v>
      </c>
    </row>
    <row r="35" spans="1:18">
      <c r="A35">
        <v>20</v>
      </c>
      <c r="B35" s="4">
        <f>COUNT(#REF!)</f>
        <v>0</v>
      </c>
      <c r="C35" s="4" t="e">
        <f>COUNTIF(#REF!,"&gt;=80")</f>
        <v>#REF!</v>
      </c>
      <c r="D35" s="4" t="e">
        <f>SUMIF(#REF!,"&gt;=80")</f>
        <v>#REF!</v>
      </c>
      <c r="E35" s="4">
        <f>COUNT(#REF!)</f>
        <v>0</v>
      </c>
      <c r="F35" s="4" t="e">
        <f>SUMIF(#REF!,"&gt;=0")</f>
        <v>#REF!</v>
      </c>
      <c r="G35" s="4" t="e">
        <f t="shared" si="2"/>
        <v>#REF!</v>
      </c>
      <c r="H35" s="4" t="e">
        <f t="shared" si="0"/>
        <v>#REF!</v>
      </c>
      <c r="I35" s="12" t="e">
        <f t="shared" si="3"/>
        <v>#REF!</v>
      </c>
      <c r="J35" s="1"/>
      <c r="K35" s="4">
        <f>COUNT(#REF!)</f>
        <v>0</v>
      </c>
      <c r="L35" s="4" t="e">
        <f>COUNTIF(#REF!,"&gt;=80")</f>
        <v>#REF!</v>
      </c>
      <c r="M35" s="4" t="e">
        <f>SUMIF(#REF!,"&gt;=80")</f>
        <v>#REF!</v>
      </c>
      <c r="N35" s="4">
        <f>COUNT(#REF!)</f>
        <v>0</v>
      </c>
      <c r="O35" s="4" t="e">
        <f>SUMIF(#REF!,"&gt;=0")</f>
        <v>#REF!</v>
      </c>
      <c r="P35" s="4" t="e">
        <f t="shared" si="4"/>
        <v>#REF!</v>
      </c>
      <c r="Q35" s="4" t="e">
        <f t="shared" si="1"/>
        <v>#REF!</v>
      </c>
      <c r="R35" s="12" t="e">
        <f t="shared" si="5"/>
        <v>#REF!</v>
      </c>
    </row>
    <row r="36" spans="1:18">
      <c r="A36">
        <v>21</v>
      </c>
      <c r="B36" s="4">
        <f>COUNT(#REF!)</f>
        <v>0</v>
      </c>
      <c r="C36" s="4" t="e">
        <f>COUNTIF(#REF!,"&gt;=80")</f>
        <v>#REF!</v>
      </c>
      <c r="D36" s="4" t="e">
        <f>SUMIF(#REF!,"&gt;=80")</f>
        <v>#REF!</v>
      </c>
      <c r="E36" s="4">
        <f>COUNT(#REF!)</f>
        <v>0</v>
      </c>
      <c r="F36" s="4" t="e">
        <f>SUMIF(#REF!,"&gt;=0")</f>
        <v>#REF!</v>
      </c>
      <c r="G36" s="4" t="e">
        <f t="shared" si="2"/>
        <v>#REF!</v>
      </c>
      <c r="H36" s="4" t="e">
        <f t="shared" si="0"/>
        <v>#REF!</v>
      </c>
      <c r="I36" s="12" t="e">
        <f t="shared" si="3"/>
        <v>#REF!</v>
      </c>
      <c r="J36" s="1"/>
      <c r="K36" s="4">
        <f>COUNT(#REF!)</f>
        <v>0</v>
      </c>
      <c r="L36" s="4" t="e">
        <f>COUNTIF(#REF!,"&gt;=80")</f>
        <v>#REF!</v>
      </c>
      <c r="M36" s="4" t="e">
        <f>SUMIF(#REF!,"&gt;=80")</f>
        <v>#REF!</v>
      </c>
      <c r="N36" s="4">
        <f>COUNT(#REF!)</f>
        <v>0</v>
      </c>
      <c r="O36" s="4" t="e">
        <f>SUMIF(#REF!,"&gt;=0")</f>
        <v>#REF!</v>
      </c>
      <c r="P36" s="4" t="e">
        <f t="shared" si="4"/>
        <v>#REF!</v>
      </c>
      <c r="Q36" s="4" t="e">
        <f t="shared" si="1"/>
        <v>#REF!</v>
      </c>
      <c r="R36" s="12" t="e">
        <f t="shared" si="5"/>
        <v>#REF!</v>
      </c>
    </row>
    <row r="37" spans="1:18">
      <c r="A37">
        <v>22</v>
      </c>
      <c r="B37" s="4">
        <f>COUNT(#REF!)</f>
        <v>0</v>
      </c>
      <c r="C37" s="4" t="e">
        <f>COUNTIF(#REF!,"&gt;=80")</f>
        <v>#REF!</v>
      </c>
      <c r="D37" s="4" t="e">
        <f>SUMIF(#REF!,"&gt;=80")</f>
        <v>#REF!</v>
      </c>
      <c r="E37" s="4">
        <f>COUNT(#REF!)</f>
        <v>0</v>
      </c>
      <c r="F37" s="4" t="e">
        <f>SUMIF(#REF!,"&gt;=0")</f>
        <v>#REF!</v>
      </c>
      <c r="G37" s="4" t="e">
        <f t="shared" si="2"/>
        <v>#REF!</v>
      </c>
      <c r="H37" s="4" t="e">
        <f t="shared" si="0"/>
        <v>#REF!</v>
      </c>
      <c r="I37" s="12" t="e">
        <f t="shared" si="3"/>
        <v>#REF!</v>
      </c>
      <c r="J37" s="1"/>
      <c r="K37" s="4">
        <f>COUNT(#REF!)</f>
        <v>0</v>
      </c>
      <c r="L37" s="4" t="e">
        <f>COUNTIF(#REF!,"&gt;=80")</f>
        <v>#REF!</v>
      </c>
      <c r="M37" s="4" t="e">
        <f>SUMIF(#REF!,"&gt;=80")</f>
        <v>#REF!</v>
      </c>
      <c r="N37" s="4">
        <f>COUNT(#REF!)</f>
        <v>0</v>
      </c>
      <c r="O37" s="4" t="e">
        <f>SUMIF(#REF!,"&gt;=0")</f>
        <v>#REF!</v>
      </c>
      <c r="P37" s="4" t="e">
        <f t="shared" si="4"/>
        <v>#REF!</v>
      </c>
      <c r="Q37" s="4" t="e">
        <f t="shared" si="1"/>
        <v>#REF!</v>
      </c>
      <c r="R37" s="12" t="e">
        <f t="shared" si="5"/>
        <v>#REF!</v>
      </c>
    </row>
    <row r="38" spans="1:18">
      <c r="A38">
        <v>23</v>
      </c>
      <c r="B38" s="4">
        <f>COUNT(#REF!)</f>
        <v>0</v>
      </c>
      <c r="C38" s="4" t="e">
        <f>COUNTIF(#REF!,"&gt;=80")</f>
        <v>#REF!</v>
      </c>
      <c r="D38" s="4" t="e">
        <f>SUMIF(#REF!,"&gt;=80")</f>
        <v>#REF!</v>
      </c>
      <c r="E38" s="4">
        <f>COUNT(#REF!)</f>
        <v>0</v>
      </c>
      <c r="F38" s="4" t="e">
        <f>SUMIF(#REF!,"&gt;=0")</f>
        <v>#REF!</v>
      </c>
      <c r="G38" s="4" t="e">
        <f t="shared" si="2"/>
        <v>#REF!</v>
      </c>
      <c r="H38" s="4" t="e">
        <f t="shared" si="0"/>
        <v>#REF!</v>
      </c>
      <c r="I38" s="12" t="e">
        <f t="shared" si="3"/>
        <v>#REF!</v>
      </c>
      <c r="J38" s="1"/>
      <c r="K38" s="4">
        <f>COUNT(#REF!)</f>
        <v>0</v>
      </c>
      <c r="L38" s="4" t="e">
        <f>COUNTIF(#REF!,"&gt;=80")</f>
        <v>#REF!</v>
      </c>
      <c r="M38" s="4" t="e">
        <f>SUMIF(#REF!,"&gt;=80")</f>
        <v>#REF!</v>
      </c>
      <c r="N38" s="4">
        <f>COUNT(#REF!)</f>
        <v>0</v>
      </c>
      <c r="O38" s="4" t="e">
        <f>SUMIF(#REF!,"&gt;=0")</f>
        <v>#REF!</v>
      </c>
      <c r="P38" s="4" t="e">
        <f t="shared" si="4"/>
        <v>#REF!</v>
      </c>
      <c r="Q38" s="4" t="e">
        <f t="shared" si="1"/>
        <v>#REF!</v>
      </c>
      <c r="R38" s="12" t="e">
        <f t="shared" si="5"/>
        <v>#REF!</v>
      </c>
    </row>
    <row r="39" spans="1:18">
      <c r="A39">
        <v>24</v>
      </c>
      <c r="B39" s="4">
        <f>COUNT(#REF!)</f>
        <v>0</v>
      </c>
      <c r="C39" s="4" t="e">
        <f>COUNTIF(#REF!,"&gt;=80")</f>
        <v>#REF!</v>
      </c>
      <c r="D39" s="4" t="e">
        <f>SUMIF(#REF!,"&gt;=80")</f>
        <v>#REF!</v>
      </c>
      <c r="E39" s="4">
        <f>COUNT(#REF!)</f>
        <v>0</v>
      </c>
      <c r="F39" s="4" t="e">
        <f>SUMIF(#REF!,"&gt;=0")</f>
        <v>#REF!</v>
      </c>
      <c r="G39" s="4" t="e">
        <f t="shared" si="2"/>
        <v>#REF!</v>
      </c>
      <c r="H39" s="4" t="e">
        <f t="shared" si="0"/>
        <v>#REF!</v>
      </c>
      <c r="I39" s="12" t="e">
        <f t="shared" si="3"/>
        <v>#REF!</v>
      </c>
      <c r="J39" s="1"/>
      <c r="K39" s="4">
        <f>COUNT(#REF!)</f>
        <v>0</v>
      </c>
      <c r="L39" s="4" t="e">
        <f>COUNTIF(#REF!,"&gt;=80")</f>
        <v>#REF!</v>
      </c>
      <c r="M39" s="4" t="e">
        <f>SUMIF(#REF!,"&gt;=80")</f>
        <v>#REF!</v>
      </c>
      <c r="N39" s="4">
        <f>COUNT(#REF!)</f>
        <v>0</v>
      </c>
      <c r="O39" s="4" t="e">
        <f>SUMIF(#REF!,"&gt;=0")</f>
        <v>#REF!</v>
      </c>
      <c r="P39" s="4" t="e">
        <f t="shared" si="4"/>
        <v>#REF!</v>
      </c>
      <c r="Q39" s="4" t="e">
        <f t="shared" si="1"/>
        <v>#REF!</v>
      </c>
      <c r="R39" s="12" t="e">
        <f t="shared" si="5"/>
        <v>#REF!</v>
      </c>
    </row>
    <row r="40" spans="1:18">
      <c r="A40">
        <v>25</v>
      </c>
      <c r="B40" s="4">
        <f>COUNT(#REF!)</f>
        <v>0</v>
      </c>
      <c r="C40" s="4" t="e">
        <f>COUNTIF(#REF!,"&gt;=80")</f>
        <v>#REF!</v>
      </c>
      <c r="D40" s="4" t="e">
        <f>SUMIF(#REF!,"&gt;=80")</f>
        <v>#REF!</v>
      </c>
      <c r="E40" s="4">
        <f>COUNT(#REF!)</f>
        <v>0</v>
      </c>
      <c r="F40" s="4" t="e">
        <f>SUMIF(#REF!,"&gt;=0")</f>
        <v>#REF!</v>
      </c>
      <c r="G40" s="4" t="e">
        <f t="shared" si="2"/>
        <v>#REF!</v>
      </c>
      <c r="H40" s="4" t="e">
        <f t="shared" si="0"/>
        <v>#REF!</v>
      </c>
      <c r="I40" s="12" t="e">
        <f t="shared" si="3"/>
        <v>#REF!</v>
      </c>
      <c r="J40" s="1"/>
      <c r="K40" s="4">
        <f>COUNT(#REF!)</f>
        <v>0</v>
      </c>
      <c r="L40" s="4" t="e">
        <f>COUNTIF(#REF!,"&gt;=80")</f>
        <v>#REF!</v>
      </c>
      <c r="M40" s="4" t="e">
        <f>SUMIF(#REF!,"&gt;=80")</f>
        <v>#REF!</v>
      </c>
      <c r="N40" s="4">
        <f>COUNT(#REF!)</f>
        <v>0</v>
      </c>
      <c r="O40" s="4" t="e">
        <f>SUMIF(#REF!,"&gt;=0")</f>
        <v>#REF!</v>
      </c>
      <c r="P40" s="4" t="e">
        <f t="shared" si="4"/>
        <v>#REF!</v>
      </c>
      <c r="Q40" s="4" t="e">
        <f t="shared" si="1"/>
        <v>#REF!</v>
      </c>
      <c r="R40" s="12" t="e">
        <f t="shared" si="5"/>
        <v>#REF!</v>
      </c>
    </row>
    <row r="41" spans="1:18">
      <c r="A41">
        <v>26</v>
      </c>
      <c r="B41" s="4">
        <f>COUNT(#REF!)</f>
        <v>0</v>
      </c>
      <c r="C41" s="4" t="e">
        <f>COUNTIF(#REF!,"&gt;=80")</f>
        <v>#REF!</v>
      </c>
      <c r="D41" s="4" t="e">
        <f>SUMIF(#REF!,"&gt;=80")</f>
        <v>#REF!</v>
      </c>
      <c r="E41" s="4">
        <f>COUNT(#REF!)</f>
        <v>0</v>
      </c>
      <c r="F41" s="4" t="e">
        <f>SUMIF(#REF!,"&gt;=0")</f>
        <v>#REF!</v>
      </c>
      <c r="G41" s="4" t="e">
        <f t="shared" si="2"/>
        <v>#REF!</v>
      </c>
      <c r="H41" s="4" t="e">
        <f t="shared" si="0"/>
        <v>#REF!</v>
      </c>
      <c r="I41" s="12" t="e">
        <f t="shared" si="3"/>
        <v>#REF!</v>
      </c>
      <c r="J41" s="1"/>
      <c r="K41" s="4">
        <f>COUNT(#REF!)</f>
        <v>0</v>
      </c>
      <c r="L41" s="4" t="e">
        <f>COUNTIF(#REF!,"&gt;=80")</f>
        <v>#REF!</v>
      </c>
      <c r="M41" s="4" t="e">
        <f>SUMIF(#REF!,"&gt;=80")</f>
        <v>#REF!</v>
      </c>
      <c r="N41" s="4">
        <f>COUNT(#REF!)</f>
        <v>0</v>
      </c>
      <c r="O41" s="4" t="e">
        <f>SUMIF(#REF!,"&gt;=0")</f>
        <v>#REF!</v>
      </c>
      <c r="P41" s="4" t="e">
        <f t="shared" si="4"/>
        <v>#REF!</v>
      </c>
      <c r="Q41" s="4" t="e">
        <f t="shared" si="1"/>
        <v>#REF!</v>
      </c>
      <c r="R41" s="12" t="e">
        <f t="shared" si="5"/>
        <v>#REF!</v>
      </c>
    </row>
    <row r="42" spans="1:18">
      <c r="A42">
        <v>27</v>
      </c>
      <c r="B42" s="4">
        <f>COUNT(#REF!)</f>
        <v>0</v>
      </c>
      <c r="C42" s="4" t="e">
        <f>COUNTIF(#REF!,"&gt;=80")</f>
        <v>#REF!</v>
      </c>
      <c r="D42" s="4" t="e">
        <f>SUMIF(#REF!,"&gt;=80")</f>
        <v>#REF!</v>
      </c>
      <c r="E42" s="4">
        <f>COUNT(#REF!)</f>
        <v>0</v>
      </c>
      <c r="F42" s="4" t="e">
        <f>SUMIF(#REF!,"&gt;=0")</f>
        <v>#REF!</v>
      </c>
      <c r="G42" s="4" t="e">
        <f t="shared" si="2"/>
        <v>#REF!</v>
      </c>
      <c r="H42" s="4" t="e">
        <f t="shared" si="0"/>
        <v>#REF!</v>
      </c>
      <c r="I42" s="12" t="e">
        <f t="shared" si="3"/>
        <v>#REF!</v>
      </c>
      <c r="J42" s="1"/>
      <c r="K42" s="4">
        <f>COUNT(#REF!)</f>
        <v>0</v>
      </c>
      <c r="L42" s="4" t="e">
        <f>COUNTIF(#REF!,"&gt;=80")</f>
        <v>#REF!</v>
      </c>
      <c r="M42" s="4" t="e">
        <f>SUMIF(#REF!,"&gt;=80")</f>
        <v>#REF!</v>
      </c>
      <c r="N42" s="4">
        <f>COUNT(#REF!)</f>
        <v>0</v>
      </c>
      <c r="O42" s="4" t="e">
        <f>SUMIF(#REF!,"&gt;=0")</f>
        <v>#REF!</v>
      </c>
      <c r="P42" s="4" t="e">
        <f t="shared" si="4"/>
        <v>#REF!</v>
      </c>
      <c r="Q42" s="4" t="e">
        <f t="shared" si="1"/>
        <v>#REF!</v>
      </c>
      <c r="R42" s="12" t="e">
        <f t="shared" si="5"/>
        <v>#REF!</v>
      </c>
    </row>
    <row r="43" spans="1:18">
      <c r="A43">
        <v>28</v>
      </c>
      <c r="B43" s="4">
        <f>COUNT(#REF!)</f>
        <v>0</v>
      </c>
      <c r="C43" s="4" t="e">
        <f>COUNTIF(#REF!,"&gt;=80")</f>
        <v>#REF!</v>
      </c>
      <c r="D43" s="4" t="e">
        <f>SUMIF(#REF!,"&gt;=80")</f>
        <v>#REF!</v>
      </c>
      <c r="E43" s="4">
        <f>COUNT(#REF!)</f>
        <v>0</v>
      </c>
      <c r="F43" s="4" t="e">
        <f>SUMIF(#REF!,"&gt;=0")</f>
        <v>#REF!</v>
      </c>
      <c r="G43" s="4" t="e">
        <f t="shared" si="2"/>
        <v>#REF!</v>
      </c>
      <c r="H43" s="4" t="e">
        <f t="shared" si="0"/>
        <v>#REF!</v>
      </c>
      <c r="I43" s="12" t="e">
        <f t="shared" si="3"/>
        <v>#REF!</v>
      </c>
      <c r="J43" s="1"/>
      <c r="K43" s="4">
        <f>COUNT(#REF!)</f>
        <v>0</v>
      </c>
      <c r="L43" s="4" t="e">
        <f>COUNTIF(#REF!,"&gt;=80")</f>
        <v>#REF!</v>
      </c>
      <c r="M43" s="4" t="e">
        <f>SUMIF(#REF!,"&gt;=80")</f>
        <v>#REF!</v>
      </c>
      <c r="N43" s="4">
        <f>COUNT(#REF!)</f>
        <v>0</v>
      </c>
      <c r="O43" s="4" t="e">
        <f>SUMIF(#REF!,"&gt;=0")</f>
        <v>#REF!</v>
      </c>
      <c r="P43" s="4" t="e">
        <f t="shared" si="4"/>
        <v>#REF!</v>
      </c>
      <c r="Q43" s="4" t="e">
        <f t="shared" si="1"/>
        <v>#REF!</v>
      </c>
      <c r="R43" s="12" t="e">
        <f t="shared" si="5"/>
        <v>#REF!</v>
      </c>
    </row>
    <row r="44" spans="1:18">
      <c r="A44">
        <v>29</v>
      </c>
      <c r="B44" s="4">
        <f>COUNT(#REF!)</f>
        <v>0</v>
      </c>
      <c r="C44" s="4" t="e">
        <f>COUNTIF(#REF!,"&gt;=80")</f>
        <v>#REF!</v>
      </c>
      <c r="D44" s="4" t="e">
        <f>SUMIF(#REF!,"&gt;=80")</f>
        <v>#REF!</v>
      </c>
      <c r="E44" s="4">
        <f>COUNT(#REF!)</f>
        <v>0</v>
      </c>
      <c r="F44" s="4" t="e">
        <f>SUMIF(#REF!,"&gt;=0")</f>
        <v>#REF!</v>
      </c>
      <c r="G44" s="4" t="e">
        <f t="shared" si="2"/>
        <v>#REF!</v>
      </c>
      <c r="H44" s="4" t="e">
        <f t="shared" si="0"/>
        <v>#REF!</v>
      </c>
      <c r="I44" s="12" t="e">
        <f t="shared" si="3"/>
        <v>#REF!</v>
      </c>
      <c r="J44" s="1"/>
      <c r="K44" s="4">
        <f>COUNT(#REF!)</f>
        <v>0</v>
      </c>
      <c r="L44" s="4" t="e">
        <f>COUNTIF(#REF!,"&gt;=80")</f>
        <v>#REF!</v>
      </c>
      <c r="M44" s="4" t="e">
        <f>SUMIF(#REF!,"&gt;=80")</f>
        <v>#REF!</v>
      </c>
      <c r="N44" s="4">
        <f>COUNT(#REF!)</f>
        <v>0</v>
      </c>
      <c r="O44" s="4" t="e">
        <f>SUMIF(#REF!,"&gt;=0")</f>
        <v>#REF!</v>
      </c>
      <c r="P44" s="4" t="e">
        <f t="shared" si="4"/>
        <v>#REF!</v>
      </c>
      <c r="Q44" s="4" t="e">
        <f t="shared" si="1"/>
        <v>#REF!</v>
      </c>
      <c r="R44" s="12" t="e">
        <f t="shared" si="5"/>
        <v>#REF!</v>
      </c>
    </row>
    <row r="45" spans="1:18">
      <c r="A45">
        <v>30</v>
      </c>
      <c r="B45" s="4">
        <f>COUNT(#REF!)</f>
        <v>0</v>
      </c>
      <c r="C45" s="4" t="e">
        <f>COUNTIF(#REF!,"&gt;=80")</f>
        <v>#REF!</v>
      </c>
      <c r="D45" s="4" t="e">
        <f>SUMIF(#REF!,"&gt;=80")</f>
        <v>#REF!</v>
      </c>
      <c r="E45" s="4">
        <f>COUNT(#REF!)</f>
        <v>0</v>
      </c>
      <c r="F45" s="4" t="e">
        <f>SUMIF(#REF!,"&gt;=0")</f>
        <v>#REF!</v>
      </c>
      <c r="G45" s="4" t="e">
        <f t="shared" si="2"/>
        <v>#REF!</v>
      </c>
      <c r="H45" s="4" t="e">
        <f t="shared" si="0"/>
        <v>#REF!</v>
      </c>
      <c r="I45" s="12" t="e">
        <f t="shared" si="3"/>
        <v>#REF!</v>
      </c>
      <c r="J45" s="1"/>
      <c r="K45" s="4">
        <f>COUNT(#REF!)</f>
        <v>0</v>
      </c>
      <c r="L45" s="4" t="e">
        <f>COUNTIF(#REF!,"&gt;=80")</f>
        <v>#REF!</v>
      </c>
      <c r="M45" s="4" t="e">
        <f>SUMIF(#REF!,"&gt;=80")</f>
        <v>#REF!</v>
      </c>
      <c r="N45" s="4">
        <f>COUNT(#REF!)</f>
        <v>0</v>
      </c>
      <c r="O45" s="4" t="e">
        <f>SUMIF(#REF!,"&gt;=0")</f>
        <v>#REF!</v>
      </c>
      <c r="P45" s="4" t="e">
        <f t="shared" si="4"/>
        <v>#REF!</v>
      </c>
      <c r="Q45" s="4" t="e">
        <f t="shared" si="1"/>
        <v>#REF!</v>
      </c>
      <c r="R45" s="12" t="e">
        <f t="shared" si="5"/>
        <v>#REF!</v>
      </c>
    </row>
    <row r="46" spans="1:18">
      <c r="A46">
        <v>31</v>
      </c>
      <c r="B46" s="4">
        <f>COUNT(#REF!)</f>
        <v>0</v>
      </c>
      <c r="C46" s="4" t="e">
        <f>COUNTIF(#REF!,"&gt;=80")</f>
        <v>#REF!</v>
      </c>
      <c r="D46" s="4" t="e">
        <f>SUMIF(#REF!,"&gt;=80")</f>
        <v>#REF!</v>
      </c>
      <c r="E46" s="4">
        <f>COUNT(#REF!)</f>
        <v>0</v>
      </c>
      <c r="F46" s="4" t="e">
        <f>SUMIF(#REF!,"&gt;=0")</f>
        <v>#REF!</v>
      </c>
      <c r="G46" s="4" t="e">
        <f t="shared" si="2"/>
        <v>#REF!</v>
      </c>
      <c r="H46" s="4" t="e">
        <f t="shared" si="0"/>
        <v>#REF!</v>
      </c>
      <c r="I46" s="12" t="e">
        <f t="shared" si="3"/>
        <v>#REF!</v>
      </c>
      <c r="J46" s="1"/>
      <c r="K46" s="4">
        <f>COUNT(#REF!)</f>
        <v>0</v>
      </c>
      <c r="L46" s="4" t="e">
        <f>COUNTIF(#REF!,"&gt;=80")</f>
        <v>#REF!</v>
      </c>
      <c r="M46" s="4" t="e">
        <f>SUMIF(#REF!,"&gt;=80")</f>
        <v>#REF!</v>
      </c>
      <c r="N46" s="4">
        <f>COUNT(#REF!)</f>
        <v>0</v>
      </c>
      <c r="O46" s="4" t="e">
        <f>SUMIF(#REF!,"&gt;=0")</f>
        <v>#REF!</v>
      </c>
      <c r="P46" s="4" t="e">
        <f t="shared" si="4"/>
        <v>#REF!</v>
      </c>
      <c r="Q46" s="4" t="e">
        <f t="shared" si="1"/>
        <v>#REF!</v>
      </c>
      <c r="R46" s="12" t="e">
        <f t="shared" si="5"/>
        <v>#REF!</v>
      </c>
    </row>
    <row r="47" spans="1:18">
      <c r="A47">
        <v>32</v>
      </c>
      <c r="B47" s="4">
        <f>COUNT(#REF!)</f>
        <v>0</v>
      </c>
      <c r="C47" s="4" t="e">
        <f>COUNTIF(#REF!,"&gt;=80")</f>
        <v>#REF!</v>
      </c>
      <c r="D47" s="4" t="e">
        <f>SUMIF(#REF!,"&gt;=80")</f>
        <v>#REF!</v>
      </c>
      <c r="E47" s="4">
        <f>COUNT(#REF!)</f>
        <v>0</v>
      </c>
      <c r="F47" s="4" t="e">
        <f>SUMIF(#REF!,"&gt;=0")</f>
        <v>#REF!</v>
      </c>
      <c r="G47" s="4" t="e">
        <f t="shared" si="2"/>
        <v>#REF!</v>
      </c>
      <c r="H47" s="4" t="e">
        <f t="shared" si="0"/>
        <v>#REF!</v>
      </c>
      <c r="I47" s="12" t="e">
        <f t="shared" si="3"/>
        <v>#REF!</v>
      </c>
      <c r="J47" s="1"/>
      <c r="K47" s="4">
        <f>COUNT(#REF!)</f>
        <v>0</v>
      </c>
      <c r="L47" s="4" t="e">
        <f>COUNTIF(#REF!,"&gt;=80")</f>
        <v>#REF!</v>
      </c>
      <c r="M47" s="4" t="e">
        <f>SUMIF(#REF!,"&gt;=80")</f>
        <v>#REF!</v>
      </c>
      <c r="N47" s="4">
        <f>COUNT(#REF!)</f>
        <v>0</v>
      </c>
      <c r="O47" s="4" t="e">
        <f>SUMIF(#REF!,"&gt;=0")</f>
        <v>#REF!</v>
      </c>
      <c r="P47" s="4" t="e">
        <f t="shared" si="4"/>
        <v>#REF!</v>
      </c>
      <c r="Q47" s="4" t="e">
        <f t="shared" si="1"/>
        <v>#REF!</v>
      </c>
      <c r="R47" s="12" t="e">
        <f t="shared" si="5"/>
        <v>#REF!</v>
      </c>
    </row>
    <row r="48" spans="1:18">
      <c r="A48">
        <v>33</v>
      </c>
      <c r="B48" s="4">
        <f>COUNT(#REF!)</f>
        <v>0</v>
      </c>
      <c r="C48" s="4" t="e">
        <f>COUNTIF(#REF!,"&gt;=80")</f>
        <v>#REF!</v>
      </c>
      <c r="D48" s="4" t="e">
        <f>SUMIF(#REF!,"&gt;=80")</f>
        <v>#REF!</v>
      </c>
      <c r="E48" s="4">
        <f>COUNT(#REF!)</f>
        <v>0</v>
      </c>
      <c r="F48" s="4" t="e">
        <f>SUMIF(#REF!,"&gt;=0")</f>
        <v>#REF!</v>
      </c>
      <c r="G48" s="4" t="e">
        <f t="shared" si="2"/>
        <v>#REF!</v>
      </c>
      <c r="H48" s="4" t="e">
        <f t="shared" si="0"/>
        <v>#REF!</v>
      </c>
      <c r="I48" s="12" t="e">
        <f t="shared" si="3"/>
        <v>#REF!</v>
      </c>
      <c r="J48" s="1"/>
      <c r="K48" s="4">
        <f>COUNT(#REF!)</f>
        <v>0</v>
      </c>
      <c r="L48" s="4" t="e">
        <f>COUNTIF(#REF!,"&gt;=80")</f>
        <v>#REF!</v>
      </c>
      <c r="M48" s="4" t="e">
        <f>SUMIF(#REF!,"&gt;=80")</f>
        <v>#REF!</v>
      </c>
      <c r="N48" s="4">
        <f>COUNT(#REF!)</f>
        <v>0</v>
      </c>
      <c r="O48" s="4" t="e">
        <f>SUMIF(#REF!,"&gt;=0")</f>
        <v>#REF!</v>
      </c>
      <c r="P48" s="4" t="e">
        <f t="shared" si="4"/>
        <v>#REF!</v>
      </c>
      <c r="Q48" s="4" t="e">
        <f t="shared" si="1"/>
        <v>#REF!</v>
      </c>
      <c r="R48" s="12" t="e">
        <f t="shared" si="5"/>
        <v>#REF!</v>
      </c>
    </row>
    <row r="49" spans="1:18">
      <c r="A49">
        <v>34</v>
      </c>
      <c r="B49" s="4">
        <f>COUNT(#REF!)</f>
        <v>0</v>
      </c>
      <c r="C49" s="4" t="e">
        <f>COUNTIF(#REF!,"&gt;=80")</f>
        <v>#REF!</v>
      </c>
      <c r="D49" s="4" t="e">
        <f>SUMIF(#REF!,"&gt;=80")</f>
        <v>#REF!</v>
      </c>
      <c r="E49" s="4">
        <f>COUNT(#REF!)</f>
        <v>0</v>
      </c>
      <c r="F49" s="4" t="e">
        <f>SUMIF(#REF!,"&gt;=0")</f>
        <v>#REF!</v>
      </c>
      <c r="G49" s="4" t="e">
        <f t="shared" si="2"/>
        <v>#REF!</v>
      </c>
      <c r="H49" s="4" t="e">
        <f t="shared" si="0"/>
        <v>#REF!</v>
      </c>
      <c r="I49" s="12" t="e">
        <f t="shared" si="3"/>
        <v>#REF!</v>
      </c>
      <c r="J49" s="1"/>
      <c r="K49" s="4">
        <f>COUNT(#REF!)</f>
        <v>0</v>
      </c>
      <c r="L49" s="4" t="e">
        <f>COUNTIF(#REF!,"&gt;=80")</f>
        <v>#REF!</v>
      </c>
      <c r="M49" s="4" t="e">
        <f>SUMIF(#REF!,"&gt;=80")</f>
        <v>#REF!</v>
      </c>
      <c r="N49" s="4">
        <f>COUNT(#REF!)</f>
        <v>0</v>
      </c>
      <c r="O49" s="4" t="e">
        <f>SUMIF(#REF!,"&gt;=0")</f>
        <v>#REF!</v>
      </c>
      <c r="P49" s="4" t="e">
        <f t="shared" si="4"/>
        <v>#REF!</v>
      </c>
      <c r="Q49" s="4" t="e">
        <f t="shared" si="1"/>
        <v>#REF!</v>
      </c>
      <c r="R49" s="12" t="e">
        <f t="shared" si="5"/>
        <v>#REF!</v>
      </c>
    </row>
    <row r="50" spans="1:18">
      <c r="A50">
        <v>35</v>
      </c>
      <c r="B50" s="4">
        <f>COUNT(#REF!)</f>
        <v>0</v>
      </c>
      <c r="C50" s="4" t="e">
        <f>COUNTIF(#REF!,"&gt;=80")</f>
        <v>#REF!</v>
      </c>
      <c r="D50" s="4" t="e">
        <f>SUMIF(#REF!,"&gt;=80")</f>
        <v>#REF!</v>
      </c>
      <c r="E50" s="4">
        <f>COUNT(#REF!)</f>
        <v>0</v>
      </c>
      <c r="F50" s="4" t="e">
        <f>SUMIF(#REF!,"&gt;=0")</f>
        <v>#REF!</v>
      </c>
      <c r="G50" s="4" t="e">
        <f t="shared" si="2"/>
        <v>#REF!</v>
      </c>
      <c r="H50" s="4" t="e">
        <f t="shared" si="0"/>
        <v>#REF!</v>
      </c>
      <c r="I50" s="12" t="e">
        <f t="shared" si="3"/>
        <v>#REF!</v>
      </c>
      <c r="J50" s="1"/>
      <c r="K50" s="4">
        <f>COUNT(#REF!)</f>
        <v>0</v>
      </c>
      <c r="L50" s="4" t="e">
        <f>COUNTIF(#REF!,"&gt;=80")</f>
        <v>#REF!</v>
      </c>
      <c r="M50" s="4" t="e">
        <f>SUMIF(#REF!,"&gt;=80")</f>
        <v>#REF!</v>
      </c>
      <c r="N50" s="4">
        <f>COUNT(#REF!)</f>
        <v>0</v>
      </c>
      <c r="O50" s="4" t="e">
        <f>SUMIF(#REF!,"&gt;=0")</f>
        <v>#REF!</v>
      </c>
      <c r="P50" s="4" t="e">
        <f t="shared" si="4"/>
        <v>#REF!</v>
      </c>
      <c r="Q50" s="4" t="e">
        <f t="shared" si="1"/>
        <v>#REF!</v>
      </c>
      <c r="R50" s="12" t="e">
        <f t="shared" si="5"/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Kevin Daniel Camacho Mota</cp:lastModifiedBy>
  <cp:revision/>
  <dcterms:created xsi:type="dcterms:W3CDTF">2009-07-23T13:49:44Z</dcterms:created>
  <dcterms:modified xsi:type="dcterms:W3CDTF">2024-10-01T02:13:11Z</dcterms:modified>
  <cp:category/>
  <cp:contentStatus/>
</cp:coreProperties>
</file>