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<sst xmlns="http://schemas.openxmlformats.org/spreadsheetml/2006/main" count="13" uniqueCount="12">
  <si>
    <t>Iteración</t>
  </si>
  <si>
    <t>X_n</t>
  </si>
  <si>
    <t>f(x)</t>
  </si>
  <si>
    <t>f'(x)</t>
  </si>
  <si>
    <t>x_n+1</t>
  </si>
  <si>
    <t>Error</t>
  </si>
  <si>
    <t>x</t>
  </si>
  <si>
    <t>Tolerancia</t>
  </si>
  <si>
    <t>Problema</t>
  </si>
  <si>
    <t xml:space="preserve">Formula </t>
  </si>
  <si>
    <t>f(x)=x^3+4x ^2−10</t>
  </si>
  <si>
    <t>x i+1​=x i− f(xi)/f"(x i )
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</si>
</sst>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y f(x)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1'!$G$2:$G$8</c:f>
            </c:strRef>
          </c:cat>
          <c:val>
            <c:numRef>
              <c:f>'Hoja 1'!$G$2:$G$8</c:f>
              <c:numCache/>
            </c:numRef>
          </c:val>
          <c:smooth val="0"/>
        </c:ser>
        <c:ser>
          <c:idx val="1"/>
          <c:order val="1"/>
          <c:tx>
            <c:strRef>
              <c:f>'Hoja 1'!$H$1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1'!$G$2:$G$8</c:f>
            </c:strRef>
          </c:cat>
          <c:val>
            <c:numRef>
              <c:f>'Hoja 1'!$H$2:$H$8</c:f>
              <c:numCache/>
            </c:numRef>
          </c:val>
          <c:smooth val="0"/>
        </c:ser>
        <c:axId val="358442319"/>
        <c:axId val="36917904"/>
      </c:lineChart>
      <c:catAx>
        <c:axId val="358442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17904"/>
      </c:catAx>
      <c:valAx>
        <c:axId val="36917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442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666750</xdr:colOff>
      <xdr:row>9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  <c r="I1" s="1" t="s">
        <v>7</v>
      </c>
    </row>
    <row r="2">
      <c r="A2" s="1">
        <v>0.0</v>
      </c>
      <c r="B2" s="1">
        <v>2.0</v>
      </c>
      <c r="C2" s="2">
        <f>B2^3 + 4*B2^2 - 10</f>
        <v>14</v>
      </c>
      <c r="D2" s="2">
        <f>3*B2^2 + 8*B2</f>
        <v>28</v>
      </c>
      <c r="E2" s="2">
        <f t="shared" ref="E2:E5" si="1">ROUND( B2 - C2/D2,3)</f>
        <v>1.5</v>
      </c>
      <c r="F2" s="2" t="str">
        <f t="shared" ref="F2:F5" si="2">IF(E3&gt;I$2, "Continuar", "Fin")</f>
        <v>Continuar</v>
      </c>
      <c r="G2" s="1">
        <v>-3.0</v>
      </c>
      <c r="H2" s="2">
        <f t="shared" ref="H2:H8" si="3">G2^3 + 4*G2^2 - 10</f>
        <v>-1</v>
      </c>
      <c r="I2" s="3">
        <v>1.0</v>
      </c>
      <c r="J2" s="4"/>
    </row>
    <row r="3">
      <c r="A3" s="1">
        <f t="shared" ref="A3:A5" si="4">A2 + 1</f>
        <v>1</v>
      </c>
      <c r="B3" s="2">
        <f t="shared" ref="B3:B5" si="5">ROUND(E2,3)</f>
        <v>1.5</v>
      </c>
      <c r="C3" s="2">
        <f t="shared" ref="C3:C5" si="6">ROUND( B3^3 + 4*B3^2 - 10,3)</f>
        <v>2.375</v>
      </c>
      <c r="D3" s="2">
        <f t="shared" ref="D3:D5" si="7">ROUND( 3*B3^2 + 8*B3,3)</f>
        <v>18.75</v>
      </c>
      <c r="E3" s="2">
        <f t="shared" si="1"/>
        <v>1.373</v>
      </c>
      <c r="F3" s="2" t="str">
        <f t="shared" si="2"/>
        <v>Continuar</v>
      </c>
      <c r="G3" s="1">
        <v>-2.0</v>
      </c>
      <c r="H3" s="2">
        <f t="shared" si="3"/>
        <v>-2</v>
      </c>
    </row>
    <row r="4">
      <c r="A4" s="1">
        <f t="shared" si="4"/>
        <v>2</v>
      </c>
      <c r="B4" s="2">
        <f t="shared" si="5"/>
        <v>1.373</v>
      </c>
      <c r="C4" s="2">
        <f t="shared" si="6"/>
        <v>0.129</v>
      </c>
      <c r="D4" s="2">
        <f t="shared" si="7"/>
        <v>16.639</v>
      </c>
      <c r="E4" s="2">
        <f t="shared" si="1"/>
        <v>1.365</v>
      </c>
      <c r="F4" s="2" t="str">
        <f t="shared" si="2"/>
        <v>Continuar</v>
      </c>
      <c r="G4" s="1">
        <v>-1.0</v>
      </c>
      <c r="H4" s="2">
        <f t="shared" si="3"/>
        <v>-7</v>
      </c>
    </row>
    <row r="5">
      <c r="A5" s="1">
        <f t="shared" si="4"/>
        <v>3</v>
      </c>
      <c r="B5" s="5">
        <f t="shared" si="5"/>
        <v>1.365</v>
      </c>
      <c r="C5" s="2">
        <f t="shared" si="6"/>
        <v>-0.004</v>
      </c>
      <c r="D5" s="2">
        <f t="shared" si="7"/>
        <v>16.51</v>
      </c>
      <c r="E5" s="2">
        <f t="shared" si="1"/>
        <v>1.365</v>
      </c>
      <c r="F5" s="2" t="str">
        <f t="shared" si="2"/>
        <v>Fin</v>
      </c>
      <c r="G5" s="1">
        <v>0.0</v>
      </c>
      <c r="H5" s="2">
        <f t="shared" si="3"/>
        <v>-10</v>
      </c>
    </row>
    <row r="6">
      <c r="G6" s="1">
        <v>1.0</v>
      </c>
      <c r="H6" s="2">
        <f t="shared" si="3"/>
        <v>-5</v>
      </c>
    </row>
    <row r="7">
      <c r="G7" s="1">
        <v>2.0</v>
      </c>
      <c r="H7" s="2">
        <f t="shared" si="3"/>
        <v>14</v>
      </c>
    </row>
    <row r="8">
      <c r="G8" s="1">
        <v>3.0</v>
      </c>
      <c r="H8" s="2">
        <f t="shared" si="3"/>
        <v>53</v>
      </c>
    </row>
    <row r="9">
      <c r="J9" s="3"/>
    </row>
    <row r="11">
      <c r="J11" s="4"/>
    </row>
    <row r="12">
      <c r="A12" s="1" t="s">
        <v>8</v>
      </c>
      <c r="B12" s="1" t="s">
        <v>9</v>
      </c>
      <c r="J12" s="4"/>
    </row>
    <row r="13">
      <c r="A13" s="1" t="s">
        <v>10</v>
      </c>
      <c r="B13" s="1" t="s">
        <v>11</v>
      </c>
    </row>
    <row r="15">
      <c r="G15" s="4"/>
    </row>
  </sheetData>
  <drawing r:id="rId1"/>
</worksheet>
</file>