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CB181779-902E-4E0C-8043-AFF7A49E3BCF}" xr6:coauthVersionLast="47" xr6:coauthVersionMax="47" xr10:uidLastSave="{00000000-0000-0000-0000-000000000000}"/>
  <bookViews>
    <workbookView xWindow="7635" yWindow="3750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23" i="1"/>
  <c r="A2" i="1"/>
  <c r="A3" i="1"/>
  <c r="A4" i="1"/>
  <c r="A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A7" i="1"/>
  <c r="A8" i="1"/>
  <c r="A9" i="1"/>
  <c r="A10" i="1"/>
  <c r="A11" i="1"/>
  <c r="A12" i="1"/>
  <c r="A13" i="1"/>
  <c r="A14" i="1"/>
  <c r="A15" i="1"/>
  <c r="A16" i="1"/>
  <c r="A17" i="1"/>
  <c r="A18" i="1"/>
  <c r="A6" i="1"/>
</calcChain>
</file>

<file path=xl/sharedStrings.xml><?xml version="1.0" encoding="utf-8"?>
<sst xmlns="http://schemas.openxmlformats.org/spreadsheetml/2006/main" count="142" uniqueCount="60">
  <si>
    <t>Research Oem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</si>
  <si>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</si>
  <si>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</si>
  <si>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</si>
  <si>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</si>
  <si>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</si>
  <si>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</si>
  <si>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</si>
  <si>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</si>
  <si>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</si>
  <si>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</si>
  <si>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</si>
  <si>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</si>
  <si>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</si>
  <si>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</si>
  <si>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</si>
  <si>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</si>
  <si>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</si>
  <si>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</si>
  <si>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</si>
  <si>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</si>
  <si>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</si>
  <si>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</si>
  <si>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</si>
  <si>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</si>
  <si>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</si>
  <si>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.</t>
  </si>
  <si>
    <t>S1</t>
  </si>
  <si>
    <t>S2</t>
  </si>
  <si>
    <t>b1</t>
  </si>
  <si>
    <t>f1</t>
  </si>
  <si>
    <t>e1</t>
  </si>
  <si>
    <t>T1</t>
  </si>
  <si>
    <t>E2</t>
  </si>
  <si>
    <t>Genuine</t>
  </si>
  <si>
    <t>Sensor 1</t>
  </si>
  <si>
    <t>Brakes 1</t>
  </si>
  <si>
    <t>Suspension 1</t>
  </si>
  <si>
    <t>Filter 1</t>
  </si>
  <si>
    <t>Engine 1</t>
  </si>
  <si>
    <t>Transmission 1</t>
  </si>
  <si>
    <t>Electrical 1</t>
  </si>
  <si>
    <t>Sensor 2</t>
  </si>
  <si>
    <t>Brakes 2</t>
  </si>
  <si>
    <t>Suspension 2</t>
  </si>
  <si>
    <t>Filter 2</t>
  </si>
  <si>
    <t>Engine 2</t>
  </si>
  <si>
    <t>Transmission 2</t>
  </si>
  <si>
    <t>Electrical 2</t>
  </si>
  <si>
    <t>Sensor 3</t>
  </si>
  <si>
    <t>Brakes 3</t>
  </si>
  <si>
    <t>Suspension 3</t>
  </si>
  <si>
    <t>Filter 3</t>
  </si>
  <si>
    <t>Engine 3</t>
  </si>
  <si>
    <t>Transmission 3</t>
  </si>
  <si>
    <t>Electrical 3</t>
  </si>
  <si>
    <t>Sensor 4</t>
  </si>
  <si>
    <t>No.</t>
  </si>
  <si>
    <t>Waiting on Vendor quote</t>
  </si>
  <si>
    <t>Costing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</si>
</sst>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H26" sqref="H26"/>
    </sheetView>
  </sheetViews>
  <sheetFormatPr defaultRowHeight="15.75" x14ac:dyDescent="0.25"/>
  <cols>
    <col min="1" max="1" width="17.75" customWidth="1"/>
    <col min="5" max="5" width="12.875" customWidth="1"/>
    <col min="7" max="7" width="17.75" customWidth="1"/>
    <col min="8" max="8" width="22.875" bestFit="1" customWidth="1"/>
    <col min="9" max="9" width="10.87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7</v>
      </c>
      <c r="G1" t="s">
        <v>1</v>
      </c>
      <c r="H1" t="s">
        <v>2</v>
      </c>
      <c r="I1" t="s">
        <v>26</v>
      </c>
      <c r="J1" t="s">
        <v>57</v>
      </c>
    </row>
    <row r="2" spans="1:10" x14ac:dyDescent="0.25">
      <c r="A2" t="str">
        <f xml:space="preserve"> (10*10+ROW()-1)&amp;"-S"&amp;ROW()-1&amp;"-K"&amp;ROW()-1&amp;"-U"&amp;ROW()-1</f>
        <v>101-S1-K1-U1</v>
      </c>
      <c r="B2" t="s">
        <v>9</v>
      </c>
      <c r="C2" t="s">
        <v>15</v>
      </c>
      <c r="D2" t="s">
        <v>27</v>
      </c>
      <c r="E2" t="s">
        <v>35</v>
      </c>
      <c r="F2" t="str">
        <f>(20*10+ROW()-1)&amp;"-I"&amp;ROW()-1&amp;"-C"</f>
        <v>201-I1-C</v>
      </c>
      <c r="G2" t="str">
        <f>"Test Desc: "&amp;B2&amp;" "&amp;C2&amp;" "&amp;E2</f>
        <v>Test Desc: Honda Sedan Sensor 1</v>
      </c>
      <c r="H2" t="s">
        <v>0</v>
      </c>
      <c r="I2" t="s">
        <v>34</v>
      </c>
      <c r="J2">
        <v>1</v>
      </c>
    </row>
    <row r="3" spans="1:10" x14ac:dyDescent="0.25">
      <c r="A3" t="str">
        <f t="shared" ref="A3:A5" si="0" xml:space="preserve"> (10*10+ROW()-1)&amp;"-S"&amp;ROW()-1&amp;"-K"&amp;ROW()-1&amp;"-U"&amp;ROW()-1</f>
        <v>102-S2-K2-U2</v>
      </c>
      <c r="B3" t="s">
        <v>10</v>
      </c>
      <c r="C3" t="s">
        <v>16</v>
      </c>
      <c r="D3" t="s">
        <v>29</v>
      </c>
      <c r="E3" t="s">
        <v>36</v>
      </c>
      <c r="F3" t="str">
        <f t="shared" ref="F3:F22" si="1">(20*10+ROW()-1)&amp;"-I"&amp;ROW()-1&amp;"-C"</f>
        <v>202-I2-C</v>
      </c>
      <c r="G3" t="str">
        <f t="shared" ref="G3:G23" si="2">"Test Desc: "&amp;B3&amp;" "&amp;C3&amp;" "&amp;E3</f>
        <v>Test Desc: Toyota Coupe Brakes 1</v>
      </c>
      <c r="H3" t="s">
        <v>0</v>
      </c>
      <c r="I3" t="s">
        <v>34</v>
      </c>
      <c r="J3">
        <v>2</v>
      </c>
    </row>
    <row r="4" spans="1:10" x14ac:dyDescent="0.25">
      <c r="A4" t="str">
        <f t="shared" si="0"/>
        <v>103-S3-K3-U3</v>
      </c>
      <c r="B4" t="s">
        <v>11</v>
      </c>
      <c r="C4" t="s">
        <v>17</v>
      </c>
      <c r="D4" t="s">
        <v>28</v>
      </c>
      <c r="E4" t="s">
        <v>37</v>
      </c>
      <c r="F4" t="str">
        <f t="shared" si="1"/>
        <v>203-I3-C</v>
      </c>
      <c r="G4" t="str">
        <f t="shared" si="2"/>
        <v>Test Desc: Ford Convertible Suspension 1</v>
      </c>
      <c r="H4" t="s">
        <v>0</v>
      </c>
      <c r="I4" t="s">
        <v>34</v>
      </c>
      <c r="J4">
        <v>3</v>
      </c>
    </row>
    <row r="5" spans="1:10" x14ac:dyDescent="0.25">
      <c r="A5" t="str">
        <f t="shared" si="0"/>
        <v>104-S4-K4-U4</v>
      </c>
      <c r="B5" t="s">
        <v>12</v>
      </c>
      <c r="C5" t="s">
        <v>18</v>
      </c>
      <c r="D5" t="s">
        <v>30</v>
      </c>
      <c r="E5" t="s">
        <v>38</v>
      </c>
      <c r="F5" t="str">
        <f t="shared" si="1"/>
        <v>204-I4-C</v>
      </c>
      <c r="G5" t="str">
        <f t="shared" si="2"/>
        <v>Test Desc: Chevrolet Hatchback Filter 1</v>
      </c>
      <c r="H5" t="s">
        <v>0</v>
      </c>
      <c r="I5" t="s">
        <v>34</v>
      </c>
      <c r="J5">
        <v>4</v>
      </c>
    </row>
    <row r="6" spans="1:10" x14ac:dyDescent="0.25">
      <c r="A6" t="str">
        <f xml:space="preserve"> (10*10+ROW()-1)&amp;"-S"&amp;ROW()-1&amp;"-K"&amp;ROW()-1&amp;"-U"&amp;ROW()-1</f>
        <v>105-S5-K5-U5</v>
      </c>
      <c r="B6" t="s">
        <v>13</v>
      </c>
      <c r="C6" t="s">
        <v>19</v>
      </c>
      <c r="D6" t="s">
        <v>31</v>
      </c>
      <c r="E6" t="s">
        <v>39</v>
      </c>
      <c r="F6" t="str">
        <f t="shared" si="1"/>
        <v>205-I5-C</v>
      </c>
      <c r="G6" t="str">
        <f t="shared" si="2"/>
        <v>Test Desc: Nissan SUV Engine 1</v>
      </c>
      <c r="H6" t="s">
        <v>0</v>
      </c>
      <c r="I6" t="s">
        <v>34</v>
      </c>
      <c r="J6">
        <v>5</v>
      </c>
    </row>
    <row r="7" spans="1:10" x14ac:dyDescent="0.25">
      <c r="A7" t="str">
        <f t="shared" ref="A7:A18" si="3" xml:space="preserve"> (10*10+ROW()-1)&amp;"-S"&amp;ROW()-1&amp;"-K"&amp;ROW()-1&amp;"-U"&amp;ROW()-1</f>
        <v>106-S6-K6-U6</v>
      </c>
      <c r="B7" t="s">
        <v>14</v>
      </c>
      <c r="C7" t="s">
        <v>20</v>
      </c>
      <c r="D7" t="s">
        <v>32</v>
      </c>
      <c r="E7" t="s">
        <v>40</v>
      </c>
      <c r="F7" t="str">
        <f t="shared" si="1"/>
        <v>206-I6-C</v>
      </c>
      <c r="G7" t="str">
        <f t="shared" si="2"/>
        <v>Test Desc: Volkswagen Wagon Transmission 1</v>
      </c>
      <c r="H7" t="s">
        <v>0</v>
      </c>
      <c r="I7" t="s">
        <v>34</v>
      </c>
      <c r="J7">
        <v>6</v>
      </c>
    </row>
    <row r="8" spans="1:10" x14ac:dyDescent="0.25">
      <c r="A8" t="str">
        <f t="shared" si="3"/>
        <v>107-S7-K7-U7</v>
      </c>
      <c r="B8" t="s">
        <v>9</v>
      </c>
      <c r="C8" t="s">
        <v>21</v>
      </c>
      <c r="D8" t="s">
        <v>33</v>
      </c>
      <c r="E8" t="s">
        <v>41</v>
      </c>
      <c r="F8" t="str">
        <f t="shared" si="1"/>
        <v>207-I7-C</v>
      </c>
      <c r="G8" t="str">
        <f t="shared" si="2"/>
        <v>Test Desc: Honda Estate Electrical 1</v>
      </c>
      <c r="H8" t="s">
        <v>0</v>
      </c>
      <c r="I8" t="s">
        <v>34</v>
      </c>
      <c r="J8">
        <v>7</v>
      </c>
    </row>
    <row r="9" spans="1:10" x14ac:dyDescent="0.25">
      <c r="A9" t="str">
        <f t="shared" si="3"/>
        <v>108-S8-K8-U8</v>
      </c>
      <c r="B9" t="s">
        <v>10</v>
      </c>
      <c r="C9" t="s">
        <v>22</v>
      </c>
      <c r="D9" t="s">
        <v>27</v>
      </c>
      <c r="E9" t="s">
        <v>42</v>
      </c>
      <c r="F9" t="str">
        <f t="shared" si="1"/>
        <v>208-I8-C</v>
      </c>
      <c r="G9" t="str">
        <f t="shared" si="2"/>
        <v>Test Desc: Toyota Van Sensor 2</v>
      </c>
      <c r="H9" t="s">
        <v>0</v>
      </c>
      <c r="I9" t="s">
        <v>34</v>
      </c>
      <c r="J9">
        <v>8</v>
      </c>
    </row>
    <row r="10" spans="1:10" x14ac:dyDescent="0.25">
      <c r="A10" t="str">
        <f t="shared" si="3"/>
        <v>109-S9-K9-U9</v>
      </c>
      <c r="B10" t="s">
        <v>11</v>
      </c>
      <c r="C10" t="s">
        <v>23</v>
      </c>
      <c r="D10" t="s">
        <v>29</v>
      </c>
      <c r="E10" t="s">
        <v>43</v>
      </c>
      <c r="F10" t="str">
        <f t="shared" si="1"/>
        <v>209-I9-C</v>
      </c>
      <c r="G10" t="str">
        <f t="shared" si="2"/>
        <v>Test Desc: Ford Pick Up Brakes 2</v>
      </c>
      <c r="H10" t="s">
        <v>0</v>
      </c>
      <c r="I10" t="s">
        <v>34</v>
      </c>
      <c r="J10">
        <v>9</v>
      </c>
    </row>
    <row r="11" spans="1:10" x14ac:dyDescent="0.25">
      <c r="A11" t="str">
        <f t="shared" si="3"/>
        <v>110-S10-K10-U10</v>
      </c>
      <c r="B11" t="s">
        <v>12</v>
      </c>
      <c r="C11" t="s">
        <v>24</v>
      </c>
      <c r="D11" t="s">
        <v>28</v>
      </c>
      <c r="E11" t="s">
        <v>44</v>
      </c>
      <c r="F11" t="str">
        <f t="shared" si="1"/>
        <v>210-I10-C</v>
      </c>
      <c r="G11" t="str">
        <f t="shared" si="2"/>
        <v>Test Desc: Chevrolet Muscle Suspension 2</v>
      </c>
      <c r="H11" t="s">
        <v>0</v>
      </c>
      <c r="I11" t="s">
        <v>34</v>
      </c>
      <c r="J11">
        <v>10</v>
      </c>
    </row>
    <row r="12" spans="1:10" x14ac:dyDescent="0.25">
      <c r="A12" t="str">
        <f t="shared" si="3"/>
        <v>111-S11-K11-U11</v>
      </c>
      <c r="B12" t="s">
        <v>13</v>
      </c>
      <c r="C12" t="s">
        <v>25</v>
      </c>
      <c r="D12" t="s">
        <v>30</v>
      </c>
      <c r="E12" t="s">
        <v>45</v>
      </c>
      <c r="F12" t="str">
        <f t="shared" si="1"/>
        <v>211-I11-C</v>
      </c>
      <c r="G12" t="str">
        <f t="shared" si="2"/>
        <v>Test Desc: Nissan Micro Filter 2</v>
      </c>
      <c r="H12" t="s">
        <v>0</v>
      </c>
      <c r="I12" t="s">
        <v>34</v>
      </c>
      <c r="J12">
        <v>11</v>
      </c>
    </row>
    <row r="13" spans="1:10" x14ac:dyDescent="0.25">
      <c r="A13" t="str">
        <f t="shared" si="3"/>
        <v>112-S12-K12-U12</v>
      </c>
      <c r="B13" t="s">
        <v>14</v>
      </c>
      <c r="C13" t="s">
        <v>15</v>
      </c>
      <c r="D13" t="s">
        <v>31</v>
      </c>
      <c r="E13" t="s">
        <v>46</v>
      </c>
      <c r="F13" t="str">
        <f t="shared" si="1"/>
        <v>212-I12-C</v>
      </c>
      <c r="G13" t="str">
        <f t="shared" si="2"/>
        <v>Test Desc: Volkswagen Sedan Engine 2</v>
      </c>
      <c r="H13" t="s">
        <v>0</v>
      </c>
      <c r="I13" t="s">
        <v>34</v>
      </c>
      <c r="J13">
        <v>12</v>
      </c>
    </row>
    <row r="14" spans="1:10" x14ac:dyDescent="0.25">
      <c r="A14" t="str">
        <f t="shared" si="3"/>
        <v>113-S13-K13-U13</v>
      </c>
      <c r="B14" t="s">
        <v>9</v>
      </c>
      <c r="C14" t="s">
        <v>16</v>
      </c>
      <c r="D14" t="s">
        <v>32</v>
      </c>
      <c r="E14" t="s">
        <v>47</v>
      </c>
      <c r="F14" t="str">
        <f t="shared" si="1"/>
        <v>213-I13-C</v>
      </c>
      <c r="G14" t="str">
        <f t="shared" si="2"/>
        <v>Test Desc: Honda Coupe Transmission 2</v>
      </c>
      <c r="H14" t="s">
        <v>58</v>
      </c>
      <c r="I14" t="s">
        <v>34</v>
      </c>
      <c r="J14">
        <v>13</v>
      </c>
    </row>
    <row r="15" spans="1:10" x14ac:dyDescent="0.25">
      <c r="A15" t="str">
        <f t="shared" si="3"/>
        <v>114-S14-K14-U14</v>
      </c>
      <c r="B15" t="s">
        <v>10</v>
      </c>
      <c r="C15" t="s">
        <v>17</v>
      </c>
      <c r="D15" t="s">
        <v>33</v>
      </c>
      <c r="E15" t="s">
        <v>48</v>
      </c>
      <c r="F15" t="str">
        <f t="shared" si="1"/>
        <v>214-I14-C</v>
      </c>
      <c r="G15" t="str">
        <f t="shared" si="2"/>
        <v>Test Desc: Toyota Convertible Electrical 2</v>
      </c>
      <c r="H15" t="s">
        <v>58</v>
      </c>
      <c r="I15" t="s">
        <v>34</v>
      </c>
      <c r="J15">
        <v>14</v>
      </c>
    </row>
    <row r="16" spans="1:10" x14ac:dyDescent="0.25">
      <c r="A16" t="str">
        <f t="shared" si="3"/>
        <v>115-S15-K15-U15</v>
      </c>
      <c r="B16" t="s">
        <v>11</v>
      </c>
      <c r="C16" t="s">
        <v>18</v>
      </c>
      <c r="D16" t="s">
        <v>27</v>
      </c>
      <c r="E16" t="s">
        <v>49</v>
      </c>
      <c r="F16" t="str">
        <f t="shared" si="1"/>
        <v>215-I15-C</v>
      </c>
      <c r="G16" t="str">
        <f t="shared" si="2"/>
        <v>Test Desc: Ford Hatchback Sensor 3</v>
      </c>
      <c r="H16" t="s">
        <v>58</v>
      </c>
      <c r="I16" t="s">
        <v>34</v>
      </c>
      <c r="J16">
        <v>15</v>
      </c>
    </row>
    <row r="17" spans="1:10" x14ac:dyDescent="0.25">
      <c r="A17" t="str">
        <f t="shared" si="3"/>
        <v>116-S16-K16-U16</v>
      </c>
      <c r="B17" t="s">
        <v>12</v>
      </c>
      <c r="C17" t="s">
        <v>19</v>
      </c>
      <c r="D17" t="s">
        <v>29</v>
      </c>
      <c r="E17" t="s">
        <v>50</v>
      </c>
      <c r="F17" t="str">
        <f t="shared" si="1"/>
        <v>216-I16-C</v>
      </c>
      <c r="G17" t="str">
        <f t="shared" si="2"/>
        <v>Test Desc: Chevrolet SUV Brakes 3</v>
      </c>
      <c r="H17" t="s">
        <v>58</v>
      </c>
      <c r="I17" t="s">
        <v>34</v>
      </c>
      <c r="J17">
        <v>16</v>
      </c>
    </row>
    <row r="18" spans="1:10" x14ac:dyDescent="0.25">
      <c r="A18" t="str">
        <f t="shared" si="3"/>
        <v>117-S17-K17-U17</v>
      </c>
      <c r="B18" t="s">
        <v>13</v>
      </c>
      <c r="C18" t="s">
        <v>20</v>
      </c>
      <c r="D18" t="s">
        <v>28</v>
      </c>
      <c r="E18" t="s">
        <v>51</v>
      </c>
      <c r="F18" t="str">
        <f t="shared" si="1"/>
        <v>217-I17-C</v>
      </c>
      <c r="G18" t="str">
        <f t="shared" si="2"/>
        <v>Test Desc: Nissan Wagon Suspension 3</v>
      </c>
      <c r="H18" t="s">
        <v>58</v>
      </c>
      <c r="I18" t="s">
        <v>34</v>
      </c>
      <c r="J18">
        <v>17</v>
      </c>
    </row>
    <row r="19" spans="1:10" x14ac:dyDescent="0.25">
      <c r="B19" t="s">
        <v>14</v>
      </c>
      <c r="C19" t="s">
        <v>21</v>
      </c>
      <c r="D19" t="s">
        <v>30</v>
      </c>
      <c r="E19" t="s">
        <v>52</v>
      </c>
      <c r="F19" t="str">
        <f t="shared" si="1"/>
        <v>218-I18-C</v>
      </c>
      <c r="G19" t="str">
        <f t="shared" si="2"/>
        <v>Test Desc: Volkswagen Estate Filter 3</v>
      </c>
      <c r="H19" t="s">
        <v>59</v>
      </c>
      <c r="I19" t="s">
        <v>34</v>
      </c>
      <c r="J19">
        <v>18</v>
      </c>
    </row>
    <row r="20" spans="1:10" x14ac:dyDescent="0.25">
      <c r="B20" t="s">
        <v>9</v>
      </c>
      <c r="C20" t="s">
        <v>22</v>
      </c>
      <c r="D20" t="s">
        <v>31</v>
      </c>
      <c r="E20" t="s">
        <v>53</v>
      </c>
      <c r="F20" t="str">
        <f t="shared" si="1"/>
        <v>219-I19-C</v>
      </c>
      <c r="G20" t="str">
        <f t="shared" si="2"/>
        <v>Test Desc: Honda Van Engine 3</v>
      </c>
      <c r="H20" t="s">
        <v>59</v>
      </c>
      <c r="I20" t="s">
        <v>34</v>
      </c>
      <c r="J20">
        <v>19</v>
      </c>
    </row>
    <row r="21" spans="1:10" x14ac:dyDescent="0.25">
      <c r="B21" t="s">
        <v>10</v>
      </c>
      <c r="C21" t="s">
        <v>23</v>
      </c>
      <c r="D21" t="s">
        <v>32</v>
      </c>
      <c r="E21" t="s">
        <v>54</v>
      </c>
      <c r="F21" t="str">
        <f t="shared" si="1"/>
        <v>220-I20-C</v>
      </c>
      <c r="G21" t="str">
        <f t="shared" si="2"/>
        <v>Test Desc: Toyota Pick Up Transmission 3</v>
      </c>
      <c r="H21" t="s">
        <v>59</v>
      </c>
      <c r="I21" t="s">
        <v>34</v>
      </c>
      <c r="J21">
        <v>20</v>
      </c>
    </row>
    <row r="22" spans="1:10" x14ac:dyDescent="0.25">
      <c r="B22" t="s">
        <v>11</v>
      </c>
      <c r="C22" t="s">
        <v>24</v>
      </c>
      <c r="D22" t="s">
        <v>33</v>
      </c>
      <c r="E22" t="s">
        <v>55</v>
      </c>
      <c r="F22" t="str">
        <f t="shared" si="1"/>
        <v>221-I21-C</v>
      </c>
      <c r="G22" t="str">
        <f t="shared" si="2"/>
        <v>Test Desc: Ford Muscle Electrical 3</v>
      </c>
      <c r="H22" t="s">
        <v>59</v>
      </c>
      <c r="I22" t="s">
        <v>34</v>
      </c>
      <c r="J22">
        <v>21</v>
      </c>
    </row>
    <row r="23" spans="1:10" x14ac:dyDescent="0.25">
      <c r="B23" t="s">
        <v>9</v>
      </c>
      <c r="C23" t="s">
        <v>15</v>
      </c>
      <c r="D23" t="s">
        <v>28</v>
      </c>
      <c r="E23" t="s">
        <v>56</v>
      </c>
      <c r="F23" t="str">
        <f>(20*10+ROW()-1)&amp;"-I"&amp;ROW()-1&amp;"-C"</f>
        <v>222-I22-C</v>
      </c>
      <c r="G23" t="str">
        <f t="shared" si="2"/>
        <v>Test Desc: Honda Sedan Sensor 4</v>
      </c>
      <c r="H23" t="s">
        <v>59</v>
      </c>
      <c r="I23" t="s">
        <v>34</v>
      </c>
      <c r="J2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2024-01-02T07:31:57Z</dcterms:modified>
</cp:coreProperties>
</file>