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A442F04A-D4A3-4352-9322-20304567733F}" xr6:coauthVersionLast="47" xr6:coauthVersionMax="47" xr10:uidLastSave="{00000000-0000-0000-0000-000000000000}"/>
  <bookViews>
    <workbookView xWindow="28680" yWindow="-5520" windowWidth="38640" windowHeight="21240" firstSheet="1" activeTab="6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6" l="1"/>
  <c r="Q23" i="6"/>
  <c r="R22" i="6"/>
  <c r="Q22" i="6"/>
  <c r="R21" i="6"/>
  <c r="Q21" i="6"/>
  <c r="R20" i="6"/>
  <c r="Q20" i="6"/>
  <c r="R19" i="6"/>
  <c r="Q19" i="6"/>
  <c r="R18" i="6"/>
  <c r="Q18" i="6"/>
  <c r="R17" i="6"/>
  <c r="Q17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R4" i="6"/>
  <c r="Q4" i="6"/>
  <c r="R3" i="6"/>
  <c r="Q3" i="6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Q3" i="4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J15" i="6"/>
  <c r="J16" i="6"/>
  <c r="J17" i="6"/>
  <c r="E15" i="6"/>
  <c r="E16" i="6"/>
  <c r="L16" i="6" s="1"/>
  <c r="M16" i="6" s="1"/>
  <c r="E17" i="6"/>
  <c r="L17" i="6" s="1"/>
  <c r="M17" i="6" s="1"/>
  <c r="J7" i="6"/>
  <c r="J8" i="6"/>
  <c r="J9" i="6"/>
  <c r="E7" i="6"/>
  <c r="E8" i="6"/>
  <c r="E9" i="6"/>
  <c r="J11" i="6"/>
  <c r="E11" i="6"/>
  <c r="J12" i="6"/>
  <c r="E12" i="6"/>
  <c r="J13" i="6"/>
  <c r="E13" i="6"/>
  <c r="J14" i="6"/>
  <c r="E14" i="6"/>
  <c r="E13" i="5"/>
  <c r="E14" i="5"/>
  <c r="L14" i="5" s="1"/>
  <c r="E15" i="5"/>
  <c r="E16" i="5"/>
  <c r="J13" i="5"/>
  <c r="J14" i="5"/>
  <c r="J15" i="5"/>
  <c r="J16" i="5"/>
  <c r="J17" i="5"/>
  <c r="E17" i="5"/>
  <c r="E18" i="5"/>
  <c r="J18" i="5"/>
  <c r="E19" i="5"/>
  <c r="J19" i="5"/>
  <c r="J20" i="5"/>
  <c r="E20" i="5"/>
  <c r="J23" i="6"/>
  <c r="E23" i="6"/>
  <c r="J22" i="6"/>
  <c r="E22" i="6"/>
  <c r="J21" i="6"/>
  <c r="E21" i="6"/>
  <c r="J20" i="6"/>
  <c r="E20" i="6"/>
  <c r="J19" i="6"/>
  <c r="E19" i="6"/>
  <c r="J18" i="6"/>
  <c r="E18" i="6"/>
  <c r="J10" i="6"/>
  <c r="E10" i="6"/>
  <c r="J6" i="6"/>
  <c r="E6" i="6"/>
  <c r="J5" i="6"/>
  <c r="E5" i="6"/>
  <c r="J4" i="6"/>
  <c r="E4" i="6"/>
  <c r="J3" i="6"/>
  <c r="E3" i="6"/>
  <c r="J21" i="5"/>
  <c r="E21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M18" i="4"/>
  <c r="J17" i="4"/>
  <c r="J7" i="4"/>
  <c r="J8" i="4"/>
  <c r="J9" i="4"/>
  <c r="J10" i="4"/>
  <c r="J11" i="4"/>
  <c r="J12" i="4"/>
  <c r="J13" i="4"/>
  <c r="J14" i="4"/>
  <c r="J15" i="4"/>
  <c r="J16" i="4"/>
  <c r="E7" i="4"/>
  <c r="E8" i="4"/>
  <c r="E9" i="4"/>
  <c r="E10" i="4"/>
  <c r="E11" i="4"/>
  <c r="E12" i="4"/>
  <c r="E13" i="4"/>
  <c r="E14" i="4"/>
  <c r="L14" i="4" s="1"/>
  <c r="E15" i="4"/>
  <c r="E16" i="4"/>
  <c r="E17" i="4"/>
  <c r="L11" i="4"/>
  <c r="L12" i="4"/>
  <c r="L13" i="4"/>
  <c r="M13" i="4" s="1"/>
  <c r="J23" i="4"/>
  <c r="E23" i="4"/>
  <c r="J22" i="4"/>
  <c r="E22" i="4"/>
  <c r="J21" i="4"/>
  <c r="E21" i="4"/>
  <c r="J20" i="4"/>
  <c r="E20" i="4"/>
  <c r="J19" i="4"/>
  <c r="E19" i="4"/>
  <c r="J18" i="4"/>
  <c r="E18" i="4"/>
  <c r="J6" i="4"/>
  <c r="E6" i="4"/>
  <c r="J5" i="4"/>
  <c r="E5" i="4"/>
  <c r="J4" i="4"/>
  <c r="E4" i="4"/>
  <c r="J3" i="4"/>
  <c r="E3" i="4"/>
  <c r="M17" i="3"/>
  <c r="E20" i="3"/>
  <c r="E13" i="3"/>
  <c r="E14" i="3"/>
  <c r="E15" i="3"/>
  <c r="E16" i="3"/>
  <c r="E17" i="3"/>
  <c r="E18" i="3"/>
  <c r="E19" i="3"/>
  <c r="J19" i="3"/>
  <c r="J20" i="3"/>
  <c r="J13" i="3"/>
  <c r="J14" i="3"/>
  <c r="J15" i="3"/>
  <c r="J16" i="3"/>
  <c r="L16" i="3" s="1"/>
  <c r="L13" i="3"/>
  <c r="M13" i="3" s="1"/>
  <c r="J18" i="3"/>
  <c r="J17" i="3"/>
  <c r="E12" i="3"/>
  <c r="J12" i="3"/>
  <c r="J21" i="3"/>
  <c r="E21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M8" i="2"/>
  <c r="M13" i="2"/>
  <c r="M18" i="2"/>
  <c r="J7" i="2"/>
  <c r="E7" i="2"/>
  <c r="J8" i="2"/>
  <c r="J9" i="2"/>
  <c r="J10" i="2"/>
  <c r="J11" i="2"/>
  <c r="J12" i="2"/>
  <c r="E8" i="2"/>
  <c r="E9" i="2"/>
  <c r="E10" i="2"/>
  <c r="E11" i="2"/>
  <c r="E12" i="2"/>
  <c r="M15" i="1"/>
  <c r="M12" i="1"/>
  <c r="L12" i="1"/>
  <c r="J12" i="1"/>
  <c r="J13" i="1"/>
  <c r="J14" i="1"/>
  <c r="E12" i="1"/>
  <c r="E13" i="1"/>
  <c r="L13" i="1" s="1"/>
  <c r="E14" i="1"/>
  <c r="J23" i="2"/>
  <c r="E23" i="2"/>
  <c r="J22" i="2"/>
  <c r="E22" i="2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E15" i="2"/>
  <c r="J14" i="2"/>
  <c r="E14" i="2"/>
  <c r="J13" i="2"/>
  <c r="E13" i="2"/>
  <c r="J6" i="2"/>
  <c r="E6" i="2"/>
  <c r="J5" i="2"/>
  <c r="E5" i="2"/>
  <c r="J4" i="2"/>
  <c r="E4" i="2"/>
  <c r="J3" i="2"/>
  <c r="E3" i="2"/>
  <c r="J17" i="1"/>
  <c r="J18" i="1"/>
  <c r="J19" i="1"/>
  <c r="J20" i="1"/>
  <c r="J21" i="1"/>
  <c r="J22" i="1"/>
  <c r="J23" i="1"/>
  <c r="E22" i="1"/>
  <c r="E23" i="1"/>
  <c r="J16" i="1"/>
  <c r="E4" i="1"/>
  <c r="E5" i="1"/>
  <c r="L5" i="1" s="1"/>
  <c r="E6" i="1"/>
  <c r="E7" i="1"/>
  <c r="E8" i="1"/>
  <c r="E9" i="1"/>
  <c r="E10" i="1"/>
  <c r="E11" i="1"/>
  <c r="E15" i="1"/>
  <c r="E16" i="1"/>
  <c r="E17" i="1"/>
  <c r="E18" i="1"/>
  <c r="E19" i="1"/>
  <c r="E20" i="1"/>
  <c r="E21" i="1"/>
  <c r="J5" i="1"/>
  <c r="J6" i="1"/>
  <c r="J7" i="1"/>
  <c r="J8" i="1"/>
  <c r="J9" i="1"/>
  <c r="J10" i="1"/>
  <c r="J11" i="1"/>
  <c r="J15" i="1"/>
  <c r="J4" i="1"/>
  <c r="J3" i="1"/>
  <c r="E3" i="1"/>
  <c r="L3" i="1" s="1"/>
  <c r="L15" i="6" l="1"/>
  <c r="M15" i="6" s="1"/>
  <c r="L9" i="6"/>
  <c r="M10" i="6" s="1"/>
  <c r="L8" i="6"/>
  <c r="L7" i="6"/>
  <c r="L11" i="6"/>
  <c r="L12" i="6"/>
  <c r="L20" i="6"/>
  <c r="L13" i="6"/>
  <c r="L14" i="6"/>
  <c r="L21" i="6"/>
  <c r="L10" i="6"/>
  <c r="L6" i="6"/>
  <c r="L5" i="6"/>
  <c r="L3" i="6"/>
  <c r="L16" i="5"/>
  <c r="M16" i="5" s="1"/>
  <c r="L15" i="5"/>
  <c r="M15" i="5"/>
  <c r="L13" i="5"/>
  <c r="M13" i="5" s="1"/>
  <c r="M14" i="5"/>
  <c r="L17" i="5"/>
  <c r="L18" i="5"/>
  <c r="L19" i="5"/>
  <c r="L20" i="5"/>
  <c r="L9" i="5"/>
  <c r="L6" i="5"/>
  <c r="L5" i="5"/>
  <c r="L21" i="5"/>
  <c r="L7" i="5"/>
  <c r="L11" i="5"/>
  <c r="L8" i="5"/>
  <c r="L12" i="5"/>
  <c r="L3" i="5"/>
  <c r="L10" i="5"/>
  <c r="L4" i="5"/>
  <c r="L18" i="6"/>
  <c r="L22" i="6"/>
  <c r="L4" i="6"/>
  <c r="L19" i="6"/>
  <c r="L23" i="6"/>
  <c r="L17" i="4"/>
  <c r="L15" i="4"/>
  <c r="M15" i="4" s="1"/>
  <c r="L10" i="4"/>
  <c r="M11" i="4" s="1"/>
  <c r="L8" i="4"/>
  <c r="M9" i="4" s="1"/>
  <c r="L7" i="4"/>
  <c r="M7" i="4" s="1"/>
  <c r="L9" i="4"/>
  <c r="L16" i="4"/>
  <c r="M12" i="4"/>
  <c r="M14" i="4"/>
  <c r="L19" i="4"/>
  <c r="L20" i="4"/>
  <c r="L5" i="4"/>
  <c r="L6" i="4"/>
  <c r="L4" i="4"/>
  <c r="L18" i="4"/>
  <c r="L22" i="4"/>
  <c r="L23" i="4"/>
  <c r="L3" i="4"/>
  <c r="L21" i="4"/>
  <c r="L19" i="3"/>
  <c r="M19" i="3" s="1"/>
  <c r="L14" i="3"/>
  <c r="M14" i="3" s="1"/>
  <c r="L20" i="3"/>
  <c r="L15" i="3"/>
  <c r="M16" i="3" s="1"/>
  <c r="L18" i="3"/>
  <c r="L17" i="3"/>
  <c r="L12" i="3"/>
  <c r="L9" i="3"/>
  <c r="L3" i="3"/>
  <c r="L7" i="3"/>
  <c r="L11" i="3"/>
  <c r="L4" i="3"/>
  <c r="L8" i="3"/>
  <c r="L5" i="3"/>
  <c r="L6" i="3"/>
  <c r="L10" i="3"/>
  <c r="L21" i="3"/>
  <c r="L18" i="2"/>
  <c r="L7" i="2"/>
  <c r="M7" i="2" s="1"/>
  <c r="L22" i="2"/>
  <c r="L12" i="2"/>
  <c r="L11" i="2"/>
  <c r="L10" i="2"/>
  <c r="L9" i="2"/>
  <c r="L8" i="2"/>
  <c r="L15" i="2"/>
  <c r="L16" i="2"/>
  <c r="L21" i="2"/>
  <c r="L17" i="2"/>
  <c r="L20" i="2"/>
  <c r="L14" i="1"/>
  <c r="M14" i="1" s="1"/>
  <c r="M13" i="1"/>
  <c r="L17" i="1"/>
  <c r="L15" i="1"/>
  <c r="L11" i="1"/>
  <c r="L14" i="2"/>
  <c r="L13" i="2"/>
  <c r="L6" i="2"/>
  <c r="L5" i="2"/>
  <c r="L4" i="2"/>
  <c r="L3" i="2"/>
  <c r="L19" i="2"/>
  <c r="L23" i="2"/>
  <c r="L23" i="1"/>
  <c r="M23" i="1" s="1"/>
  <c r="L22" i="1"/>
  <c r="L20" i="1"/>
  <c r="L19" i="1"/>
  <c r="L18" i="1"/>
  <c r="L8" i="1"/>
  <c r="L6" i="1"/>
  <c r="M6" i="1" s="1"/>
  <c r="L21" i="1"/>
  <c r="L16" i="1"/>
  <c r="L10" i="1"/>
  <c r="L9" i="1"/>
  <c r="L7" i="1"/>
  <c r="L4" i="1"/>
  <c r="M4" i="1" s="1"/>
  <c r="M8" i="6" l="1"/>
  <c r="M9" i="6"/>
  <c r="M7" i="6"/>
  <c r="M20" i="6"/>
  <c r="M6" i="6"/>
  <c r="M11" i="6"/>
  <c r="M12" i="6"/>
  <c r="M14" i="6"/>
  <c r="M13" i="6"/>
  <c r="M23" i="6"/>
  <c r="M22" i="6"/>
  <c r="M21" i="6"/>
  <c r="M18" i="6"/>
  <c r="M4" i="6"/>
  <c r="M17" i="5"/>
  <c r="M10" i="5"/>
  <c r="M18" i="5"/>
  <c r="M9" i="5"/>
  <c r="M19" i="5"/>
  <c r="M20" i="5"/>
  <c r="M4" i="5"/>
  <c r="M12" i="5"/>
  <c r="M21" i="5"/>
  <c r="M7" i="5"/>
  <c r="M6" i="5"/>
  <c r="M5" i="5"/>
  <c r="M8" i="5"/>
  <c r="M11" i="5"/>
  <c r="M19" i="6"/>
  <c r="M5" i="6"/>
  <c r="M21" i="4"/>
  <c r="M17" i="4"/>
  <c r="M16" i="4"/>
  <c r="M10" i="4"/>
  <c r="M8" i="4"/>
  <c r="M20" i="4"/>
  <c r="M23" i="4"/>
  <c r="M5" i="4"/>
  <c r="M6" i="4"/>
  <c r="M4" i="4"/>
  <c r="M19" i="4"/>
  <c r="M22" i="4"/>
  <c r="M20" i="3"/>
  <c r="M15" i="3"/>
  <c r="M18" i="3"/>
  <c r="M12" i="3"/>
  <c r="M21" i="3"/>
  <c r="M9" i="3"/>
  <c r="M5" i="3"/>
  <c r="M4" i="3"/>
  <c r="M11" i="3"/>
  <c r="M8" i="3"/>
  <c r="M6" i="3"/>
  <c r="M10" i="3"/>
  <c r="M7" i="3"/>
  <c r="M22" i="2"/>
  <c r="M23" i="2"/>
  <c r="M19" i="2"/>
  <c r="M12" i="2"/>
  <c r="M11" i="2"/>
  <c r="M10" i="2"/>
  <c r="M9" i="2"/>
  <c r="M4" i="2"/>
  <c r="M16" i="2"/>
  <c r="M17" i="2"/>
  <c r="M15" i="2"/>
  <c r="M21" i="2"/>
  <c r="M20" i="2"/>
  <c r="M11" i="1"/>
  <c r="M16" i="1"/>
  <c r="M7" i="1"/>
  <c r="M22" i="1"/>
  <c r="M14" i="2"/>
  <c r="M6" i="2"/>
  <c r="M5" i="2"/>
  <c r="M21" i="1"/>
  <c r="M20" i="1"/>
  <c r="M19" i="1"/>
  <c r="M18" i="1"/>
  <c r="M5" i="1"/>
  <c r="M8" i="1"/>
  <c r="M17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<sst xmlns="http://schemas.openxmlformats.org/spreadsheetml/2006/main" count="66" uniqueCount="6">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</sst>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93</c:v>
                </c:pt>
                <c:pt idx="16">
                  <c:v>94</c:v>
                </c:pt>
                <c:pt idx="17">
                  <c:v>95</c:v>
                </c:pt>
                <c:pt idx="18">
                  <c:v>96</c:v>
                </c:pt>
                <c:pt idx="19">
                  <c:v>97</c:v>
                </c:pt>
                <c:pt idx="20">
                  <c:v>100</c:v>
                </c:pt>
              </c:numCache>
            </c:numRef>
          </c:cat>
          <c:val>
            <c:numRef>
              <c:f>'Optimizer Disabled - Ascended'!$Q$3:$Q$23</c:f>
              <c:numCache>
                <c:formatCode>#,##0</c:formatCode>
                <c:ptCount val="21"/>
                <c:pt idx="0">
                  <c:v>370561</c:v>
                </c:pt>
                <c:pt idx="1">
                  <c:v>665014</c:v>
                </c:pt>
                <c:pt idx="2">
                  <c:v>1051749</c:v>
                </c:pt>
                <c:pt idx="3">
                  <c:v>1501184</c:v>
                </c:pt>
                <c:pt idx="4">
                  <c:v>2013319</c:v>
                </c:pt>
                <c:pt idx="5">
                  <c:v>2588154</c:v>
                </c:pt>
                <c:pt idx="6">
                  <c:v>3225689</c:v>
                </c:pt>
                <c:pt idx="7">
                  <c:v>3925924</c:v>
                </c:pt>
                <c:pt idx="8">
                  <c:v>4688859</c:v>
                </c:pt>
                <c:pt idx="9">
                  <c:v>5260220</c:v>
                </c:pt>
                <c:pt idx="10">
                  <c:v>5344351</c:v>
                </c:pt>
                <c:pt idx="11">
                  <c:v>5429109</c:v>
                </c:pt>
                <c:pt idx="12">
                  <c:v>5514494</c:v>
                </c:pt>
                <c:pt idx="13">
                  <c:v>5600506</c:v>
                </c:pt>
                <c:pt idx="14">
                  <c:v>5687145</c:v>
                </c:pt>
                <c:pt idx="15">
                  <c:v>5774411</c:v>
                </c:pt>
                <c:pt idx="16">
                  <c:v>5862304</c:v>
                </c:pt>
                <c:pt idx="17">
                  <c:v>5950824</c:v>
                </c:pt>
                <c:pt idx="18">
                  <c:v>6039971</c:v>
                </c:pt>
                <c:pt idx="19">
                  <c:v>6129745</c:v>
                </c:pt>
                <c:pt idx="20">
                  <c:v>6382737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93</c:v>
                </c:pt>
                <c:pt idx="16">
                  <c:v>94</c:v>
                </c:pt>
                <c:pt idx="17">
                  <c:v>95</c:v>
                </c:pt>
                <c:pt idx="18">
                  <c:v>96</c:v>
                </c:pt>
                <c:pt idx="19">
                  <c:v>97</c:v>
                </c:pt>
                <c:pt idx="20">
                  <c:v>100</c:v>
                </c:pt>
              </c:numCache>
            </c:numRef>
          </c:cat>
          <c:val>
            <c:numRef>
              <c:f>'Optimizer Disabled - Ascended'!$R$3:$R$23</c:f>
              <c:numCache>
                <c:formatCode>#,##0</c:formatCode>
                <c:ptCount val="21"/>
                <c:pt idx="0">
                  <c:v>2696138</c:v>
                </c:pt>
                <c:pt idx="1">
                  <c:v>2843135</c:v>
                </c:pt>
                <c:pt idx="2">
                  <c:v>3044560</c:v>
                </c:pt>
                <c:pt idx="3">
                  <c:v>3286085</c:v>
                </c:pt>
                <c:pt idx="4">
                  <c:v>3567710</c:v>
                </c:pt>
                <c:pt idx="5">
                  <c:v>3889435</c:v>
                </c:pt>
                <c:pt idx="6">
                  <c:v>4251260</c:v>
                </c:pt>
                <c:pt idx="7">
                  <c:v>4653185</c:v>
                </c:pt>
                <c:pt idx="8">
                  <c:v>5095210</c:v>
                </c:pt>
                <c:pt idx="9">
                  <c:v>5428487</c:v>
                </c:pt>
                <c:pt idx="10">
                  <c:v>5477702</c:v>
                </c:pt>
                <c:pt idx="11">
                  <c:v>5527318</c:v>
                </c:pt>
                <c:pt idx="12">
                  <c:v>5577335</c:v>
                </c:pt>
                <c:pt idx="13">
                  <c:v>5627753</c:v>
                </c:pt>
                <c:pt idx="14">
                  <c:v>5678572</c:v>
                </c:pt>
                <c:pt idx="15">
                  <c:v>5729792</c:v>
                </c:pt>
                <c:pt idx="16">
                  <c:v>5781413</c:v>
                </c:pt>
                <c:pt idx="17">
                  <c:v>5833435</c:v>
                </c:pt>
                <c:pt idx="18">
                  <c:v>5885858</c:v>
                </c:pt>
                <c:pt idx="19">
                  <c:v>5938682</c:v>
                </c:pt>
                <c:pt idx="20">
                  <c:v>6094760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604353</c:v>
                </c:pt>
                <c:pt idx="1">
                  <c:v>1217514</c:v>
                </c:pt>
                <c:pt idx="2">
                  <c:v>1907259</c:v>
                </c:pt>
                <c:pt idx="3">
                  <c:v>2605904</c:v>
                </c:pt>
                <c:pt idx="4">
                  <c:v>3171228</c:v>
                </c:pt>
                <c:pt idx="5">
                  <c:v>3242294</c:v>
                </c:pt>
                <c:pt idx="6">
                  <c:v>3313449</c:v>
                </c:pt>
                <c:pt idx="7">
                  <c:v>3384693</c:v>
                </c:pt>
                <c:pt idx="8">
                  <c:v>3456026</c:v>
                </c:pt>
                <c:pt idx="9">
                  <c:v>3527448</c:v>
                </c:pt>
                <c:pt idx="10">
                  <c:v>3598959</c:v>
                </c:pt>
                <c:pt idx="11">
                  <c:v>3670559</c:v>
                </c:pt>
                <c:pt idx="12">
                  <c:v>3742248</c:v>
                </c:pt>
                <c:pt idx="13">
                  <c:v>3814026</c:v>
                </c:pt>
                <c:pt idx="14">
                  <c:v>3885893</c:v>
                </c:pt>
                <c:pt idx="15">
                  <c:v>4029894</c:v>
                </c:pt>
                <c:pt idx="16">
                  <c:v>4755239</c:v>
                </c:pt>
                <c:pt idx="17">
                  <c:v>5489484</c:v>
                </c:pt>
                <c:pt idx="18">
                  <c:v>6232629</c:v>
                </c:pt>
                <c:pt idx="19">
                  <c:v>6984674</c:v>
                </c:pt>
                <c:pt idx="20">
                  <c:v>7728053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2645357</c:v>
                </c:pt>
                <c:pt idx="1">
                  <c:v>2783210</c:v>
                </c:pt>
                <c:pt idx="2">
                  <c:v>2966875</c:v>
                </c:pt>
                <c:pt idx="3">
                  <c:v>3182640</c:v>
                </c:pt>
                <c:pt idx="4">
                  <c:v>3378364</c:v>
                </c:pt>
                <c:pt idx="5">
                  <c:v>3404274</c:v>
                </c:pt>
                <c:pt idx="6">
                  <c:v>3430505</c:v>
                </c:pt>
                <c:pt idx="7">
                  <c:v>3457057</c:v>
                </c:pt>
                <c:pt idx="8">
                  <c:v>3483930</c:v>
                </c:pt>
                <c:pt idx="9">
                  <c:v>3511124</c:v>
                </c:pt>
                <c:pt idx="10">
                  <c:v>3538639</c:v>
                </c:pt>
                <c:pt idx="11">
                  <c:v>3566475</c:v>
                </c:pt>
                <c:pt idx="12">
                  <c:v>3594632</c:v>
                </c:pt>
                <c:pt idx="13">
                  <c:v>3623110</c:v>
                </c:pt>
                <c:pt idx="14">
                  <c:v>3651909</c:v>
                </c:pt>
                <c:pt idx="15">
                  <c:v>3710470</c:v>
                </c:pt>
                <c:pt idx="16">
                  <c:v>4022535</c:v>
                </c:pt>
                <c:pt idx="17">
                  <c:v>4366700</c:v>
                </c:pt>
                <c:pt idx="18">
                  <c:v>4742965</c:v>
                </c:pt>
                <c:pt idx="19">
                  <c:v>5151330</c:v>
                </c:pt>
                <c:pt idx="20">
                  <c:v>5586713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1000 run - Ascended'!$Q$3:$Q$21</c:f>
              <c:numCache>
                <c:formatCode>#,##0</c:formatCode>
                <c:ptCount val="19"/>
                <c:pt idx="0">
                  <c:v>367988</c:v>
                </c:pt>
                <c:pt idx="1">
                  <c:v>649427</c:v>
                </c:pt>
                <c:pt idx="2">
                  <c:v>1010397</c:v>
                </c:pt>
                <c:pt idx="3">
                  <c:v>1422167</c:v>
                </c:pt>
                <c:pt idx="4">
                  <c:v>1884737</c:v>
                </c:pt>
                <c:pt idx="5">
                  <c:v>2398107</c:v>
                </c:pt>
                <c:pt idx="6">
                  <c:v>2962277</c:v>
                </c:pt>
                <c:pt idx="7">
                  <c:v>3577247</c:v>
                </c:pt>
                <c:pt idx="8">
                  <c:v>4243017</c:v>
                </c:pt>
                <c:pt idx="9">
                  <c:v>4959587</c:v>
                </c:pt>
                <c:pt idx="10">
                  <c:v>5108997</c:v>
                </c:pt>
                <c:pt idx="11">
                  <c:v>5184464</c:v>
                </c:pt>
                <c:pt idx="12">
                  <c:v>5260439</c:v>
                </c:pt>
                <c:pt idx="13">
                  <c:v>5336922</c:v>
                </c:pt>
                <c:pt idx="14">
                  <c:v>5413913</c:v>
                </c:pt>
                <c:pt idx="15">
                  <c:v>5491412</c:v>
                </c:pt>
                <c:pt idx="16">
                  <c:v>5569419</c:v>
                </c:pt>
                <c:pt idx="17">
                  <c:v>5647934</c:v>
                </c:pt>
                <c:pt idx="18">
                  <c:v>5706882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1000 run - Ascended'!$R$3:$R$21</c:f>
              <c:numCache>
                <c:formatCode>#,##0</c:formatCode>
                <c:ptCount val="19"/>
                <c:pt idx="0">
                  <c:v>2644065</c:v>
                </c:pt>
                <c:pt idx="1">
                  <c:v>2781243</c:v>
                </c:pt>
                <c:pt idx="2">
                  <c:v>2964443</c:v>
                </c:pt>
                <c:pt idx="3">
                  <c:v>3180043</c:v>
                </c:pt>
                <c:pt idx="4">
                  <c:v>3428043</c:v>
                </c:pt>
                <c:pt idx="5">
                  <c:v>3708443</c:v>
                </c:pt>
                <c:pt idx="6">
                  <c:v>4021243</c:v>
                </c:pt>
                <c:pt idx="7">
                  <c:v>4366443</c:v>
                </c:pt>
                <c:pt idx="8">
                  <c:v>4744043</c:v>
                </c:pt>
                <c:pt idx="9">
                  <c:v>5154043</c:v>
                </c:pt>
                <c:pt idx="10">
                  <c:v>5239931</c:v>
                </c:pt>
                <c:pt idx="11">
                  <c:v>5283361</c:v>
                </c:pt>
                <c:pt idx="12">
                  <c:v>5327115</c:v>
                </c:pt>
                <c:pt idx="13">
                  <c:v>5371193</c:v>
                </c:pt>
                <c:pt idx="14">
                  <c:v>5415595</c:v>
                </c:pt>
                <c:pt idx="15">
                  <c:v>5460321</c:v>
                </c:pt>
                <c:pt idx="16">
                  <c:v>5505371</c:v>
                </c:pt>
                <c:pt idx="17">
                  <c:v>5550745</c:v>
                </c:pt>
                <c:pt idx="18">
                  <c:v>5591643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604265</c:v>
                </c:pt>
                <c:pt idx="1">
                  <c:v>1217426</c:v>
                </c:pt>
                <c:pt idx="2">
                  <c:v>1907171</c:v>
                </c:pt>
                <c:pt idx="3">
                  <c:v>2605816</c:v>
                </c:pt>
                <c:pt idx="4">
                  <c:v>3100163</c:v>
                </c:pt>
                <c:pt idx="5">
                  <c:v>3171140</c:v>
                </c:pt>
                <c:pt idx="6">
                  <c:v>3242206</c:v>
                </c:pt>
                <c:pt idx="7">
                  <c:v>3313361</c:v>
                </c:pt>
                <c:pt idx="8">
                  <c:v>3455938</c:v>
                </c:pt>
                <c:pt idx="9">
                  <c:v>3527360</c:v>
                </c:pt>
                <c:pt idx="10">
                  <c:v>3598871</c:v>
                </c:pt>
                <c:pt idx="11">
                  <c:v>3670471</c:v>
                </c:pt>
                <c:pt idx="12">
                  <c:v>3742160</c:v>
                </c:pt>
                <c:pt idx="13">
                  <c:v>3813938</c:v>
                </c:pt>
                <c:pt idx="14">
                  <c:v>3885805</c:v>
                </c:pt>
                <c:pt idx="15">
                  <c:v>4029806</c:v>
                </c:pt>
                <c:pt idx="16">
                  <c:v>4755151</c:v>
                </c:pt>
                <c:pt idx="17">
                  <c:v>5489396</c:v>
                </c:pt>
                <c:pt idx="18">
                  <c:v>6232541</c:v>
                </c:pt>
                <c:pt idx="19">
                  <c:v>6984586</c:v>
                </c:pt>
                <c:pt idx="20">
                  <c:v>7727965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2644133</c:v>
                </c:pt>
                <c:pt idx="1">
                  <c:v>2781770</c:v>
                </c:pt>
                <c:pt idx="2">
                  <c:v>2965195</c:v>
                </c:pt>
                <c:pt idx="3">
                  <c:v>3180720</c:v>
                </c:pt>
                <c:pt idx="4">
                  <c:v>3350687</c:v>
                </c:pt>
                <c:pt idx="5">
                  <c:v>3376252</c:v>
                </c:pt>
                <c:pt idx="6">
                  <c:v>3402138</c:v>
                </c:pt>
                <c:pt idx="7">
                  <c:v>3428345</c:v>
                </c:pt>
                <c:pt idx="8">
                  <c:v>3481722</c:v>
                </c:pt>
                <c:pt idx="9">
                  <c:v>3508892</c:v>
                </c:pt>
                <c:pt idx="10">
                  <c:v>3536383</c:v>
                </c:pt>
                <c:pt idx="11">
                  <c:v>3564195</c:v>
                </c:pt>
                <c:pt idx="12">
                  <c:v>3592328</c:v>
                </c:pt>
                <c:pt idx="13">
                  <c:v>3620782</c:v>
                </c:pt>
                <c:pt idx="14">
                  <c:v>3649557</c:v>
                </c:pt>
                <c:pt idx="15">
                  <c:v>3708070</c:v>
                </c:pt>
                <c:pt idx="16">
                  <c:v>4019895</c:v>
                </c:pt>
                <c:pt idx="17">
                  <c:v>4363820</c:v>
                </c:pt>
                <c:pt idx="18">
                  <c:v>4739845</c:v>
                </c:pt>
                <c:pt idx="19">
                  <c:v>5147970</c:v>
                </c:pt>
                <c:pt idx="20">
                  <c:v>5583113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613331</c:v>
                </c:pt>
                <c:pt idx="1">
                  <c:v>1294928</c:v>
                </c:pt>
                <c:pt idx="2">
                  <c:v>2066508</c:v>
                </c:pt>
                <c:pt idx="3">
                  <c:v>2853088</c:v>
                </c:pt>
                <c:pt idx="4">
                  <c:v>3171920</c:v>
                </c:pt>
                <c:pt idx="5">
                  <c:v>3252003</c:v>
                </c:pt>
                <c:pt idx="6">
                  <c:v>3332236</c:v>
                </c:pt>
                <c:pt idx="7">
                  <c:v>3412619</c:v>
                </c:pt>
                <c:pt idx="8">
                  <c:v>3493152</c:v>
                </c:pt>
                <c:pt idx="9">
                  <c:v>3573835</c:v>
                </c:pt>
                <c:pt idx="10">
                  <c:v>3654668</c:v>
                </c:pt>
                <c:pt idx="11">
                  <c:v>3735651</c:v>
                </c:pt>
                <c:pt idx="12">
                  <c:v>3816784</c:v>
                </c:pt>
                <c:pt idx="13">
                  <c:v>3898067</c:v>
                </c:pt>
                <c:pt idx="14">
                  <c:v>3979500</c:v>
                </c:pt>
                <c:pt idx="15">
                  <c:v>4471248</c:v>
                </c:pt>
                <c:pt idx="16">
                  <c:v>5302828</c:v>
                </c:pt>
                <c:pt idx="17">
                  <c:v>6149408</c:v>
                </c:pt>
                <c:pt idx="18">
                  <c:v>7010988</c:v>
                </c:pt>
                <c:pt idx="19">
                  <c:v>7887568</c:v>
                </c:pt>
                <c:pt idx="20">
                  <c:v>8761460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2696336</c:v>
                </c:pt>
                <c:pt idx="1">
                  <c:v>2845232</c:v>
                </c:pt>
                <c:pt idx="2">
                  <c:v>3049052</c:v>
                </c:pt>
                <c:pt idx="3">
                  <c:v>3293272</c:v>
                </c:pt>
                <c:pt idx="4">
                  <c:v>3402272</c:v>
                </c:pt>
                <c:pt idx="5">
                  <c:v>3430532</c:v>
                </c:pt>
                <c:pt idx="6">
                  <c:v>3459196</c:v>
                </c:pt>
                <c:pt idx="7">
                  <c:v>3488264</c:v>
                </c:pt>
                <c:pt idx="8">
                  <c:v>3517736</c:v>
                </c:pt>
                <c:pt idx="9">
                  <c:v>3547612</c:v>
                </c:pt>
                <c:pt idx="10">
                  <c:v>3577892</c:v>
                </c:pt>
                <c:pt idx="11">
                  <c:v>3608576</c:v>
                </c:pt>
                <c:pt idx="12">
                  <c:v>3639664</c:v>
                </c:pt>
                <c:pt idx="13">
                  <c:v>3671156</c:v>
                </c:pt>
                <c:pt idx="14">
                  <c:v>3703052</c:v>
                </c:pt>
                <c:pt idx="15">
                  <c:v>3902912</c:v>
                </c:pt>
                <c:pt idx="16">
                  <c:v>4268332</c:v>
                </c:pt>
                <c:pt idx="17">
                  <c:v>4674152</c:v>
                </c:pt>
                <c:pt idx="18">
                  <c:v>5120372</c:v>
                </c:pt>
                <c:pt idx="19">
                  <c:v>5606992</c:v>
                </c:pt>
                <c:pt idx="20">
                  <c:v>6128850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200 run - Ascended'!$Q$3:$Q$21</c:f>
              <c:numCache>
                <c:formatCode>#,##0</c:formatCode>
                <c:ptCount val="19"/>
                <c:pt idx="0">
                  <c:v>368032</c:v>
                </c:pt>
                <c:pt idx="1">
                  <c:v>649471</c:v>
                </c:pt>
                <c:pt idx="2">
                  <c:v>1010441</c:v>
                </c:pt>
                <c:pt idx="3">
                  <c:v>1422211</c:v>
                </c:pt>
                <c:pt idx="4">
                  <c:v>1884781</c:v>
                </c:pt>
                <c:pt idx="5">
                  <c:v>2398151</c:v>
                </c:pt>
                <c:pt idx="6">
                  <c:v>2962321</c:v>
                </c:pt>
                <c:pt idx="7">
                  <c:v>3577291</c:v>
                </c:pt>
                <c:pt idx="8">
                  <c:v>4243061</c:v>
                </c:pt>
                <c:pt idx="9">
                  <c:v>4959631</c:v>
                </c:pt>
                <c:pt idx="10">
                  <c:v>5109041</c:v>
                </c:pt>
                <c:pt idx="11">
                  <c:v>5184508</c:v>
                </c:pt>
                <c:pt idx="12">
                  <c:v>5260483</c:v>
                </c:pt>
                <c:pt idx="13">
                  <c:v>5336966</c:v>
                </c:pt>
                <c:pt idx="14">
                  <c:v>5413957</c:v>
                </c:pt>
                <c:pt idx="15">
                  <c:v>5491456</c:v>
                </c:pt>
                <c:pt idx="16">
                  <c:v>5569463</c:v>
                </c:pt>
                <c:pt idx="17">
                  <c:v>5647978</c:v>
                </c:pt>
                <c:pt idx="18">
                  <c:v>5706926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200 run - Ascended'!$R$3:$R$21</c:f>
              <c:numCache>
                <c:formatCode>#,##0</c:formatCode>
                <c:ptCount val="19"/>
                <c:pt idx="0">
                  <c:v>2645289</c:v>
                </c:pt>
                <c:pt idx="1">
                  <c:v>2782683</c:v>
                </c:pt>
                <c:pt idx="2">
                  <c:v>2966123</c:v>
                </c:pt>
                <c:pt idx="3">
                  <c:v>3181963</c:v>
                </c:pt>
                <c:pt idx="4">
                  <c:v>3430203</c:v>
                </c:pt>
                <c:pt idx="5">
                  <c:v>3710843</c:v>
                </c:pt>
                <c:pt idx="6">
                  <c:v>4023883</c:v>
                </c:pt>
                <c:pt idx="7">
                  <c:v>4369323</c:v>
                </c:pt>
                <c:pt idx="8">
                  <c:v>4747163</c:v>
                </c:pt>
                <c:pt idx="9">
                  <c:v>5157403</c:v>
                </c:pt>
                <c:pt idx="10">
                  <c:v>5243339</c:v>
                </c:pt>
                <c:pt idx="11">
                  <c:v>5286793</c:v>
                </c:pt>
                <c:pt idx="12">
                  <c:v>5330571</c:v>
                </c:pt>
                <c:pt idx="13">
                  <c:v>5374673</c:v>
                </c:pt>
                <c:pt idx="14">
                  <c:v>5419099</c:v>
                </c:pt>
                <c:pt idx="15">
                  <c:v>5463849</c:v>
                </c:pt>
                <c:pt idx="16">
                  <c:v>5508923</c:v>
                </c:pt>
                <c:pt idx="17">
                  <c:v>5554321</c:v>
                </c:pt>
                <c:pt idx="18">
                  <c:v>5595243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604353</c:v>
                </c:pt>
                <c:pt idx="1">
                  <c:v>1217514</c:v>
                </c:pt>
                <c:pt idx="2">
                  <c:v>1907259</c:v>
                </c:pt>
                <c:pt idx="3">
                  <c:v>2605904</c:v>
                </c:pt>
                <c:pt idx="4">
                  <c:v>3171228</c:v>
                </c:pt>
                <c:pt idx="5">
                  <c:v>3242294</c:v>
                </c:pt>
                <c:pt idx="6">
                  <c:v>3313449</c:v>
                </c:pt>
                <c:pt idx="7">
                  <c:v>3384693</c:v>
                </c:pt>
                <c:pt idx="8">
                  <c:v>3456026</c:v>
                </c:pt>
                <c:pt idx="9">
                  <c:v>3527448</c:v>
                </c:pt>
                <c:pt idx="10">
                  <c:v>3598959</c:v>
                </c:pt>
                <c:pt idx="11">
                  <c:v>3670559</c:v>
                </c:pt>
                <c:pt idx="12">
                  <c:v>3742248</c:v>
                </c:pt>
                <c:pt idx="13">
                  <c:v>3814026</c:v>
                </c:pt>
                <c:pt idx="14">
                  <c:v>3885893</c:v>
                </c:pt>
                <c:pt idx="15">
                  <c:v>4029894</c:v>
                </c:pt>
                <c:pt idx="16">
                  <c:v>4755239</c:v>
                </c:pt>
                <c:pt idx="17">
                  <c:v>5489484</c:v>
                </c:pt>
                <c:pt idx="18">
                  <c:v>6232629</c:v>
                </c:pt>
                <c:pt idx="19">
                  <c:v>6984674</c:v>
                </c:pt>
                <c:pt idx="20">
                  <c:v>7728053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2645357</c:v>
                </c:pt>
                <c:pt idx="1">
                  <c:v>2783210</c:v>
                </c:pt>
                <c:pt idx="2">
                  <c:v>2966875</c:v>
                </c:pt>
                <c:pt idx="3">
                  <c:v>3182640</c:v>
                </c:pt>
                <c:pt idx="4">
                  <c:v>3378364</c:v>
                </c:pt>
                <c:pt idx="5">
                  <c:v>3404274</c:v>
                </c:pt>
                <c:pt idx="6">
                  <c:v>3430505</c:v>
                </c:pt>
                <c:pt idx="7">
                  <c:v>3457057</c:v>
                </c:pt>
                <c:pt idx="8">
                  <c:v>3483930</c:v>
                </c:pt>
                <c:pt idx="9">
                  <c:v>3511124</c:v>
                </c:pt>
                <c:pt idx="10">
                  <c:v>3538639</c:v>
                </c:pt>
                <c:pt idx="11">
                  <c:v>3566475</c:v>
                </c:pt>
                <c:pt idx="12">
                  <c:v>3594632</c:v>
                </c:pt>
                <c:pt idx="13">
                  <c:v>3623110</c:v>
                </c:pt>
                <c:pt idx="14">
                  <c:v>3651909</c:v>
                </c:pt>
                <c:pt idx="15">
                  <c:v>3710470</c:v>
                </c:pt>
                <c:pt idx="16">
                  <c:v>4022535</c:v>
                </c:pt>
                <c:pt idx="17">
                  <c:v>4366700</c:v>
                </c:pt>
                <c:pt idx="18">
                  <c:v>4742965</c:v>
                </c:pt>
                <c:pt idx="19">
                  <c:v>5151330</c:v>
                </c:pt>
                <c:pt idx="20">
                  <c:v>5586713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1000 run - Ascended'!$Q$3:$Q$21</c:f>
              <c:numCache>
                <c:formatCode>#,##0</c:formatCode>
                <c:ptCount val="19"/>
                <c:pt idx="0">
                  <c:v>367988</c:v>
                </c:pt>
                <c:pt idx="1">
                  <c:v>649427</c:v>
                </c:pt>
                <c:pt idx="2">
                  <c:v>1010397</c:v>
                </c:pt>
                <c:pt idx="3">
                  <c:v>1422167</c:v>
                </c:pt>
                <c:pt idx="4">
                  <c:v>1884737</c:v>
                </c:pt>
                <c:pt idx="5">
                  <c:v>2398107</c:v>
                </c:pt>
                <c:pt idx="6">
                  <c:v>2962277</c:v>
                </c:pt>
                <c:pt idx="7">
                  <c:v>3577247</c:v>
                </c:pt>
                <c:pt idx="8">
                  <c:v>4243017</c:v>
                </c:pt>
                <c:pt idx="9">
                  <c:v>4959587</c:v>
                </c:pt>
                <c:pt idx="10">
                  <c:v>5108997</c:v>
                </c:pt>
                <c:pt idx="11">
                  <c:v>5184464</c:v>
                </c:pt>
                <c:pt idx="12">
                  <c:v>5260439</c:v>
                </c:pt>
                <c:pt idx="13">
                  <c:v>5336922</c:v>
                </c:pt>
                <c:pt idx="14">
                  <c:v>5413913</c:v>
                </c:pt>
                <c:pt idx="15">
                  <c:v>5491412</c:v>
                </c:pt>
                <c:pt idx="16">
                  <c:v>5569419</c:v>
                </c:pt>
                <c:pt idx="17">
                  <c:v>5647934</c:v>
                </c:pt>
                <c:pt idx="18">
                  <c:v>5706882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1000 run - Ascended'!$R$3:$R$21</c:f>
              <c:numCache>
                <c:formatCode>#,##0</c:formatCode>
                <c:ptCount val="19"/>
                <c:pt idx="0">
                  <c:v>2644065</c:v>
                </c:pt>
                <c:pt idx="1">
                  <c:v>2781243</c:v>
                </c:pt>
                <c:pt idx="2">
                  <c:v>2964443</c:v>
                </c:pt>
                <c:pt idx="3">
                  <c:v>3180043</c:v>
                </c:pt>
                <c:pt idx="4">
                  <c:v>3428043</c:v>
                </c:pt>
                <c:pt idx="5">
                  <c:v>3708443</c:v>
                </c:pt>
                <c:pt idx="6">
                  <c:v>4021243</c:v>
                </c:pt>
                <c:pt idx="7">
                  <c:v>4366443</c:v>
                </c:pt>
                <c:pt idx="8">
                  <c:v>4744043</c:v>
                </c:pt>
                <c:pt idx="9">
                  <c:v>5154043</c:v>
                </c:pt>
                <c:pt idx="10">
                  <c:v>5239931</c:v>
                </c:pt>
                <c:pt idx="11">
                  <c:v>5283361</c:v>
                </c:pt>
                <c:pt idx="12">
                  <c:v>5327115</c:v>
                </c:pt>
                <c:pt idx="13">
                  <c:v>5371193</c:v>
                </c:pt>
                <c:pt idx="14">
                  <c:v>5415595</c:v>
                </c:pt>
                <c:pt idx="15">
                  <c:v>5460321</c:v>
                </c:pt>
                <c:pt idx="16">
                  <c:v>5505371</c:v>
                </c:pt>
                <c:pt idx="17">
                  <c:v>5550745</c:v>
                </c:pt>
                <c:pt idx="18">
                  <c:v>5591643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604265</c:v>
                </c:pt>
                <c:pt idx="1">
                  <c:v>1217426</c:v>
                </c:pt>
                <c:pt idx="2">
                  <c:v>1907171</c:v>
                </c:pt>
                <c:pt idx="3">
                  <c:v>2605816</c:v>
                </c:pt>
                <c:pt idx="4">
                  <c:v>3100163</c:v>
                </c:pt>
                <c:pt idx="5">
                  <c:v>3171140</c:v>
                </c:pt>
                <c:pt idx="6">
                  <c:v>3242206</c:v>
                </c:pt>
                <c:pt idx="7">
                  <c:v>3313361</c:v>
                </c:pt>
                <c:pt idx="8">
                  <c:v>3455938</c:v>
                </c:pt>
                <c:pt idx="9">
                  <c:v>3527360</c:v>
                </c:pt>
                <c:pt idx="10">
                  <c:v>3598871</c:v>
                </c:pt>
                <c:pt idx="11">
                  <c:v>3670471</c:v>
                </c:pt>
                <c:pt idx="12">
                  <c:v>3742160</c:v>
                </c:pt>
                <c:pt idx="13">
                  <c:v>3813938</c:v>
                </c:pt>
                <c:pt idx="14">
                  <c:v>3885805</c:v>
                </c:pt>
                <c:pt idx="15">
                  <c:v>4029806</c:v>
                </c:pt>
                <c:pt idx="16">
                  <c:v>4755151</c:v>
                </c:pt>
                <c:pt idx="17">
                  <c:v>5489396</c:v>
                </c:pt>
                <c:pt idx="18">
                  <c:v>6232541</c:v>
                </c:pt>
                <c:pt idx="19">
                  <c:v>6984586</c:v>
                </c:pt>
                <c:pt idx="20">
                  <c:v>7727965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2644133</c:v>
                </c:pt>
                <c:pt idx="1">
                  <c:v>2781770</c:v>
                </c:pt>
                <c:pt idx="2">
                  <c:v>2965195</c:v>
                </c:pt>
                <c:pt idx="3">
                  <c:v>3180720</c:v>
                </c:pt>
                <c:pt idx="4">
                  <c:v>3350687</c:v>
                </c:pt>
                <c:pt idx="5">
                  <c:v>3376252</c:v>
                </c:pt>
                <c:pt idx="6">
                  <c:v>3402138</c:v>
                </c:pt>
                <c:pt idx="7">
                  <c:v>3428345</c:v>
                </c:pt>
                <c:pt idx="8">
                  <c:v>3481722</c:v>
                </c:pt>
                <c:pt idx="9">
                  <c:v>3508892</c:v>
                </c:pt>
                <c:pt idx="10">
                  <c:v>3536383</c:v>
                </c:pt>
                <c:pt idx="11">
                  <c:v>3564195</c:v>
                </c:pt>
                <c:pt idx="12">
                  <c:v>3592328</c:v>
                </c:pt>
                <c:pt idx="13">
                  <c:v>3620782</c:v>
                </c:pt>
                <c:pt idx="14">
                  <c:v>3649557</c:v>
                </c:pt>
                <c:pt idx="15">
                  <c:v>3708070</c:v>
                </c:pt>
                <c:pt idx="16">
                  <c:v>4019895</c:v>
                </c:pt>
                <c:pt idx="17">
                  <c:v>4363820</c:v>
                </c:pt>
                <c:pt idx="18">
                  <c:v>4739845</c:v>
                </c:pt>
                <c:pt idx="19">
                  <c:v>5147970</c:v>
                </c:pt>
                <c:pt idx="20">
                  <c:v>5583113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93</c:v>
                </c:pt>
                <c:pt idx="16">
                  <c:v>94</c:v>
                </c:pt>
                <c:pt idx="17">
                  <c:v>95</c:v>
                </c:pt>
                <c:pt idx="18">
                  <c:v>96</c:v>
                </c:pt>
                <c:pt idx="19">
                  <c:v>97</c:v>
                </c:pt>
                <c:pt idx="20">
                  <c:v>100</c:v>
                </c:pt>
              </c:numCache>
            </c:numRef>
          </c:cat>
          <c:val>
            <c:numRef>
              <c:f>'Optimizer Disabled - Ascended'!$Q$3:$Q$23</c:f>
              <c:numCache>
                <c:formatCode>#,##0</c:formatCode>
                <c:ptCount val="21"/>
                <c:pt idx="0">
                  <c:v>370561</c:v>
                </c:pt>
                <c:pt idx="1">
                  <c:v>665014</c:v>
                </c:pt>
                <c:pt idx="2">
                  <c:v>1051749</c:v>
                </c:pt>
                <c:pt idx="3">
                  <c:v>1501184</c:v>
                </c:pt>
                <c:pt idx="4">
                  <c:v>2013319</c:v>
                </c:pt>
                <c:pt idx="5">
                  <c:v>2588154</c:v>
                </c:pt>
                <c:pt idx="6">
                  <c:v>3225689</c:v>
                </c:pt>
                <c:pt idx="7">
                  <c:v>3925924</c:v>
                </c:pt>
                <c:pt idx="8">
                  <c:v>4688859</c:v>
                </c:pt>
                <c:pt idx="9">
                  <c:v>5260220</c:v>
                </c:pt>
                <c:pt idx="10">
                  <c:v>5344351</c:v>
                </c:pt>
                <c:pt idx="11">
                  <c:v>5429109</c:v>
                </c:pt>
                <c:pt idx="12">
                  <c:v>5514494</c:v>
                </c:pt>
                <c:pt idx="13">
                  <c:v>5600506</c:v>
                </c:pt>
                <c:pt idx="14">
                  <c:v>5687145</c:v>
                </c:pt>
                <c:pt idx="15">
                  <c:v>5774411</c:v>
                </c:pt>
                <c:pt idx="16">
                  <c:v>5862304</c:v>
                </c:pt>
                <c:pt idx="17">
                  <c:v>5950824</c:v>
                </c:pt>
                <c:pt idx="18">
                  <c:v>6039971</c:v>
                </c:pt>
                <c:pt idx="19">
                  <c:v>6129745</c:v>
                </c:pt>
                <c:pt idx="20">
                  <c:v>6382737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93</c:v>
                </c:pt>
                <c:pt idx="16">
                  <c:v>94</c:v>
                </c:pt>
                <c:pt idx="17">
                  <c:v>95</c:v>
                </c:pt>
                <c:pt idx="18">
                  <c:v>96</c:v>
                </c:pt>
                <c:pt idx="19">
                  <c:v>97</c:v>
                </c:pt>
                <c:pt idx="20">
                  <c:v>100</c:v>
                </c:pt>
              </c:numCache>
            </c:numRef>
          </c:cat>
          <c:val>
            <c:numRef>
              <c:f>'Optimizer Disabled - Ascended'!$R$3:$R$23</c:f>
              <c:numCache>
                <c:formatCode>#,##0</c:formatCode>
                <c:ptCount val="21"/>
                <c:pt idx="0">
                  <c:v>2696138</c:v>
                </c:pt>
                <c:pt idx="1">
                  <c:v>2843135</c:v>
                </c:pt>
                <c:pt idx="2">
                  <c:v>3044560</c:v>
                </c:pt>
                <c:pt idx="3">
                  <c:v>3286085</c:v>
                </c:pt>
                <c:pt idx="4">
                  <c:v>3567710</c:v>
                </c:pt>
                <c:pt idx="5">
                  <c:v>3889435</c:v>
                </c:pt>
                <c:pt idx="6">
                  <c:v>4251260</c:v>
                </c:pt>
                <c:pt idx="7">
                  <c:v>4653185</c:v>
                </c:pt>
                <c:pt idx="8">
                  <c:v>5095210</c:v>
                </c:pt>
                <c:pt idx="9">
                  <c:v>5428487</c:v>
                </c:pt>
                <c:pt idx="10">
                  <c:v>5477702</c:v>
                </c:pt>
                <c:pt idx="11">
                  <c:v>5527318</c:v>
                </c:pt>
                <c:pt idx="12">
                  <c:v>5577335</c:v>
                </c:pt>
                <c:pt idx="13">
                  <c:v>5627753</c:v>
                </c:pt>
                <c:pt idx="14">
                  <c:v>5678572</c:v>
                </c:pt>
                <c:pt idx="15">
                  <c:v>5729792</c:v>
                </c:pt>
                <c:pt idx="16">
                  <c:v>5781413</c:v>
                </c:pt>
                <c:pt idx="17">
                  <c:v>5833435</c:v>
                </c:pt>
                <c:pt idx="18">
                  <c:v>5885858</c:v>
                </c:pt>
                <c:pt idx="19">
                  <c:v>5938682</c:v>
                </c:pt>
                <c:pt idx="20">
                  <c:v>6094760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613331</c:v>
                </c:pt>
                <c:pt idx="1">
                  <c:v>1294928</c:v>
                </c:pt>
                <c:pt idx="2">
                  <c:v>2066508</c:v>
                </c:pt>
                <c:pt idx="3">
                  <c:v>2853088</c:v>
                </c:pt>
                <c:pt idx="4">
                  <c:v>3171920</c:v>
                </c:pt>
                <c:pt idx="5">
                  <c:v>3252003</c:v>
                </c:pt>
                <c:pt idx="6">
                  <c:v>3332236</c:v>
                </c:pt>
                <c:pt idx="7">
                  <c:v>3412619</c:v>
                </c:pt>
                <c:pt idx="8">
                  <c:v>3493152</c:v>
                </c:pt>
                <c:pt idx="9">
                  <c:v>3573835</c:v>
                </c:pt>
                <c:pt idx="10">
                  <c:v>3654668</c:v>
                </c:pt>
                <c:pt idx="11">
                  <c:v>3735651</c:v>
                </c:pt>
                <c:pt idx="12">
                  <c:v>3816784</c:v>
                </c:pt>
                <c:pt idx="13">
                  <c:v>3898067</c:v>
                </c:pt>
                <c:pt idx="14">
                  <c:v>3979500</c:v>
                </c:pt>
                <c:pt idx="15">
                  <c:v>4471248</c:v>
                </c:pt>
                <c:pt idx="16">
                  <c:v>5302828</c:v>
                </c:pt>
                <c:pt idx="17">
                  <c:v>6149408</c:v>
                </c:pt>
                <c:pt idx="18">
                  <c:v>7010988</c:v>
                </c:pt>
                <c:pt idx="19">
                  <c:v>7887568</c:v>
                </c:pt>
                <c:pt idx="20">
                  <c:v>8761460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2696336</c:v>
                </c:pt>
                <c:pt idx="1">
                  <c:v>2845232</c:v>
                </c:pt>
                <c:pt idx="2">
                  <c:v>3049052</c:v>
                </c:pt>
                <c:pt idx="3">
                  <c:v>3293272</c:v>
                </c:pt>
                <c:pt idx="4">
                  <c:v>3402272</c:v>
                </c:pt>
                <c:pt idx="5">
                  <c:v>3430532</c:v>
                </c:pt>
                <c:pt idx="6">
                  <c:v>3459196</c:v>
                </c:pt>
                <c:pt idx="7">
                  <c:v>3488264</c:v>
                </c:pt>
                <c:pt idx="8">
                  <c:v>3517736</c:v>
                </c:pt>
                <c:pt idx="9">
                  <c:v>3547612</c:v>
                </c:pt>
                <c:pt idx="10">
                  <c:v>3577892</c:v>
                </c:pt>
                <c:pt idx="11">
                  <c:v>3608576</c:v>
                </c:pt>
                <c:pt idx="12">
                  <c:v>3639664</c:v>
                </c:pt>
                <c:pt idx="13">
                  <c:v>3671156</c:v>
                </c:pt>
                <c:pt idx="14">
                  <c:v>3703052</c:v>
                </c:pt>
                <c:pt idx="15">
                  <c:v>3902912</c:v>
                </c:pt>
                <c:pt idx="16">
                  <c:v>4268332</c:v>
                </c:pt>
                <c:pt idx="17">
                  <c:v>4674152</c:v>
                </c:pt>
                <c:pt idx="18">
                  <c:v>5120372</c:v>
                </c:pt>
                <c:pt idx="19">
                  <c:v>5606992</c:v>
                </c:pt>
                <c:pt idx="20">
                  <c:v>6128850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200 run - Ascended'!$Q$3:$Q$21</c:f>
              <c:numCache>
                <c:formatCode>#,##0</c:formatCode>
                <c:ptCount val="19"/>
                <c:pt idx="0">
                  <c:v>368032</c:v>
                </c:pt>
                <c:pt idx="1">
                  <c:v>649471</c:v>
                </c:pt>
                <c:pt idx="2">
                  <c:v>1010441</c:v>
                </c:pt>
                <c:pt idx="3">
                  <c:v>1422211</c:v>
                </c:pt>
                <c:pt idx="4">
                  <c:v>1884781</c:v>
                </c:pt>
                <c:pt idx="5">
                  <c:v>2398151</c:v>
                </c:pt>
                <c:pt idx="6">
                  <c:v>2962321</c:v>
                </c:pt>
                <c:pt idx="7">
                  <c:v>3577291</c:v>
                </c:pt>
                <c:pt idx="8">
                  <c:v>4243061</c:v>
                </c:pt>
                <c:pt idx="9">
                  <c:v>4959631</c:v>
                </c:pt>
                <c:pt idx="10">
                  <c:v>5109041</c:v>
                </c:pt>
                <c:pt idx="11">
                  <c:v>5184508</c:v>
                </c:pt>
                <c:pt idx="12">
                  <c:v>5260483</c:v>
                </c:pt>
                <c:pt idx="13">
                  <c:v>5336966</c:v>
                </c:pt>
                <c:pt idx="14">
                  <c:v>5413957</c:v>
                </c:pt>
                <c:pt idx="15">
                  <c:v>5491456</c:v>
                </c:pt>
                <c:pt idx="16">
                  <c:v>5569463</c:v>
                </c:pt>
                <c:pt idx="17">
                  <c:v>5647978</c:v>
                </c:pt>
                <c:pt idx="18">
                  <c:v>5706926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200 run - Ascended'!$R$3:$R$21</c:f>
              <c:numCache>
                <c:formatCode>#,##0</c:formatCode>
                <c:ptCount val="19"/>
                <c:pt idx="0">
                  <c:v>2645289</c:v>
                </c:pt>
                <c:pt idx="1">
                  <c:v>2782683</c:v>
                </c:pt>
                <c:pt idx="2">
                  <c:v>2966123</c:v>
                </c:pt>
                <c:pt idx="3">
                  <c:v>3181963</c:v>
                </c:pt>
                <c:pt idx="4">
                  <c:v>3430203</c:v>
                </c:pt>
                <c:pt idx="5">
                  <c:v>3710843</c:v>
                </c:pt>
                <c:pt idx="6">
                  <c:v>4023883</c:v>
                </c:pt>
                <c:pt idx="7">
                  <c:v>4369323</c:v>
                </c:pt>
                <c:pt idx="8">
                  <c:v>4747163</c:v>
                </c:pt>
                <c:pt idx="9">
                  <c:v>5157403</c:v>
                </c:pt>
                <c:pt idx="10">
                  <c:v>5243339</c:v>
                </c:pt>
                <c:pt idx="11">
                  <c:v>5286793</c:v>
                </c:pt>
                <c:pt idx="12">
                  <c:v>5330571</c:v>
                </c:pt>
                <c:pt idx="13">
                  <c:v>5374673</c:v>
                </c:pt>
                <c:pt idx="14">
                  <c:v>5419099</c:v>
                </c:pt>
                <c:pt idx="15">
                  <c:v>5463849</c:v>
                </c:pt>
                <c:pt idx="16">
                  <c:v>5508923</c:v>
                </c:pt>
                <c:pt idx="17">
                  <c:v>5554321</c:v>
                </c:pt>
                <c:pt idx="18">
                  <c:v>5595243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A2:R23"/>
  <sheetViews>
    <sheetView workbookViewId="0">
      <selection activeCell="Q2" activeCellId="2" sqref="B2 G2 Q2:R2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87402</v>
      </c>
      <c r="E3" s="4">
        <f>C3+D3</f>
        <v>370561</v>
      </c>
      <c r="G3" s="2">
        <v>1</v>
      </c>
      <c r="H3" s="4">
        <v>2630790</v>
      </c>
      <c r="I3" s="4">
        <v>65348</v>
      </c>
      <c r="J3" s="4">
        <f>H3+I3</f>
        <v>2696138</v>
      </c>
      <c r="L3" s="4">
        <f>E3-J3</f>
        <v>-2325577</v>
      </c>
      <c r="P3" s="2">
        <v>1</v>
      </c>
      <c r="Q3" s="4">
        <f>C3+D3</f>
        <v>370561</v>
      </c>
      <c r="R3" s="4">
        <f>H3+I3</f>
        <v>2696138</v>
      </c>
    </row>
    <row r="4" spans="2:18" ht="35.1" customHeight="1" x14ac:dyDescent="0.25">
      <c r="B4" s="2">
        <v>10</v>
      </c>
      <c r="C4" s="4">
        <v>283159</v>
      </c>
      <c r="D4" s="4">
        <v>381855</v>
      </c>
      <c r="E4" s="4">
        <f t="shared" ref="E4:E21" si="0">C4+D4</f>
        <v>665014</v>
      </c>
      <c r="G4" s="2">
        <v>10</v>
      </c>
      <c r="H4" s="4">
        <v>2630790</v>
      </c>
      <c r="I4" s="4">
        <v>212345</v>
      </c>
      <c r="J4" s="4">
        <f>H4+I4</f>
        <v>2843135</v>
      </c>
      <c r="L4" s="4">
        <f t="shared" ref="L4:L23" si="1">E4-J4</f>
        <v>-2178121</v>
      </c>
      <c r="M4" s="5">
        <f>L4-L3</f>
        <v>147456</v>
      </c>
      <c r="P4" s="2">
        <v>10</v>
      </c>
      <c r="Q4" s="4">
        <f t="shared" ref="Q4:Q23" si="2">C4+D4</f>
        <v>665014</v>
      </c>
      <c r="R4" s="4">
        <f t="shared" ref="R4:R23" si="3">H4+I4</f>
        <v>2843135</v>
      </c>
    </row>
    <row r="5" spans="2:18" ht="35.1" customHeight="1" x14ac:dyDescent="0.25">
      <c r="B5" s="2">
        <v>20</v>
      </c>
      <c r="C5" s="4">
        <v>283159</v>
      </c>
      <c r="D5" s="4">
        <v>768590</v>
      </c>
      <c r="E5" s="4">
        <f t="shared" si="0"/>
        <v>1051749</v>
      </c>
      <c r="G5" s="2">
        <v>20</v>
      </c>
      <c r="H5" s="4">
        <v>2630790</v>
      </c>
      <c r="I5" s="4">
        <v>413770</v>
      </c>
      <c r="J5" s="4">
        <f t="shared" ref="J5:J15" si="4">H5+I5</f>
        <v>3044560</v>
      </c>
      <c r="L5" s="4">
        <f t="shared" si="1"/>
        <v>-1992811</v>
      </c>
      <c r="M5" s="5">
        <f t="shared" ref="M5:M22" si="5">L5-L4</f>
        <v>185310</v>
      </c>
      <c r="P5" s="2">
        <v>20</v>
      </c>
      <c r="Q5" s="4">
        <f t="shared" si="2"/>
        <v>1051749</v>
      </c>
      <c r="R5" s="4">
        <f t="shared" si="3"/>
        <v>3044560</v>
      </c>
    </row>
    <row r="6" spans="2:18" ht="35.1" customHeight="1" x14ac:dyDescent="0.25">
      <c r="B6" s="2">
        <v>30</v>
      </c>
      <c r="C6" s="4">
        <v>283159</v>
      </c>
      <c r="D6" s="4">
        <v>1218025</v>
      </c>
      <c r="E6" s="4">
        <f t="shared" si="0"/>
        <v>1501184</v>
      </c>
      <c r="G6" s="2">
        <v>30</v>
      </c>
      <c r="H6" s="4">
        <v>2630790</v>
      </c>
      <c r="I6" s="4">
        <v>655295</v>
      </c>
      <c r="J6" s="4">
        <f t="shared" si="4"/>
        <v>3286085</v>
      </c>
      <c r="L6" s="4">
        <f t="shared" si="1"/>
        <v>-1784901</v>
      </c>
      <c r="M6" s="5">
        <f t="shared" si="5"/>
        <v>207910</v>
      </c>
      <c r="P6" s="2">
        <v>30</v>
      </c>
      <c r="Q6" s="4">
        <f t="shared" si="2"/>
        <v>1501184</v>
      </c>
      <c r="R6" s="4">
        <f t="shared" si="3"/>
        <v>3286085</v>
      </c>
    </row>
    <row r="7" spans="2:18" ht="35.1" customHeight="1" x14ac:dyDescent="0.25">
      <c r="B7" s="2">
        <v>40</v>
      </c>
      <c r="C7" s="4">
        <v>283159</v>
      </c>
      <c r="D7" s="4">
        <v>1730160</v>
      </c>
      <c r="E7" s="4">
        <f t="shared" si="0"/>
        <v>2013319</v>
      </c>
      <c r="G7" s="2">
        <v>40</v>
      </c>
      <c r="H7" s="4">
        <v>2630790</v>
      </c>
      <c r="I7" s="4">
        <v>936920</v>
      </c>
      <c r="J7" s="4">
        <f t="shared" si="4"/>
        <v>3567710</v>
      </c>
      <c r="L7" s="4">
        <f t="shared" si="1"/>
        <v>-1554391</v>
      </c>
      <c r="M7" s="5">
        <f t="shared" si="5"/>
        <v>230510</v>
      </c>
      <c r="P7" s="2">
        <v>40</v>
      </c>
      <c r="Q7" s="4">
        <f t="shared" si="2"/>
        <v>2013319</v>
      </c>
      <c r="R7" s="4">
        <f t="shared" si="3"/>
        <v>3567710</v>
      </c>
    </row>
    <row r="8" spans="2:18" ht="35.1" customHeight="1" x14ac:dyDescent="0.25">
      <c r="B8" s="2">
        <v>50</v>
      </c>
      <c r="C8" s="4">
        <v>283159</v>
      </c>
      <c r="D8" s="4">
        <v>2304995</v>
      </c>
      <c r="E8" s="4">
        <f t="shared" si="0"/>
        <v>2588154</v>
      </c>
      <c r="G8" s="2">
        <v>50</v>
      </c>
      <c r="H8" s="4">
        <v>2630790</v>
      </c>
      <c r="I8" s="4">
        <v>1258645</v>
      </c>
      <c r="J8" s="4">
        <f t="shared" si="4"/>
        <v>3889435</v>
      </c>
      <c r="L8" s="4">
        <f t="shared" si="1"/>
        <v>-1301281</v>
      </c>
      <c r="M8" s="5">
        <f t="shared" si="5"/>
        <v>253110</v>
      </c>
      <c r="P8" s="2">
        <v>50</v>
      </c>
      <c r="Q8" s="4">
        <f t="shared" si="2"/>
        <v>2588154</v>
      </c>
      <c r="R8" s="4">
        <f t="shared" si="3"/>
        <v>3889435</v>
      </c>
    </row>
    <row r="9" spans="2:18" ht="35.1" customHeight="1" x14ac:dyDescent="0.25">
      <c r="B9" s="2">
        <v>60</v>
      </c>
      <c r="C9" s="4">
        <v>283159</v>
      </c>
      <c r="D9" s="4">
        <v>2942530</v>
      </c>
      <c r="E9" s="4">
        <f t="shared" si="0"/>
        <v>3225689</v>
      </c>
      <c r="G9" s="2">
        <v>60</v>
      </c>
      <c r="H9" s="4">
        <v>2630790</v>
      </c>
      <c r="I9" s="4">
        <v>1620470</v>
      </c>
      <c r="J9" s="4">
        <f t="shared" si="4"/>
        <v>4251260</v>
      </c>
      <c r="L9" s="4">
        <f t="shared" si="1"/>
        <v>-1025571</v>
      </c>
      <c r="M9" s="5">
        <f t="shared" si="5"/>
        <v>275710</v>
      </c>
      <c r="P9" s="2">
        <v>60</v>
      </c>
      <c r="Q9" s="4">
        <f t="shared" si="2"/>
        <v>3225689</v>
      </c>
      <c r="R9" s="4">
        <f t="shared" si="3"/>
        <v>4251260</v>
      </c>
    </row>
    <row r="10" spans="2:18" ht="35.1" customHeight="1" x14ac:dyDescent="0.25">
      <c r="B10" s="2">
        <v>70</v>
      </c>
      <c r="C10" s="4">
        <v>283159</v>
      </c>
      <c r="D10" s="4">
        <v>3642765</v>
      </c>
      <c r="E10" s="4">
        <f t="shared" si="0"/>
        <v>3925924</v>
      </c>
      <c r="G10" s="2">
        <v>70</v>
      </c>
      <c r="H10" s="4">
        <v>2630790</v>
      </c>
      <c r="I10" s="4">
        <v>2022395</v>
      </c>
      <c r="J10" s="4">
        <f t="shared" si="4"/>
        <v>4653185</v>
      </c>
      <c r="L10" s="4">
        <f t="shared" si="1"/>
        <v>-727261</v>
      </c>
      <c r="M10" s="5">
        <f t="shared" si="5"/>
        <v>298310</v>
      </c>
      <c r="P10" s="2">
        <v>70</v>
      </c>
      <c r="Q10" s="4">
        <f t="shared" si="2"/>
        <v>3925924</v>
      </c>
      <c r="R10" s="4">
        <f t="shared" si="3"/>
        <v>4653185</v>
      </c>
    </row>
    <row r="11" spans="2:18" ht="35.1" customHeight="1" x14ac:dyDescent="0.25">
      <c r="B11" s="2">
        <v>80</v>
      </c>
      <c r="C11" s="4">
        <v>283159</v>
      </c>
      <c r="D11" s="4">
        <v>4405700</v>
      </c>
      <c r="E11" s="4">
        <f t="shared" si="0"/>
        <v>4688859</v>
      </c>
      <c r="G11" s="2">
        <v>80</v>
      </c>
      <c r="H11" s="4">
        <v>2630790</v>
      </c>
      <c r="I11" s="4">
        <v>2464420</v>
      </c>
      <c r="J11" s="4">
        <f t="shared" si="4"/>
        <v>5095210</v>
      </c>
      <c r="L11" s="4">
        <f t="shared" si="1"/>
        <v>-406351</v>
      </c>
      <c r="M11" s="5">
        <f>L11-L10</f>
        <v>320910</v>
      </c>
      <c r="P11" s="2">
        <v>80</v>
      </c>
      <c r="Q11" s="4">
        <f t="shared" si="2"/>
        <v>4688859</v>
      </c>
      <c r="R11" s="4">
        <f t="shared" si="3"/>
        <v>5095210</v>
      </c>
    </row>
    <row r="12" spans="2:18" ht="35.1" customHeight="1" x14ac:dyDescent="0.25">
      <c r="B12" s="2">
        <v>87</v>
      </c>
      <c r="C12" s="4">
        <v>283159</v>
      </c>
      <c r="D12" s="4">
        <v>4977061</v>
      </c>
      <c r="E12" s="4">
        <f t="shared" si="0"/>
        <v>5260220</v>
      </c>
      <c r="G12" s="2">
        <v>87</v>
      </c>
      <c r="H12" s="4">
        <v>2630790</v>
      </c>
      <c r="I12" s="4">
        <v>2797697</v>
      </c>
      <c r="J12" s="4">
        <f t="shared" si="4"/>
        <v>5428487</v>
      </c>
      <c r="L12" s="4">
        <f t="shared" si="1"/>
        <v>-168267</v>
      </c>
      <c r="M12" s="5">
        <f t="shared" ref="M12:M15" si="6">L12-L11</f>
        <v>238084</v>
      </c>
      <c r="P12" s="2">
        <v>87</v>
      </c>
      <c r="Q12" s="4">
        <f t="shared" si="2"/>
        <v>5260220</v>
      </c>
      <c r="R12" s="4">
        <f t="shared" si="3"/>
        <v>5428487</v>
      </c>
    </row>
    <row r="13" spans="2:18" ht="35.1" customHeight="1" x14ac:dyDescent="0.25">
      <c r="B13" s="2">
        <v>88</v>
      </c>
      <c r="C13" s="4">
        <v>283159</v>
      </c>
      <c r="D13" s="4">
        <v>5061192</v>
      </c>
      <c r="E13" s="4">
        <f t="shared" si="0"/>
        <v>5344351</v>
      </c>
      <c r="G13" s="2">
        <v>88</v>
      </c>
      <c r="H13" s="4">
        <v>2630790</v>
      </c>
      <c r="I13" s="4">
        <v>2846912</v>
      </c>
      <c r="J13" s="4">
        <f t="shared" si="4"/>
        <v>5477702</v>
      </c>
      <c r="L13" s="4">
        <f t="shared" si="1"/>
        <v>-133351</v>
      </c>
      <c r="M13" s="5">
        <f t="shared" si="6"/>
        <v>34916</v>
      </c>
      <c r="P13" s="2">
        <v>88</v>
      </c>
      <c r="Q13" s="4">
        <f t="shared" si="2"/>
        <v>5344351</v>
      </c>
      <c r="R13" s="4">
        <f t="shared" si="3"/>
        <v>5477702</v>
      </c>
    </row>
    <row r="14" spans="2:18" ht="35.1" customHeight="1" x14ac:dyDescent="0.25">
      <c r="B14" s="2">
        <v>89</v>
      </c>
      <c r="C14" s="4">
        <v>283159</v>
      </c>
      <c r="D14" s="4">
        <v>5145950</v>
      </c>
      <c r="E14" s="4">
        <f t="shared" si="0"/>
        <v>5429109</v>
      </c>
      <c r="G14" s="2">
        <v>89</v>
      </c>
      <c r="H14" s="4">
        <v>2630790</v>
      </c>
      <c r="I14" s="4">
        <v>2896528</v>
      </c>
      <c r="J14" s="4">
        <f t="shared" si="4"/>
        <v>5527318</v>
      </c>
      <c r="L14" s="4">
        <f t="shared" si="1"/>
        <v>-98209</v>
      </c>
      <c r="M14" s="5">
        <f t="shared" si="6"/>
        <v>35142</v>
      </c>
      <c r="P14" s="2">
        <v>89</v>
      </c>
      <c r="Q14" s="4">
        <f t="shared" si="2"/>
        <v>5429109</v>
      </c>
      <c r="R14" s="4">
        <f t="shared" si="3"/>
        <v>5527318</v>
      </c>
    </row>
    <row r="15" spans="2:18" ht="35.1" customHeight="1" x14ac:dyDescent="0.25">
      <c r="B15" s="2">
        <v>90</v>
      </c>
      <c r="C15" s="4">
        <v>283159</v>
      </c>
      <c r="D15" s="4">
        <v>5231335</v>
      </c>
      <c r="E15" s="4">
        <f t="shared" si="0"/>
        <v>5514494</v>
      </c>
      <c r="G15" s="2">
        <v>90</v>
      </c>
      <c r="H15" s="4">
        <v>2630790</v>
      </c>
      <c r="I15" s="4">
        <v>2946545</v>
      </c>
      <c r="J15" s="4">
        <f t="shared" si="4"/>
        <v>5577335</v>
      </c>
      <c r="L15" s="4">
        <f t="shared" si="1"/>
        <v>-62841</v>
      </c>
      <c r="M15" s="5">
        <f t="shared" si="6"/>
        <v>35368</v>
      </c>
      <c r="P15" s="2">
        <v>90</v>
      </c>
      <c r="Q15" s="4">
        <f t="shared" si="2"/>
        <v>5514494</v>
      </c>
      <c r="R15" s="4">
        <f t="shared" si="3"/>
        <v>5577335</v>
      </c>
    </row>
    <row r="16" spans="2:18" ht="35.1" customHeight="1" x14ac:dyDescent="0.25">
      <c r="B16" s="2">
        <v>91</v>
      </c>
      <c r="C16" s="4">
        <v>283159</v>
      </c>
      <c r="D16" s="4">
        <v>5317347</v>
      </c>
      <c r="E16" s="4">
        <f t="shared" si="0"/>
        <v>5600506</v>
      </c>
      <c r="G16" s="2">
        <v>91</v>
      </c>
      <c r="H16" s="4">
        <v>2630790</v>
      </c>
      <c r="I16" s="4">
        <v>2996963</v>
      </c>
      <c r="J16" s="4">
        <f>H16+I16</f>
        <v>5627753</v>
      </c>
      <c r="L16" s="4">
        <f t="shared" si="1"/>
        <v>-27247</v>
      </c>
      <c r="M16" s="5">
        <f t="shared" si="5"/>
        <v>35594</v>
      </c>
      <c r="P16" s="2">
        <v>91</v>
      </c>
      <c r="Q16" s="4">
        <f t="shared" si="2"/>
        <v>5600506</v>
      </c>
      <c r="R16" s="4">
        <f t="shared" si="3"/>
        <v>5627753</v>
      </c>
    </row>
    <row r="17" spans="1:18" ht="35.1" customHeight="1" x14ac:dyDescent="0.25">
      <c r="A17" s="6"/>
      <c r="B17" s="2">
        <v>92</v>
      </c>
      <c r="C17" s="4">
        <v>283159</v>
      </c>
      <c r="D17" s="4">
        <v>5403986</v>
      </c>
      <c r="E17" s="4">
        <f>C17+D17</f>
        <v>5687145</v>
      </c>
      <c r="F17" s="6"/>
      <c r="G17" s="2">
        <v>92</v>
      </c>
      <c r="H17" s="4">
        <v>2630790</v>
      </c>
      <c r="I17" s="4">
        <v>3047782</v>
      </c>
      <c r="J17" s="4">
        <f t="shared" ref="J17:J23" si="7">H17+I17</f>
        <v>5678572</v>
      </c>
      <c r="K17" s="6"/>
      <c r="L17" s="4">
        <f t="shared" si="1"/>
        <v>8573</v>
      </c>
      <c r="M17" s="5">
        <f t="shared" si="5"/>
        <v>35820</v>
      </c>
      <c r="P17" s="2">
        <v>92</v>
      </c>
      <c r="Q17" s="4">
        <f t="shared" si="2"/>
        <v>5687145</v>
      </c>
      <c r="R17" s="4">
        <f t="shared" si="3"/>
        <v>5678572</v>
      </c>
    </row>
    <row r="18" spans="1:18" ht="35.1" customHeight="1" x14ac:dyDescent="0.25">
      <c r="B18" s="2">
        <v>93</v>
      </c>
      <c r="C18" s="4">
        <v>283159</v>
      </c>
      <c r="D18" s="4">
        <v>5491252</v>
      </c>
      <c r="E18" s="4">
        <f t="shared" si="0"/>
        <v>5774411</v>
      </c>
      <c r="G18" s="2">
        <v>93</v>
      </c>
      <c r="H18" s="4">
        <v>2630790</v>
      </c>
      <c r="I18" s="4">
        <v>3099002</v>
      </c>
      <c r="J18" s="4">
        <f t="shared" si="7"/>
        <v>5729792</v>
      </c>
      <c r="L18" s="4">
        <f t="shared" si="1"/>
        <v>44619</v>
      </c>
      <c r="M18" s="5">
        <f t="shared" si="5"/>
        <v>36046</v>
      </c>
      <c r="P18" s="2">
        <v>93</v>
      </c>
      <c r="Q18" s="4">
        <f t="shared" si="2"/>
        <v>5774411</v>
      </c>
      <c r="R18" s="4">
        <f t="shared" si="3"/>
        <v>5729792</v>
      </c>
    </row>
    <row r="19" spans="1:18" ht="35.1" customHeight="1" x14ac:dyDescent="0.25">
      <c r="B19" s="2">
        <v>94</v>
      </c>
      <c r="C19" s="4">
        <v>283159</v>
      </c>
      <c r="D19" s="4">
        <v>5579145</v>
      </c>
      <c r="E19" s="4">
        <f t="shared" si="0"/>
        <v>5862304</v>
      </c>
      <c r="G19" s="2">
        <v>94</v>
      </c>
      <c r="H19" s="4">
        <v>2630790</v>
      </c>
      <c r="I19" s="4">
        <v>3150623</v>
      </c>
      <c r="J19" s="4">
        <f t="shared" si="7"/>
        <v>5781413</v>
      </c>
      <c r="L19" s="4">
        <f t="shared" si="1"/>
        <v>80891</v>
      </c>
      <c r="M19" s="5">
        <f t="shared" si="5"/>
        <v>36272</v>
      </c>
      <c r="P19" s="2">
        <v>94</v>
      </c>
      <c r="Q19" s="4">
        <f t="shared" si="2"/>
        <v>5862304</v>
      </c>
      <c r="R19" s="4">
        <f t="shared" si="3"/>
        <v>5781413</v>
      </c>
    </row>
    <row r="20" spans="1:18" ht="35.1" customHeight="1" x14ac:dyDescent="0.25">
      <c r="B20" s="2">
        <v>95</v>
      </c>
      <c r="C20" s="4">
        <v>283159</v>
      </c>
      <c r="D20" s="4">
        <v>5667665</v>
      </c>
      <c r="E20" s="4">
        <f t="shared" si="0"/>
        <v>5950824</v>
      </c>
      <c r="G20" s="2">
        <v>95</v>
      </c>
      <c r="H20" s="4">
        <v>2630790</v>
      </c>
      <c r="I20" s="4">
        <v>3202645</v>
      </c>
      <c r="J20" s="4">
        <f t="shared" si="7"/>
        <v>5833435</v>
      </c>
      <c r="L20" s="4">
        <f t="shared" si="1"/>
        <v>117389</v>
      </c>
      <c r="M20" s="5">
        <f t="shared" si="5"/>
        <v>36498</v>
      </c>
      <c r="P20" s="2">
        <v>95</v>
      </c>
      <c r="Q20" s="4">
        <f t="shared" si="2"/>
        <v>5950824</v>
      </c>
      <c r="R20" s="4">
        <f t="shared" si="3"/>
        <v>5833435</v>
      </c>
    </row>
    <row r="21" spans="1:18" ht="35.1" customHeight="1" x14ac:dyDescent="0.25">
      <c r="B21" s="2">
        <v>96</v>
      </c>
      <c r="C21" s="4">
        <v>283159</v>
      </c>
      <c r="D21" s="4">
        <v>5756812</v>
      </c>
      <c r="E21" s="4">
        <f t="shared" si="0"/>
        <v>6039971</v>
      </c>
      <c r="G21" s="2">
        <v>96</v>
      </c>
      <c r="H21" s="4">
        <v>2630790</v>
      </c>
      <c r="I21" s="4">
        <v>3255068</v>
      </c>
      <c r="J21" s="4">
        <f t="shared" si="7"/>
        <v>5885858</v>
      </c>
      <c r="L21" s="4">
        <f t="shared" si="1"/>
        <v>154113</v>
      </c>
      <c r="M21" s="5">
        <f t="shared" si="5"/>
        <v>36724</v>
      </c>
      <c r="P21" s="2">
        <v>96</v>
      </c>
      <c r="Q21" s="4">
        <f t="shared" si="2"/>
        <v>6039971</v>
      </c>
      <c r="R21" s="4">
        <f t="shared" si="3"/>
        <v>5885858</v>
      </c>
    </row>
    <row r="22" spans="1:18" ht="35.1" customHeight="1" x14ac:dyDescent="0.25">
      <c r="B22" s="2">
        <v>97</v>
      </c>
      <c r="C22" s="4">
        <v>283159</v>
      </c>
      <c r="D22" s="4">
        <v>5846586</v>
      </c>
      <c r="E22" s="4">
        <f t="shared" ref="E22:E23" si="8">C22+D22</f>
        <v>6129745</v>
      </c>
      <c r="G22" s="2">
        <v>97</v>
      </c>
      <c r="H22" s="4">
        <v>2630790</v>
      </c>
      <c r="I22" s="4">
        <v>3307892</v>
      </c>
      <c r="J22" s="4">
        <f t="shared" si="7"/>
        <v>5938682</v>
      </c>
      <c r="L22" s="4">
        <f t="shared" si="1"/>
        <v>191063</v>
      </c>
      <c r="M22" s="5">
        <f t="shared" si="5"/>
        <v>36950</v>
      </c>
      <c r="P22" s="2">
        <v>97</v>
      </c>
      <c r="Q22" s="4">
        <f t="shared" si="2"/>
        <v>6129745</v>
      </c>
      <c r="R22" s="4">
        <f t="shared" si="3"/>
        <v>5938682</v>
      </c>
    </row>
    <row r="23" spans="1:18" ht="35.1" customHeight="1" x14ac:dyDescent="0.25">
      <c r="B23" s="2">
        <v>100</v>
      </c>
      <c r="C23" s="4">
        <v>283159</v>
      </c>
      <c r="D23" s="4">
        <v>6099578</v>
      </c>
      <c r="E23" s="4">
        <f t="shared" si="8"/>
        <v>6382737</v>
      </c>
      <c r="G23" s="2">
        <v>100</v>
      </c>
      <c r="H23" s="4">
        <v>2630790</v>
      </c>
      <c r="I23" s="4">
        <v>3463970</v>
      </c>
      <c r="J23" s="4">
        <f t="shared" si="7"/>
        <v>6094760</v>
      </c>
      <c r="L23" s="4">
        <f t="shared" si="1"/>
        <v>287977</v>
      </c>
      <c r="M23" s="5" t="e">
        <f>L23-#REF!</f>
        <v>#REF!</v>
      </c>
      <c r="P23" s="2">
        <v>100</v>
      </c>
      <c r="Q23" s="4">
        <f t="shared" si="2"/>
        <v>6382737</v>
      </c>
      <c r="R23" s="4">
        <f t="shared" si="3"/>
        <v>6094760</v>
      </c>
    </row>
  </sheetData>
  <conditionalFormatting sqref="L3:L23">
    <cfRule type="cellIs" dxfId="17" priority="1" operator="equal">
      <formula>0</formula>
    </cfRule>
    <cfRule type="cellIs" dxfId="16" priority="2" operator="lessThan">
      <formula>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topLeftCell="M1" workbookViewId="0">
      <selection activeCell="Y5" sqref="Y5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330172</v>
      </c>
      <c r="E3" s="4">
        <f>C3+D3</f>
        <v>613331</v>
      </c>
      <c r="G3" s="2">
        <v>1</v>
      </c>
      <c r="H3" s="4">
        <v>2630790</v>
      </c>
      <c r="I3" s="4">
        <v>65546</v>
      </c>
      <c r="J3" s="4">
        <f>H3+I3</f>
        <v>2696336</v>
      </c>
      <c r="L3" s="4">
        <f>E3-J3</f>
        <v>-2083005</v>
      </c>
      <c r="P3" s="2">
        <v>1</v>
      </c>
      <c r="Q3" s="4">
        <f>C3+D3</f>
        <v>613331</v>
      </c>
      <c r="R3" s="4">
        <f>H3+I3</f>
        <v>2696336</v>
      </c>
    </row>
    <row r="4" spans="1:18" ht="35.1" customHeight="1" x14ac:dyDescent="0.25">
      <c r="B4" s="2">
        <v>10</v>
      </c>
      <c r="C4" s="4">
        <v>283159</v>
      </c>
      <c r="D4" s="4">
        <v>1011769</v>
      </c>
      <c r="E4" s="4">
        <f t="shared" ref="E4:E23" si="0">C4+D4</f>
        <v>1294928</v>
      </c>
      <c r="G4" s="2">
        <v>10</v>
      </c>
      <c r="H4" s="4">
        <v>2630790</v>
      </c>
      <c r="I4" s="4">
        <v>214442</v>
      </c>
      <c r="J4" s="4">
        <f>H4+I4</f>
        <v>2845232</v>
      </c>
      <c r="L4" s="4">
        <f t="shared" ref="L4:L23" si="1">E4-J4</f>
        <v>-1550304</v>
      </c>
      <c r="M4" s="5">
        <f>L4-L3</f>
        <v>532701</v>
      </c>
      <c r="P4" s="2">
        <v>10</v>
      </c>
      <c r="Q4" s="4">
        <f t="shared" ref="Q4:Q23" si="2">C4+D4</f>
        <v>1294928</v>
      </c>
      <c r="R4" s="4">
        <f t="shared" ref="R4:R23" si="3">H4+I4</f>
        <v>2845232</v>
      </c>
    </row>
    <row r="5" spans="1:18" ht="35.1" customHeight="1" x14ac:dyDescent="0.25">
      <c r="B5" s="2">
        <v>20</v>
      </c>
      <c r="C5" s="4">
        <v>283159</v>
      </c>
      <c r="D5" s="4">
        <v>1783349</v>
      </c>
      <c r="E5" s="4">
        <f t="shared" si="0"/>
        <v>2066508</v>
      </c>
      <c r="G5" s="2">
        <v>20</v>
      </c>
      <c r="H5" s="4">
        <v>2630790</v>
      </c>
      <c r="I5" s="4">
        <v>418262</v>
      </c>
      <c r="J5" s="4">
        <f t="shared" ref="J5:J17" si="4">H5+I5</f>
        <v>3049052</v>
      </c>
      <c r="L5" s="4">
        <f t="shared" si="1"/>
        <v>-982544</v>
      </c>
      <c r="M5" s="5">
        <f t="shared" ref="M5:M23" si="5">L5-L4</f>
        <v>567760</v>
      </c>
      <c r="P5" s="2">
        <v>20</v>
      </c>
      <c r="Q5" s="4">
        <f t="shared" si="2"/>
        <v>2066508</v>
      </c>
      <c r="R5" s="4">
        <f t="shared" si="3"/>
        <v>3049052</v>
      </c>
    </row>
    <row r="6" spans="1:18" ht="35.1" customHeight="1" x14ac:dyDescent="0.25">
      <c r="B6" s="2">
        <v>30</v>
      </c>
      <c r="C6" s="4">
        <v>283159</v>
      </c>
      <c r="D6" s="4">
        <v>2569929</v>
      </c>
      <c r="E6" s="4">
        <f t="shared" si="0"/>
        <v>2853088</v>
      </c>
      <c r="G6" s="2">
        <v>30</v>
      </c>
      <c r="H6" s="4">
        <v>2630790</v>
      </c>
      <c r="I6" s="4">
        <v>662482</v>
      </c>
      <c r="J6" s="4">
        <f t="shared" si="4"/>
        <v>3293272</v>
      </c>
      <c r="L6" s="4">
        <f t="shared" si="1"/>
        <v>-440184</v>
      </c>
      <c r="M6" s="5">
        <f>L6-L5</f>
        <v>542360</v>
      </c>
      <c r="P6" s="2">
        <v>30</v>
      </c>
      <c r="Q6" s="4">
        <f t="shared" si="2"/>
        <v>2853088</v>
      </c>
      <c r="R6" s="4">
        <f t="shared" si="3"/>
        <v>3293272</v>
      </c>
    </row>
    <row r="7" spans="1:18" ht="35.1" customHeight="1" x14ac:dyDescent="0.25">
      <c r="B7" s="2">
        <v>34</v>
      </c>
      <c r="C7" s="4">
        <v>283159</v>
      </c>
      <c r="D7" s="4">
        <v>2888761</v>
      </c>
      <c r="E7" s="4">
        <f t="shared" si="0"/>
        <v>3171920</v>
      </c>
      <c r="G7" s="2">
        <v>34</v>
      </c>
      <c r="H7" s="4">
        <v>2630790</v>
      </c>
      <c r="I7" s="4">
        <v>771482</v>
      </c>
      <c r="J7" s="4">
        <f t="shared" si="4"/>
        <v>3402272</v>
      </c>
      <c r="L7" s="4">
        <f t="shared" si="1"/>
        <v>-230352</v>
      </c>
      <c r="M7" s="5">
        <f>L7-L6</f>
        <v>209832</v>
      </c>
      <c r="P7" s="2">
        <v>34</v>
      </c>
      <c r="Q7" s="4">
        <f t="shared" si="2"/>
        <v>3171920</v>
      </c>
      <c r="R7" s="4">
        <f t="shared" si="3"/>
        <v>3402272</v>
      </c>
    </row>
    <row r="8" spans="1:18" ht="35.1" customHeight="1" x14ac:dyDescent="0.25">
      <c r="B8" s="2">
        <v>35</v>
      </c>
      <c r="C8" s="4">
        <v>283159</v>
      </c>
      <c r="D8" s="4">
        <v>2968844</v>
      </c>
      <c r="E8" s="4">
        <f t="shared" si="0"/>
        <v>3252003</v>
      </c>
      <c r="G8" s="2">
        <v>35</v>
      </c>
      <c r="H8" s="4">
        <v>2630790</v>
      </c>
      <c r="I8" s="4">
        <v>799742</v>
      </c>
      <c r="J8" s="4">
        <f t="shared" si="4"/>
        <v>3430532</v>
      </c>
      <c r="L8" s="4">
        <f t="shared" ref="L8:L12" si="6">E8-J8</f>
        <v>-178529</v>
      </c>
      <c r="M8" s="5">
        <f>L8-L7</f>
        <v>51823</v>
      </c>
      <c r="P8" s="2">
        <v>35</v>
      </c>
      <c r="Q8" s="4">
        <f t="shared" si="2"/>
        <v>3252003</v>
      </c>
      <c r="R8" s="4">
        <f t="shared" si="3"/>
        <v>3430532</v>
      </c>
    </row>
    <row r="9" spans="1:18" ht="35.1" customHeight="1" x14ac:dyDescent="0.25">
      <c r="B9" s="2">
        <v>36</v>
      </c>
      <c r="C9" s="4">
        <v>283159</v>
      </c>
      <c r="D9" s="4">
        <v>3049077</v>
      </c>
      <c r="E9" s="4">
        <f t="shared" si="0"/>
        <v>3332236</v>
      </c>
      <c r="G9" s="2">
        <v>36</v>
      </c>
      <c r="H9" s="4">
        <v>2630790</v>
      </c>
      <c r="I9" s="4">
        <v>828406</v>
      </c>
      <c r="J9" s="4">
        <f t="shared" si="4"/>
        <v>3459196</v>
      </c>
      <c r="L9" s="4">
        <f t="shared" si="6"/>
        <v>-126960</v>
      </c>
      <c r="M9" s="5">
        <f t="shared" ref="M9:M13" si="7">L9-L8</f>
        <v>51569</v>
      </c>
      <c r="P9" s="2">
        <v>36</v>
      </c>
      <c r="Q9" s="4">
        <f t="shared" si="2"/>
        <v>3332236</v>
      </c>
      <c r="R9" s="4">
        <f t="shared" si="3"/>
        <v>3459196</v>
      </c>
    </row>
    <row r="10" spans="1:18" ht="35.1" customHeight="1" x14ac:dyDescent="0.25">
      <c r="B10" s="2">
        <v>37</v>
      </c>
      <c r="C10" s="4">
        <v>283159</v>
      </c>
      <c r="D10" s="4">
        <v>3129460</v>
      </c>
      <c r="E10" s="4">
        <f t="shared" si="0"/>
        <v>3412619</v>
      </c>
      <c r="G10" s="2">
        <v>37</v>
      </c>
      <c r="H10" s="4">
        <v>2630790</v>
      </c>
      <c r="I10" s="4">
        <v>857474</v>
      </c>
      <c r="J10" s="4">
        <f t="shared" si="4"/>
        <v>3488264</v>
      </c>
      <c r="L10" s="4">
        <f t="shared" si="6"/>
        <v>-75645</v>
      </c>
      <c r="M10" s="5">
        <f t="shared" si="7"/>
        <v>51315</v>
      </c>
      <c r="P10" s="2">
        <v>37</v>
      </c>
      <c r="Q10" s="4">
        <f t="shared" si="2"/>
        <v>3412619</v>
      </c>
      <c r="R10" s="4">
        <f t="shared" si="3"/>
        <v>3488264</v>
      </c>
    </row>
    <row r="11" spans="1:18" ht="35.1" customHeight="1" x14ac:dyDescent="0.25">
      <c r="B11" s="2">
        <v>38</v>
      </c>
      <c r="C11" s="4">
        <v>283159</v>
      </c>
      <c r="D11" s="4">
        <v>3209993</v>
      </c>
      <c r="E11" s="4">
        <f t="shared" si="0"/>
        <v>3493152</v>
      </c>
      <c r="G11" s="2">
        <v>38</v>
      </c>
      <c r="H11" s="4">
        <v>2630790</v>
      </c>
      <c r="I11" s="4">
        <v>886946</v>
      </c>
      <c r="J11" s="4">
        <f t="shared" si="4"/>
        <v>3517736</v>
      </c>
      <c r="L11" s="4">
        <f t="shared" si="6"/>
        <v>-24584</v>
      </c>
      <c r="M11" s="5">
        <f t="shared" si="7"/>
        <v>51061</v>
      </c>
      <c r="P11" s="2">
        <v>38</v>
      </c>
      <c r="Q11" s="4">
        <f t="shared" si="2"/>
        <v>3493152</v>
      </c>
      <c r="R11" s="4">
        <f t="shared" si="3"/>
        <v>3517736</v>
      </c>
    </row>
    <row r="12" spans="1:18" ht="35.1" customHeight="1" x14ac:dyDescent="0.25">
      <c r="A12" s="6"/>
      <c r="B12" s="2">
        <v>39</v>
      </c>
      <c r="C12" s="4">
        <v>283159</v>
      </c>
      <c r="D12" s="4">
        <v>3290676</v>
      </c>
      <c r="E12" s="4">
        <f t="shared" si="0"/>
        <v>3573835</v>
      </c>
      <c r="F12" s="6"/>
      <c r="G12" s="2">
        <v>39</v>
      </c>
      <c r="H12" s="4">
        <v>2630790</v>
      </c>
      <c r="I12" s="4">
        <v>916822</v>
      </c>
      <c r="J12" s="4">
        <f t="shared" si="4"/>
        <v>3547612</v>
      </c>
      <c r="K12" s="6"/>
      <c r="L12" s="4">
        <f t="shared" si="6"/>
        <v>26223</v>
      </c>
      <c r="M12" s="5">
        <f t="shared" si="7"/>
        <v>50807</v>
      </c>
      <c r="P12" s="2">
        <v>39</v>
      </c>
      <c r="Q12" s="4">
        <f t="shared" si="2"/>
        <v>3573835</v>
      </c>
      <c r="R12" s="4">
        <f t="shared" si="3"/>
        <v>3547612</v>
      </c>
    </row>
    <row r="13" spans="1:18" ht="35.1" customHeight="1" x14ac:dyDescent="0.25">
      <c r="B13" s="2">
        <v>40</v>
      </c>
      <c r="C13" s="4">
        <v>283159</v>
      </c>
      <c r="D13" s="4">
        <v>3371509</v>
      </c>
      <c r="E13" s="4">
        <f t="shared" si="0"/>
        <v>3654668</v>
      </c>
      <c r="G13" s="2">
        <v>40</v>
      </c>
      <c r="H13" s="4">
        <v>2630790</v>
      </c>
      <c r="I13" s="4">
        <v>947102</v>
      </c>
      <c r="J13" s="4">
        <f t="shared" si="4"/>
        <v>3577892</v>
      </c>
      <c r="L13" s="4">
        <f t="shared" si="1"/>
        <v>76776</v>
      </c>
      <c r="M13" s="5">
        <f t="shared" si="7"/>
        <v>50553</v>
      </c>
      <c r="P13" s="2">
        <v>40</v>
      </c>
      <c r="Q13" s="4">
        <f t="shared" si="2"/>
        <v>3654668</v>
      </c>
      <c r="R13" s="4">
        <f t="shared" si="3"/>
        <v>3577892</v>
      </c>
    </row>
    <row r="14" spans="1:18" ht="35.1" customHeight="1" x14ac:dyDescent="0.25">
      <c r="B14" s="2">
        <v>41</v>
      </c>
      <c r="C14" s="4">
        <v>283159</v>
      </c>
      <c r="D14" s="4">
        <v>3452492</v>
      </c>
      <c r="E14" s="4">
        <f t="shared" si="0"/>
        <v>3735651</v>
      </c>
      <c r="G14" s="2">
        <v>41</v>
      </c>
      <c r="H14" s="4">
        <v>2630790</v>
      </c>
      <c r="I14" s="4">
        <v>977786</v>
      </c>
      <c r="J14" s="4">
        <f t="shared" si="4"/>
        <v>3608576</v>
      </c>
      <c r="L14" s="4">
        <f t="shared" si="1"/>
        <v>127075</v>
      </c>
      <c r="M14" s="5">
        <f t="shared" si="5"/>
        <v>50299</v>
      </c>
      <c r="P14" s="2">
        <v>41</v>
      </c>
      <c r="Q14" s="4">
        <f t="shared" si="2"/>
        <v>3735651</v>
      </c>
      <c r="R14" s="4">
        <f t="shared" si="3"/>
        <v>3608576</v>
      </c>
    </row>
    <row r="15" spans="1:18" ht="35.1" customHeight="1" x14ac:dyDescent="0.25">
      <c r="B15" s="2">
        <v>42</v>
      </c>
      <c r="C15" s="4">
        <v>283159</v>
      </c>
      <c r="D15" s="4">
        <v>3533625</v>
      </c>
      <c r="E15" s="4">
        <f t="shared" si="0"/>
        <v>3816784</v>
      </c>
      <c r="G15" s="2">
        <v>42</v>
      </c>
      <c r="H15" s="4">
        <v>2630790</v>
      </c>
      <c r="I15" s="4">
        <v>1008874</v>
      </c>
      <c r="J15" s="4">
        <f t="shared" si="4"/>
        <v>3639664</v>
      </c>
      <c r="L15" s="4">
        <f t="shared" si="1"/>
        <v>177120</v>
      </c>
      <c r="M15" s="5">
        <f t="shared" si="5"/>
        <v>50045</v>
      </c>
      <c r="P15" s="2">
        <v>42</v>
      </c>
      <c r="Q15" s="4">
        <f t="shared" si="2"/>
        <v>3816784</v>
      </c>
      <c r="R15" s="4">
        <f t="shared" si="3"/>
        <v>3639664</v>
      </c>
    </row>
    <row r="16" spans="1:18" ht="35.1" customHeight="1" x14ac:dyDescent="0.25">
      <c r="B16" s="2">
        <v>43</v>
      </c>
      <c r="C16" s="4">
        <v>283159</v>
      </c>
      <c r="D16" s="4">
        <v>3614908</v>
      </c>
      <c r="E16" s="4">
        <f t="shared" si="0"/>
        <v>3898067</v>
      </c>
      <c r="G16" s="2">
        <v>43</v>
      </c>
      <c r="H16" s="4">
        <v>2630790</v>
      </c>
      <c r="I16" s="4">
        <v>1040366</v>
      </c>
      <c r="J16" s="4">
        <f t="shared" si="4"/>
        <v>3671156</v>
      </c>
      <c r="L16" s="4">
        <f t="shared" si="1"/>
        <v>226911</v>
      </c>
      <c r="M16" s="5">
        <f t="shared" si="5"/>
        <v>49791</v>
      </c>
      <c r="P16" s="2">
        <v>43</v>
      </c>
      <c r="Q16" s="4">
        <f t="shared" si="2"/>
        <v>3898067</v>
      </c>
      <c r="R16" s="4">
        <f t="shared" si="3"/>
        <v>3671156</v>
      </c>
    </row>
    <row r="17" spans="2:18" ht="35.1" customHeight="1" x14ac:dyDescent="0.25">
      <c r="B17" s="2">
        <v>44</v>
      </c>
      <c r="C17" s="4">
        <v>283159</v>
      </c>
      <c r="D17" s="4">
        <v>3696341</v>
      </c>
      <c r="E17" s="4">
        <f t="shared" si="0"/>
        <v>3979500</v>
      </c>
      <c r="G17" s="2">
        <v>44</v>
      </c>
      <c r="H17" s="4">
        <v>2630790</v>
      </c>
      <c r="I17" s="4">
        <v>1072262</v>
      </c>
      <c r="J17" s="4">
        <f t="shared" si="4"/>
        <v>3703052</v>
      </c>
      <c r="L17" s="4">
        <f t="shared" si="1"/>
        <v>276448</v>
      </c>
      <c r="M17" s="5">
        <f t="shared" si="5"/>
        <v>49537</v>
      </c>
      <c r="P17" s="2">
        <v>44</v>
      </c>
      <c r="Q17" s="4">
        <f t="shared" si="2"/>
        <v>3979500</v>
      </c>
      <c r="R17" s="4">
        <f t="shared" si="3"/>
        <v>3703052</v>
      </c>
    </row>
    <row r="18" spans="2:18" ht="35.1" customHeight="1" x14ac:dyDescent="0.25">
      <c r="B18" s="2">
        <v>50</v>
      </c>
      <c r="C18" s="4">
        <v>283159</v>
      </c>
      <c r="D18" s="4">
        <v>4188089</v>
      </c>
      <c r="E18" s="4">
        <f t="shared" si="0"/>
        <v>4471248</v>
      </c>
      <c r="G18" s="2">
        <v>50</v>
      </c>
      <c r="H18" s="4">
        <v>2630790</v>
      </c>
      <c r="I18" s="4">
        <v>1272122</v>
      </c>
      <c r="J18" s="4">
        <f t="shared" ref="J18:J23" si="8">H18+I18</f>
        <v>3902912</v>
      </c>
      <c r="L18" s="4">
        <f t="shared" si="1"/>
        <v>568336</v>
      </c>
      <c r="M18" s="5">
        <f t="shared" si="5"/>
        <v>291888</v>
      </c>
      <c r="P18" s="2">
        <v>50</v>
      </c>
      <c r="Q18" s="4">
        <f t="shared" si="2"/>
        <v>4471248</v>
      </c>
      <c r="R18" s="4">
        <f t="shared" si="3"/>
        <v>3902912</v>
      </c>
    </row>
    <row r="19" spans="2:18" ht="35.1" customHeight="1" x14ac:dyDescent="0.25">
      <c r="B19" s="2">
        <v>60</v>
      </c>
      <c r="C19" s="4">
        <v>283159</v>
      </c>
      <c r="D19" s="4">
        <v>5019669</v>
      </c>
      <c r="E19" s="4">
        <f t="shared" si="0"/>
        <v>5302828</v>
      </c>
      <c r="G19" s="2">
        <v>60</v>
      </c>
      <c r="H19" s="4">
        <v>2630790</v>
      </c>
      <c r="I19" s="4">
        <v>1637542</v>
      </c>
      <c r="J19" s="4">
        <f t="shared" si="8"/>
        <v>4268332</v>
      </c>
      <c r="L19" s="4">
        <f t="shared" si="1"/>
        <v>1034496</v>
      </c>
      <c r="M19" s="5">
        <f t="shared" si="5"/>
        <v>466160</v>
      </c>
      <c r="P19" s="2">
        <v>60</v>
      </c>
      <c r="Q19" s="4">
        <f t="shared" si="2"/>
        <v>5302828</v>
      </c>
      <c r="R19" s="4">
        <f t="shared" si="3"/>
        <v>4268332</v>
      </c>
    </row>
    <row r="20" spans="2:18" ht="35.1" customHeight="1" x14ac:dyDescent="0.25">
      <c r="B20" s="2">
        <v>70</v>
      </c>
      <c r="C20" s="4">
        <v>283159</v>
      </c>
      <c r="D20" s="4">
        <v>5866249</v>
      </c>
      <c r="E20" s="4">
        <f t="shared" si="0"/>
        <v>6149408</v>
      </c>
      <c r="G20" s="2">
        <v>70</v>
      </c>
      <c r="H20" s="4">
        <v>2630790</v>
      </c>
      <c r="I20" s="4">
        <v>2043362</v>
      </c>
      <c r="J20" s="4">
        <f t="shared" si="8"/>
        <v>4674152</v>
      </c>
      <c r="L20" s="4">
        <f t="shared" si="1"/>
        <v>1475256</v>
      </c>
      <c r="M20" s="5">
        <f t="shared" si="5"/>
        <v>440760</v>
      </c>
      <c r="P20" s="2">
        <v>70</v>
      </c>
      <c r="Q20" s="4">
        <f t="shared" si="2"/>
        <v>6149408</v>
      </c>
      <c r="R20" s="4">
        <f t="shared" si="3"/>
        <v>4674152</v>
      </c>
    </row>
    <row r="21" spans="2:18" ht="35.1" customHeight="1" x14ac:dyDescent="0.25">
      <c r="B21" s="2">
        <v>80</v>
      </c>
      <c r="C21" s="4">
        <v>283159</v>
      </c>
      <c r="D21" s="4">
        <v>6727829</v>
      </c>
      <c r="E21" s="4">
        <f t="shared" si="0"/>
        <v>7010988</v>
      </c>
      <c r="G21" s="2">
        <v>80</v>
      </c>
      <c r="H21" s="4">
        <v>2630790</v>
      </c>
      <c r="I21" s="4">
        <v>2489582</v>
      </c>
      <c r="J21" s="4">
        <f t="shared" si="8"/>
        <v>5120372</v>
      </c>
      <c r="L21" s="4">
        <f t="shared" si="1"/>
        <v>1890616</v>
      </c>
      <c r="M21" s="5">
        <f t="shared" si="5"/>
        <v>415360</v>
      </c>
      <c r="P21" s="2">
        <v>80</v>
      </c>
      <c r="Q21" s="4">
        <f t="shared" si="2"/>
        <v>7010988</v>
      </c>
      <c r="R21" s="4">
        <f t="shared" si="3"/>
        <v>5120372</v>
      </c>
    </row>
    <row r="22" spans="2:18" ht="35.1" customHeight="1" x14ac:dyDescent="0.25">
      <c r="B22" s="2">
        <v>90</v>
      </c>
      <c r="C22" s="4">
        <v>283159</v>
      </c>
      <c r="D22" s="4">
        <v>7604409</v>
      </c>
      <c r="E22" s="4">
        <f t="shared" si="0"/>
        <v>7887568</v>
      </c>
      <c r="G22" s="2">
        <v>90</v>
      </c>
      <c r="H22" s="4">
        <v>2630790</v>
      </c>
      <c r="I22" s="4">
        <v>2976202</v>
      </c>
      <c r="J22" s="4">
        <f t="shared" si="8"/>
        <v>5606992</v>
      </c>
      <c r="L22" s="4">
        <f t="shared" si="1"/>
        <v>2280576</v>
      </c>
      <c r="M22" s="5">
        <f t="shared" si="5"/>
        <v>389960</v>
      </c>
      <c r="P22" s="2">
        <v>90</v>
      </c>
      <c r="Q22" s="4">
        <f t="shared" si="2"/>
        <v>7887568</v>
      </c>
      <c r="R22" s="4">
        <f t="shared" si="3"/>
        <v>5606992</v>
      </c>
    </row>
    <row r="23" spans="2:18" ht="35.1" customHeight="1" x14ac:dyDescent="0.25">
      <c r="B23" s="2">
        <v>100</v>
      </c>
      <c r="C23" s="4">
        <v>283159</v>
      </c>
      <c r="D23" s="4">
        <v>8478301</v>
      </c>
      <c r="E23" s="4">
        <f t="shared" si="0"/>
        <v>8761460</v>
      </c>
      <c r="G23" s="2">
        <v>100</v>
      </c>
      <c r="H23" s="4">
        <v>2630790</v>
      </c>
      <c r="I23" s="4">
        <v>3498060</v>
      </c>
      <c r="J23" s="4">
        <f t="shared" si="8"/>
        <v>6128850</v>
      </c>
      <c r="L23" s="4">
        <f t="shared" si="1"/>
        <v>2632610</v>
      </c>
      <c r="M23" s="5">
        <f t="shared" si="5"/>
        <v>352034</v>
      </c>
      <c r="P23" s="2">
        <v>100</v>
      </c>
      <c r="Q23" s="4">
        <f t="shared" si="2"/>
        <v>8761460</v>
      </c>
      <c r="R23" s="4">
        <f t="shared" si="3"/>
        <v>6128850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A2:R23"/>
  <sheetViews>
    <sheetView topLeftCell="M1" workbookViewId="0">
      <selection activeCell="X7" sqref="X7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86255</v>
      </c>
      <c r="E3" s="4">
        <f>C3+D3</f>
        <v>368032</v>
      </c>
      <c r="G3" s="2">
        <v>1</v>
      </c>
      <c r="H3" s="4">
        <v>2580919</v>
      </c>
      <c r="I3" s="4">
        <v>64370</v>
      </c>
      <c r="J3" s="4">
        <f>H3+I3</f>
        <v>2645289</v>
      </c>
      <c r="L3" s="4">
        <f>E3-J3</f>
        <v>-2277257</v>
      </c>
      <c r="P3" s="2">
        <v>1</v>
      </c>
      <c r="Q3" s="4">
        <f>C3+D3</f>
        <v>368032</v>
      </c>
      <c r="R3" s="4">
        <f>H3+I3</f>
        <v>2645289</v>
      </c>
    </row>
    <row r="4" spans="2:18" ht="35.1" customHeight="1" x14ac:dyDescent="0.25">
      <c r="B4" s="2">
        <v>10</v>
      </c>
      <c r="C4" s="4">
        <v>281777</v>
      </c>
      <c r="D4" s="4">
        <v>367694</v>
      </c>
      <c r="E4" s="4">
        <f t="shared" ref="E4:E21" si="0">C4+D4</f>
        <v>649471</v>
      </c>
      <c r="G4" s="2">
        <v>10</v>
      </c>
      <c r="H4" s="4">
        <v>2580919</v>
      </c>
      <c r="I4" s="4">
        <v>201764</v>
      </c>
      <c r="J4" s="4">
        <f>H4+I4</f>
        <v>2782683</v>
      </c>
      <c r="L4" s="4">
        <f t="shared" ref="L4:L21" si="1">E4-J4</f>
        <v>-2133212</v>
      </c>
      <c r="M4" s="5">
        <f>L4-L3</f>
        <v>144045</v>
      </c>
      <c r="P4" s="2">
        <v>10</v>
      </c>
      <c r="Q4" s="4">
        <f t="shared" ref="Q4:Q21" si="2">C4+D4</f>
        <v>649471</v>
      </c>
      <c r="R4" s="4">
        <f t="shared" ref="R4:R21" si="3">H4+I4</f>
        <v>2782683</v>
      </c>
    </row>
    <row r="5" spans="2:18" ht="35.1" customHeight="1" x14ac:dyDescent="0.25">
      <c r="B5" s="2">
        <v>20</v>
      </c>
      <c r="C5" s="4">
        <v>281777</v>
      </c>
      <c r="D5" s="4">
        <v>728664</v>
      </c>
      <c r="E5" s="4">
        <f t="shared" si="0"/>
        <v>1010441</v>
      </c>
      <c r="G5" s="2">
        <v>20</v>
      </c>
      <c r="H5" s="4">
        <v>2580919</v>
      </c>
      <c r="I5" s="4">
        <v>385204</v>
      </c>
      <c r="J5" s="4">
        <f t="shared" ref="J5:J20" si="4">H5+I5</f>
        <v>2966123</v>
      </c>
      <c r="L5" s="4">
        <f t="shared" si="1"/>
        <v>-1955682</v>
      </c>
      <c r="M5" s="5">
        <f t="shared" ref="M5:M10" si="5">L5-L4</f>
        <v>177530</v>
      </c>
      <c r="P5" s="2">
        <v>20</v>
      </c>
      <c r="Q5" s="4">
        <f t="shared" si="2"/>
        <v>1010441</v>
      </c>
      <c r="R5" s="4">
        <f t="shared" si="3"/>
        <v>2966123</v>
      </c>
    </row>
    <row r="6" spans="2:18" ht="35.1" customHeight="1" x14ac:dyDescent="0.25">
      <c r="B6" s="2">
        <v>30</v>
      </c>
      <c r="C6" s="4">
        <v>281777</v>
      </c>
      <c r="D6" s="4">
        <v>1140434</v>
      </c>
      <c r="E6" s="4">
        <f t="shared" si="0"/>
        <v>1422211</v>
      </c>
      <c r="G6" s="2">
        <v>30</v>
      </c>
      <c r="H6" s="4">
        <v>2580919</v>
      </c>
      <c r="I6" s="4">
        <v>601044</v>
      </c>
      <c r="J6" s="4">
        <f t="shared" si="4"/>
        <v>3181963</v>
      </c>
      <c r="L6" s="4">
        <f t="shared" si="1"/>
        <v>-1759752</v>
      </c>
      <c r="M6" s="5">
        <f t="shared" si="5"/>
        <v>195930</v>
      </c>
      <c r="P6" s="2">
        <v>30</v>
      </c>
      <c r="Q6" s="4">
        <f t="shared" si="2"/>
        <v>1422211</v>
      </c>
      <c r="R6" s="4">
        <f t="shared" si="3"/>
        <v>3181963</v>
      </c>
    </row>
    <row r="7" spans="2:18" ht="35.1" customHeight="1" x14ac:dyDescent="0.25">
      <c r="B7" s="2">
        <v>40</v>
      </c>
      <c r="C7" s="4">
        <v>281777</v>
      </c>
      <c r="D7" s="4">
        <v>1603004</v>
      </c>
      <c r="E7" s="4">
        <f t="shared" si="0"/>
        <v>1884781</v>
      </c>
      <c r="G7" s="2">
        <v>40</v>
      </c>
      <c r="H7" s="4">
        <v>2580919</v>
      </c>
      <c r="I7" s="4">
        <v>849284</v>
      </c>
      <c r="J7" s="4">
        <f t="shared" si="4"/>
        <v>3430203</v>
      </c>
      <c r="L7" s="4">
        <f t="shared" si="1"/>
        <v>-1545422</v>
      </c>
      <c r="M7" s="5">
        <f t="shared" si="5"/>
        <v>214330</v>
      </c>
      <c r="P7" s="2">
        <v>40</v>
      </c>
      <c r="Q7" s="4">
        <f t="shared" si="2"/>
        <v>1884781</v>
      </c>
      <c r="R7" s="4">
        <f t="shared" si="3"/>
        <v>3430203</v>
      </c>
    </row>
    <row r="8" spans="2:18" ht="35.1" customHeight="1" x14ac:dyDescent="0.25">
      <c r="B8" s="2">
        <v>50</v>
      </c>
      <c r="C8" s="4">
        <v>281777</v>
      </c>
      <c r="D8" s="4">
        <v>2116374</v>
      </c>
      <c r="E8" s="4">
        <f t="shared" si="0"/>
        <v>2398151</v>
      </c>
      <c r="G8" s="2">
        <v>50</v>
      </c>
      <c r="H8" s="4">
        <v>2580919</v>
      </c>
      <c r="I8" s="4">
        <v>1129924</v>
      </c>
      <c r="J8" s="4">
        <f t="shared" si="4"/>
        <v>3710843</v>
      </c>
      <c r="L8" s="4">
        <f t="shared" si="1"/>
        <v>-1312692</v>
      </c>
      <c r="M8" s="5">
        <f t="shared" si="5"/>
        <v>232730</v>
      </c>
      <c r="P8" s="2">
        <v>50</v>
      </c>
      <c r="Q8" s="4">
        <f t="shared" si="2"/>
        <v>2398151</v>
      </c>
      <c r="R8" s="4">
        <f t="shared" si="3"/>
        <v>3710843</v>
      </c>
    </row>
    <row r="9" spans="2:18" ht="35.1" customHeight="1" x14ac:dyDescent="0.25">
      <c r="B9" s="2">
        <v>60</v>
      </c>
      <c r="C9" s="4">
        <v>281777</v>
      </c>
      <c r="D9" s="4">
        <v>2680544</v>
      </c>
      <c r="E9" s="4">
        <f t="shared" si="0"/>
        <v>2962321</v>
      </c>
      <c r="G9" s="2">
        <v>60</v>
      </c>
      <c r="H9" s="4">
        <v>2580919</v>
      </c>
      <c r="I9" s="4">
        <v>1442964</v>
      </c>
      <c r="J9" s="4">
        <f t="shared" si="4"/>
        <v>4023883</v>
      </c>
      <c r="L9" s="4">
        <f t="shared" si="1"/>
        <v>-1061562</v>
      </c>
      <c r="M9" s="5">
        <f t="shared" si="5"/>
        <v>251130</v>
      </c>
      <c r="P9" s="2">
        <v>60</v>
      </c>
      <c r="Q9" s="4">
        <f t="shared" si="2"/>
        <v>2962321</v>
      </c>
      <c r="R9" s="4">
        <f t="shared" si="3"/>
        <v>4023883</v>
      </c>
    </row>
    <row r="10" spans="2:18" ht="35.1" customHeight="1" x14ac:dyDescent="0.25">
      <c r="B10" s="2">
        <v>70</v>
      </c>
      <c r="C10" s="4">
        <v>281777</v>
      </c>
      <c r="D10" s="4">
        <v>3295514</v>
      </c>
      <c r="E10" s="4">
        <f t="shared" si="0"/>
        <v>3577291</v>
      </c>
      <c r="G10" s="2">
        <v>70</v>
      </c>
      <c r="H10" s="4">
        <v>2580919</v>
      </c>
      <c r="I10" s="4">
        <v>1788404</v>
      </c>
      <c r="J10" s="4">
        <f t="shared" si="4"/>
        <v>4369323</v>
      </c>
      <c r="L10" s="4">
        <f t="shared" si="1"/>
        <v>-792032</v>
      </c>
      <c r="M10" s="5">
        <f t="shared" si="5"/>
        <v>269530</v>
      </c>
      <c r="P10" s="2">
        <v>70</v>
      </c>
      <c r="Q10" s="4">
        <f t="shared" si="2"/>
        <v>3577291</v>
      </c>
      <c r="R10" s="4">
        <f t="shared" si="3"/>
        <v>4369323</v>
      </c>
    </row>
    <row r="11" spans="2:18" ht="35.1" customHeight="1" x14ac:dyDescent="0.25">
      <c r="B11" s="2">
        <v>80</v>
      </c>
      <c r="C11" s="4">
        <v>281777</v>
      </c>
      <c r="D11" s="4">
        <v>3961284</v>
      </c>
      <c r="E11" s="4">
        <f t="shared" si="0"/>
        <v>4243061</v>
      </c>
      <c r="G11" s="2">
        <v>80</v>
      </c>
      <c r="H11" s="4">
        <v>2580919</v>
      </c>
      <c r="I11" s="4">
        <v>2166244</v>
      </c>
      <c r="J11" s="4">
        <f t="shared" si="4"/>
        <v>4747163</v>
      </c>
      <c r="L11" s="4">
        <f t="shared" si="1"/>
        <v>-504102</v>
      </c>
      <c r="M11" s="5">
        <f>L11-L10</f>
        <v>287930</v>
      </c>
      <c r="P11" s="2">
        <v>80</v>
      </c>
      <c r="Q11" s="4">
        <f t="shared" si="2"/>
        <v>4243061</v>
      </c>
      <c r="R11" s="4">
        <f t="shared" si="3"/>
        <v>4747163</v>
      </c>
    </row>
    <row r="12" spans="2:18" ht="35.1" customHeight="1" x14ac:dyDescent="0.25">
      <c r="B12" s="2">
        <v>90</v>
      </c>
      <c r="C12" s="4">
        <v>281777</v>
      </c>
      <c r="D12" s="4">
        <v>4677854</v>
      </c>
      <c r="E12" s="4">
        <f t="shared" si="0"/>
        <v>4959631</v>
      </c>
      <c r="G12" s="2">
        <v>90</v>
      </c>
      <c r="H12" s="4">
        <v>2580919</v>
      </c>
      <c r="I12" s="4">
        <v>2576484</v>
      </c>
      <c r="J12" s="4">
        <f t="shared" si="4"/>
        <v>5157403</v>
      </c>
      <c r="L12" s="4">
        <f t="shared" si="1"/>
        <v>-197772</v>
      </c>
      <c r="M12" s="5">
        <f>L12-L11</f>
        <v>306330</v>
      </c>
      <c r="P12" s="2">
        <v>90</v>
      </c>
      <c r="Q12" s="4">
        <f t="shared" si="2"/>
        <v>4959631</v>
      </c>
      <c r="R12" s="4">
        <f t="shared" si="3"/>
        <v>5157403</v>
      </c>
    </row>
    <row r="13" spans="2:18" ht="35.1" customHeight="1" x14ac:dyDescent="0.25">
      <c r="B13" s="2">
        <v>92</v>
      </c>
      <c r="C13" s="4">
        <v>281777</v>
      </c>
      <c r="D13" s="4">
        <v>4827264</v>
      </c>
      <c r="E13" s="4">
        <f t="shared" si="0"/>
        <v>5109041</v>
      </c>
      <c r="G13" s="2">
        <v>92</v>
      </c>
      <c r="H13" s="4">
        <v>2580919</v>
      </c>
      <c r="I13" s="4">
        <v>2662420</v>
      </c>
      <c r="J13" s="4">
        <f t="shared" si="4"/>
        <v>5243339</v>
      </c>
      <c r="L13" s="4">
        <f t="shared" ref="L13:L16" si="6">E13-J13</f>
        <v>-134298</v>
      </c>
      <c r="M13" s="5">
        <f t="shared" ref="M13:M17" si="7">L13-L12</f>
        <v>63474</v>
      </c>
      <c r="P13" s="2">
        <v>92</v>
      </c>
      <c r="Q13" s="4">
        <f t="shared" si="2"/>
        <v>5109041</v>
      </c>
      <c r="R13" s="4">
        <f t="shared" si="3"/>
        <v>5243339</v>
      </c>
    </row>
    <row r="14" spans="2:18" ht="35.1" customHeight="1" x14ac:dyDescent="0.25">
      <c r="B14" s="2">
        <v>93</v>
      </c>
      <c r="C14" s="4">
        <v>281777</v>
      </c>
      <c r="D14" s="4">
        <v>4902731</v>
      </c>
      <c r="E14" s="4">
        <f t="shared" si="0"/>
        <v>5184508</v>
      </c>
      <c r="G14" s="2">
        <v>93</v>
      </c>
      <c r="H14" s="4">
        <v>2580919</v>
      </c>
      <c r="I14" s="4">
        <v>2705874</v>
      </c>
      <c r="J14" s="4">
        <f t="shared" si="4"/>
        <v>5286793</v>
      </c>
      <c r="L14" s="4">
        <f t="shared" si="6"/>
        <v>-102285</v>
      </c>
      <c r="M14" s="5">
        <f t="shared" si="7"/>
        <v>32013</v>
      </c>
      <c r="P14" s="2">
        <v>93</v>
      </c>
      <c r="Q14" s="4">
        <f t="shared" si="2"/>
        <v>5184508</v>
      </c>
      <c r="R14" s="4">
        <f t="shared" si="3"/>
        <v>5286793</v>
      </c>
    </row>
    <row r="15" spans="2:18" ht="35.1" customHeight="1" x14ac:dyDescent="0.25">
      <c r="B15" s="2">
        <v>94</v>
      </c>
      <c r="C15" s="4">
        <v>281777</v>
      </c>
      <c r="D15" s="4">
        <v>4978706</v>
      </c>
      <c r="E15" s="4">
        <f t="shared" si="0"/>
        <v>5260483</v>
      </c>
      <c r="G15" s="2">
        <v>94</v>
      </c>
      <c r="H15" s="4">
        <v>2580919</v>
      </c>
      <c r="I15" s="4">
        <v>2749652</v>
      </c>
      <c r="J15" s="4">
        <f t="shared" si="4"/>
        <v>5330571</v>
      </c>
      <c r="L15" s="4">
        <f t="shared" si="6"/>
        <v>-70088</v>
      </c>
      <c r="M15" s="5">
        <f t="shared" si="7"/>
        <v>32197</v>
      </c>
      <c r="P15" s="2">
        <v>94</v>
      </c>
      <c r="Q15" s="4">
        <f t="shared" si="2"/>
        <v>5260483</v>
      </c>
      <c r="R15" s="4">
        <f t="shared" si="3"/>
        <v>5330571</v>
      </c>
    </row>
    <row r="16" spans="2:18" ht="35.1" customHeight="1" x14ac:dyDescent="0.25">
      <c r="B16" s="2">
        <v>95</v>
      </c>
      <c r="C16" s="4">
        <v>281777</v>
      </c>
      <c r="D16" s="4">
        <v>5055189</v>
      </c>
      <c r="E16" s="4">
        <f t="shared" si="0"/>
        <v>5336966</v>
      </c>
      <c r="G16" s="2">
        <v>95</v>
      </c>
      <c r="H16" s="4">
        <v>2580919</v>
      </c>
      <c r="I16" s="4">
        <v>2793754</v>
      </c>
      <c r="J16" s="4">
        <f t="shared" si="4"/>
        <v>5374673</v>
      </c>
      <c r="L16" s="4">
        <f t="shared" si="6"/>
        <v>-37707</v>
      </c>
      <c r="M16" s="5">
        <f t="shared" si="7"/>
        <v>32381</v>
      </c>
      <c r="P16" s="2">
        <v>95</v>
      </c>
      <c r="Q16" s="4">
        <f t="shared" si="2"/>
        <v>5336966</v>
      </c>
      <c r="R16" s="4">
        <f t="shared" si="3"/>
        <v>5374673</v>
      </c>
    </row>
    <row r="17" spans="1:18" ht="35.1" customHeight="1" x14ac:dyDescent="0.25">
      <c r="B17" s="2">
        <v>96</v>
      </c>
      <c r="C17" s="4">
        <v>281777</v>
      </c>
      <c r="D17" s="4">
        <v>5132180</v>
      </c>
      <c r="E17" s="4">
        <f t="shared" si="0"/>
        <v>5413957</v>
      </c>
      <c r="G17" s="2">
        <v>96</v>
      </c>
      <c r="H17" s="4">
        <v>2580919</v>
      </c>
      <c r="I17" s="4">
        <v>2838180</v>
      </c>
      <c r="J17" s="4">
        <f t="shared" si="4"/>
        <v>5419099</v>
      </c>
      <c r="L17" s="4">
        <f t="shared" si="1"/>
        <v>-5142</v>
      </c>
      <c r="M17" s="5">
        <f t="shared" si="7"/>
        <v>32565</v>
      </c>
      <c r="P17" s="2">
        <v>96</v>
      </c>
      <c r="Q17" s="4">
        <f t="shared" si="2"/>
        <v>5413957</v>
      </c>
      <c r="R17" s="4">
        <f t="shared" si="3"/>
        <v>5419099</v>
      </c>
    </row>
    <row r="18" spans="1:18" ht="35.1" customHeight="1" x14ac:dyDescent="0.25">
      <c r="A18" s="6"/>
      <c r="B18" s="2">
        <v>97</v>
      </c>
      <c r="C18" s="4">
        <v>281777</v>
      </c>
      <c r="D18" s="4">
        <v>5209679</v>
      </c>
      <c r="E18" s="4">
        <f t="shared" si="0"/>
        <v>5491456</v>
      </c>
      <c r="F18" s="6"/>
      <c r="G18" s="2">
        <v>97</v>
      </c>
      <c r="H18" s="4">
        <v>2580919</v>
      </c>
      <c r="I18" s="4">
        <v>2882930</v>
      </c>
      <c r="J18" s="4">
        <f t="shared" si="4"/>
        <v>5463849</v>
      </c>
      <c r="K18" s="6"/>
      <c r="L18" s="4">
        <f t="shared" ref="L18" si="8">E18-J18</f>
        <v>27607</v>
      </c>
      <c r="M18" s="5">
        <f>L18-L17</f>
        <v>32749</v>
      </c>
      <c r="P18" s="2">
        <v>97</v>
      </c>
      <c r="Q18" s="4">
        <f t="shared" si="2"/>
        <v>5491456</v>
      </c>
      <c r="R18" s="4">
        <f t="shared" si="3"/>
        <v>5463849</v>
      </c>
    </row>
    <row r="19" spans="1:18" ht="35.1" customHeight="1" x14ac:dyDescent="0.25">
      <c r="A19"/>
      <c r="B19" s="2">
        <v>98</v>
      </c>
      <c r="C19" s="4">
        <v>281777</v>
      </c>
      <c r="D19" s="4">
        <v>5287686</v>
      </c>
      <c r="E19" s="4">
        <f t="shared" si="0"/>
        <v>5569463</v>
      </c>
      <c r="F19"/>
      <c r="G19" s="2">
        <v>98</v>
      </c>
      <c r="H19" s="4">
        <v>2580919</v>
      </c>
      <c r="I19" s="4">
        <v>2928004</v>
      </c>
      <c r="J19" s="4">
        <f t="shared" si="4"/>
        <v>5508923</v>
      </c>
      <c r="K19"/>
      <c r="L19" s="4">
        <f t="shared" ref="L19:L20" si="9">E19-J19</f>
        <v>60540</v>
      </c>
      <c r="M19" s="5">
        <f t="shared" ref="M19:M20" si="10">L19-L18</f>
        <v>32933</v>
      </c>
      <c r="P19" s="2">
        <v>98</v>
      </c>
      <c r="Q19" s="4">
        <f t="shared" si="2"/>
        <v>5569463</v>
      </c>
      <c r="R19" s="4">
        <f t="shared" si="3"/>
        <v>5508923</v>
      </c>
    </row>
    <row r="20" spans="1:18" ht="35.1" customHeight="1" x14ac:dyDescent="0.25">
      <c r="A20"/>
      <c r="B20" s="2">
        <v>99</v>
      </c>
      <c r="C20" s="4">
        <v>281777</v>
      </c>
      <c r="D20" s="4">
        <v>5366201</v>
      </c>
      <c r="E20" s="4">
        <f t="shared" si="0"/>
        <v>5647978</v>
      </c>
      <c r="F20"/>
      <c r="G20" s="2">
        <v>99</v>
      </c>
      <c r="H20" s="4">
        <v>2580919</v>
      </c>
      <c r="I20" s="4">
        <v>2973402</v>
      </c>
      <c r="J20" s="4">
        <f t="shared" si="4"/>
        <v>5554321</v>
      </c>
      <c r="K20"/>
      <c r="L20" s="4">
        <f t="shared" si="9"/>
        <v>93657</v>
      </c>
      <c r="M20" s="5">
        <f t="shared" si="10"/>
        <v>33117</v>
      </c>
      <c r="P20" s="2">
        <v>99</v>
      </c>
      <c r="Q20" s="4">
        <f t="shared" si="2"/>
        <v>5647978</v>
      </c>
      <c r="R20" s="4">
        <f t="shared" si="3"/>
        <v>5554321</v>
      </c>
    </row>
    <row r="21" spans="1:18" ht="35.1" customHeight="1" x14ac:dyDescent="0.25">
      <c r="B21" s="2">
        <v>100</v>
      </c>
      <c r="C21" s="4">
        <v>281777</v>
      </c>
      <c r="D21" s="4">
        <v>5425149</v>
      </c>
      <c r="E21" s="4">
        <f t="shared" si="0"/>
        <v>5706926</v>
      </c>
      <c r="G21" s="2">
        <v>100</v>
      </c>
      <c r="H21" s="4">
        <v>2580919</v>
      </c>
      <c r="I21" s="4">
        <v>3014324</v>
      </c>
      <c r="J21" s="4">
        <f t="shared" ref="J21" si="11">H21+I21</f>
        <v>5595243</v>
      </c>
      <c r="L21" s="4">
        <f t="shared" si="1"/>
        <v>111683</v>
      </c>
      <c r="M21" s="5">
        <f>L21-L12</f>
        <v>309455</v>
      </c>
      <c r="P21" s="2">
        <v>100</v>
      </c>
      <c r="Q21" s="4">
        <f t="shared" si="2"/>
        <v>5706926</v>
      </c>
      <c r="R21" s="4">
        <f t="shared" si="3"/>
        <v>5595243</v>
      </c>
    </row>
    <row r="22" spans="1:18" ht="35.1" customHeight="1" x14ac:dyDescent="0.25">
      <c r="O22"/>
      <c r="P22"/>
      <c r="Q22"/>
      <c r="R22"/>
    </row>
    <row r="23" spans="1:18" ht="35.1" customHeight="1" x14ac:dyDescent="0.25">
      <c r="O23"/>
      <c r="P23"/>
      <c r="Q23"/>
      <c r="R23"/>
    </row>
  </sheetData>
  <conditionalFormatting sqref="L3:L21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topLeftCell="J1" workbookViewId="0">
      <selection activeCell="S5" sqref="S5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322576</v>
      </c>
      <c r="E3" s="4">
        <f>C3+D3</f>
        <v>604353</v>
      </c>
      <c r="G3" s="2">
        <v>1</v>
      </c>
      <c r="H3" s="4">
        <v>2580919</v>
      </c>
      <c r="I3" s="4">
        <v>64438</v>
      </c>
      <c r="J3" s="4">
        <f>H3+I3</f>
        <v>2645357</v>
      </c>
      <c r="L3" s="4">
        <f>E3-J3</f>
        <v>-2041004</v>
      </c>
      <c r="P3" s="2">
        <v>1</v>
      </c>
      <c r="Q3" s="4">
        <f>C3+D3</f>
        <v>604353</v>
      </c>
      <c r="R3" s="4">
        <f>H3+I3</f>
        <v>2645357</v>
      </c>
    </row>
    <row r="4" spans="1:18" ht="35.1" customHeight="1" x14ac:dyDescent="0.25">
      <c r="B4" s="2">
        <v>10</v>
      </c>
      <c r="C4" s="4">
        <v>281777</v>
      </c>
      <c r="D4" s="4">
        <v>935737</v>
      </c>
      <c r="E4" s="4">
        <f t="shared" ref="E4:E23" si="0">C4+D4</f>
        <v>1217514</v>
      </c>
      <c r="G4" s="2">
        <v>10</v>
      </c>
      <c r="H4" s="4">
        <v>2580919</v>
      </c>
      <c r="I4" s="4">
        <v>202291</v>
      </c>
      <c r="J4" s="4">
        <f>H4+I4</f>
        <v>2783210</v>
      </c>
      <c r="L4" s="4">
        <f t="shared" ref="L4:L23" si="1">E4-J4</f>
        <v>-1565696</v>
      </c>
      <c r="M4" s="5">
        <f>L4-L3</f>
        <v>475308</v>
      </c>
      <c r="P4" s="2">
        <v>10</v>
      </c>
      <c r="Q4" s="4">
        <f t="shared" ref="Q4:Q23" si="2">C4+D4</f>
        <v>1217514</v>
      </c>
      <c r="R4" s="4">
        <f t="shared" ref="R4:R23" si="3">H4+I4</f>
        <v>2783210</v>
      </c>
    </row>
    <row r="5" spans="1:18" ht="35.1" customHeight="1" x14ac:dyDescent="0.25">
      <c r="B5" s="2">
        <v>20</v>
      </c>
      <c r="C5" s="4">
        <v>281777</v>
      </c>
      <c r="D5" s="4">
        <v>1625482</v>
      </c>
      <c r="E5" s="4">
        <f t="shared" si="0"/>
        <v>1907259</v>
      </c>
      <c r="G5" s="2">
        <v>20</v>
      </c>
      <c r="H5" s="4">
        <v>2580919</v>
      </c>
      <c r="I5" s="4">
        <v>385956</v>
      </c>
      <c r="J5" s="4">
        <f t="shared" ref="J5:J23" si="4">H5+I5</f>
        <v>2966875</v>
      </c>
      <c r="L5" s="4">
        <f t="shared" si="1"/>
        <v>-1059616</v>
      </c>
      <c r="M5" s="5">
        <f t="shared" ref="M5:M23" si="5">L5-L4</f>
        <v>506080</v>
      </c>
      <c r="P5" s="2">
        <v>20</v>
      </c>
      <c r="Q5" s="4">
        <f t="shared" si="2"/>
        <v>1907259</v>
      </c>
      <c r="R5" s="4">
        <f t="shared" si="3"/>
        <v>2966875</v>
      </c>
    </row>
    <row r="6" spans="1:18" ht="35.1" customHeight="1" x14ac:dyDescent="0.25">
      <c r="B6" s="2">
        <v>30</v>
      </c>
      <c r="C6" s="4">
        <v>281777</v>
      </c>
      <c r="D6" s="4">
        <v>2324127</v>
      </c>
      <c r="E6" s="4">
        <f t="shared" si="0"/>
        <v>2605904</v>
      </c>
      <c r="G6" s="2">
        <v>30</v>
      </c>
      <c r="H6" s="4">
        <v>2580919</v>
      </c>
      <c r="I6" s="4">
        <v>601721</v>
      </c>
      <c r="J6" s="4">
        <f t="shared" si="4"/>
        <v>3182640</v>
      </c>
      <c r="L6" s="4">
        <f t="shared" si="1"/>
        <v>-576736</v>
      </c>
      <c r="M6" s="5">
        <f>L6-L5</f>
        <v>482880</v>
      </c>
      <c r="P6" s="2">
        <v>30</v>
      </c>
      <c r="Q6" s="4">
        <f t="shared" si="2"/>
        <v>2605904</v>
      </c>
      <c r="R6" s="4">
        <f t="shared" si="3"/>
        <v>3182640</v>
      </c>
    </row>
    <row r="7" spans="1:18" ht="35.1" customHeight="1" x14ac:dyDescent="0.25">
      <c r="B7" s="2">
        <v>38</v>
      </c>
      <c r="C7" s="4">
        <v>281777</v>
      </c>
      <c r="D7" s="4">
        <v>2889451</v>
      </c>
      <c r="E7" s="4">
        <f t="shared" si="0"/>
        <v>3171228</v>
      </c>
      <c r="G7" s="2">
        <v>38</v>
      </c>
      <c r="H7" s="4">
        <v>2580919</v>
      </c>
      <c r="I7" s="4">
        <v>797445</v>
      </c>
      <c r="J7" s="4">
        <f t="shared" si="4"/>
        <v>3378364</v>
      </c>
      <c r="L7" s="4">
        <f t="shared" ref="L7:L17" si="6">E7-J7</f>
        <v>-207136</v>
      </c>
      <c r="M7" s="5">
        <f t="shared" ref="M7:M18" si="7">L7-L6</f>
        <v>369600</v>
      </c>
      <c r="P7" s="2">
        <v>38</v>
      </c>
      <c r="Q7" s="4">
        <f t="shared" si="2"/>
        <v>3171228</v>
      </c>
      <c r="R7" s="4">
        <f t="shared" si="3"/>
        <v>3378364</v>
      </c>
    </row>
    <row r="8" spans="1:18" ht="35.1" customHeight="1" x14ac:dyDescent="0.25">
      <c r="B8" s="2">
        <v>39</v>
      </c>
      <c r="C8" s="4">
        <v>281777</v>
      </c>
      <c r="D8" s="4">
        <v>2960517</v>
      </c>
      <c r="E8" s="4">
        <f t="shared" si="0"/>
        <v>3242294</v>
      </c>
      <c r="G8" s="2">
        <v>39</v>
      </c>
      <c r="H8" s="4">
        <v>2580919</v>
      </c>
      <c r="I8" s="4">
        <v>823355</v>
      </c>
      <c r="J8" s="4">
        <f t="shared" si="4"/>
        <v>3404274</v>
      </c>
      <c r="L8" s="4">
        <f t="shared" si="6"/>
        <v>-161980</v>
      </c>
      <c r="M8" s="5">
        <f t="shared" si="7"/>
        <v>45156</v>
      </c>
      <c r="P8" s="2">
        <v>39</v>
      </c>
      <c r="Q8" s="4">
        <f t="shared" si="2"/>
        <v>3242294</v>
      </c>
      <c r="R8" s="4">
        <f t="shared" si="3"/>
        <v>3404274</v>
      </c>
    </row>
    <row r="9" spans="1:18" ht="35.1" customHeight="1" x14ac:dyDescent="0.25">
      <c r="B9" s="2">
        <v>40</v>
      </c>
      <c r="C9" s="4">
        <v>281777</v>
      </c>
      <c r="D9" s="4">
        <v>3031672</v>
      </c>
      <c r="E9" s="4">
        <f t="shared" si="0"/>
        <v>3313449</v>
      </c>
      <c r="G9" s="2">
        <v>40</v>
      </c>
      <c r="H9" s="4">
        <v>2580919</v>
      </c>
      <c r="I9" s="4">
        <v>849586</v>
      </c>
      <c r="J9" s="4">
        <f t="shared" si="4"/>
        <v>3430505</v>
      </c>
      <c r="L9" s="4">
        <f t="shared" si="6"/>
        <v>-117056</v>
      </c>
      <c r="M9" s="5">
        <f t="shared" si="7"/>
        <v>44924</v>
      </c>
      <c r="P9" s="2">
        <v>40</v>
      </c>
      <c r="Q9" s="4">
        <f t="shared" si="2"/>
        <v>3313449</v>
      </c>
      <c r="R9" s="4">
        <f t="shared" si="3"/>
        <v>3430505</v>
      </c>
    </row>
    <row r="10" spans="1:18" ht="35.1" customHeight="1" x14ac:dyDescent="0.25">
      <c r="B10" s="2">
        <v>41</v>
      </c>
      <c r="C10" s="4">
        <v>281777</v>
      </c>
      <c r="D10" s="4">
        <v>3102916</v>
      </c>
      <c r="E10" s="4">
        <f t="shared" si="0"/>
        <v>3384693</v>
      </c>
      <c r="G10" s="2">
        <v>41</v>
      </c>
      <c r="H10" s="4">
        <v>2580919</v>
      </c>
      <c r="I10" s="4">
        <v>876138</v>
      </c>
      <c r="J10" s="4">
        <f t="shared" si="4"/>
        <v>3457057</v>
      </c>
      <c r="L10" s="4">
        <f t="shared" si="6"/>
        <v>-72364</v>
      </c>
      <c r="M10" s="5">
        <f t="shared" si="7"/>
        <v>44692</v>
      </c>
      <c r="P10" s="2">
        <v>41</v>
      </c>
      <c r="Q10" s="4">
        <f t="shared" si="2"/>
        <v>3384693</v>
      </c>
      <c r="R10" s="4">
        <f t="shared" si="3"/>
        <v>3457057</v>
      </c>
    </row>
    <row r="11" spans="1:18" ht="35.1" customHeight="1" x14ac:dyDescent="0.25">
      <c r="B11" s="2">
        <v>42</v>
      </c>
      <c r="C11" s="4">
        <v>281777</v>
      </c>
      <c r="D11" s="4">
        <v>3174249</v>
      </c>
      <c r="E11" s="4">
        <f t="shared" si="0"/>
        <v>3456026</v>
      </c>
      <c r="G11" s="2">
        <v>42</v>
      </c>
      <c r="H11" s="4">
        <v>2580919</v>
      </c>
      <c r="I11" s="4">
        <v>903011</v>
      </c>
      <c r="J11" s="4">
        <f t="shared" si="4"/>
        <v>3483930</v>
      </c>
      <c r="L11" s="4">
        <f t="shared" si="6"/>
        <v>-27904</v>
      </c>
      <c r="M11" s="5">
        <f t="shared" si="7"/>
        <v>44460</v>
      </c>
      <c r="P11" s="2">
        <v>42</v>
      </c>
      <c r="Q11" s="4">
        <f t="shared" si="2"/>
        <v>3456026</v>
      </c>
      <c r="R11" s="4">
        <f t="shared" si="3"/>
        <v>3483930</v>
      </c>
    </row>
    <row r="12" spans="1:18" ht="35.1" customHeight="1" x14ac:dyDescent="0.25">
      <c r="A12" s="6"/>
      <c r="B12" s="2">
        <v>43</v>
      </c>
      <c r="C12" s="4">
        <v>281777</v>
      </c>
      <c r="D12" s="4">
        <v>3245671</v>
      </c>
      <c r="E12" s="4">
        <f t="shared" si="0"/>
        <v>3527448</v>
      </c>
      <c r="F12" s="6"/>
      <c r="G12" s="2">
        <v>43</v>
      </c>
      <c r="H12" s="4">
        <v>2580919</v>
      </c>
      <c r="I12" s="4">
        <v>930205</v>
      </c>
      <c r="J12" s="4">
        <f t="shared" si="4"/>
        <v>3511124</v>
      </c>
      <c r="K12" s="6"/>
      <c r="L12" s="4">
        <f t="shared" si="6"/>
        <v>16324</v>
      </c>
      <c r="M12" s="5">
        <f t="shared" si="7"/>
        <v>44228</v>
      </c>
      <c r="P12" s="2">
        <v>43</v>
      </c>
      <c r="Q12" s="4">
        <f t="shared" si="2"/>
        <v>3527448</v>
      </c>
      <c r="R12" s="4">
        <f t="shared" si="3"/>
        <v>3511124</v>
      </c>
    </row>
    <row r="13" spans="1:18" ht="35.1" customHeight="1" x14ac:dyDescent="0.25">
      <c r="B13" s="2">
        <v>44</v>
      </c>
      <c r="C13" s="4">
        <v>281777</v>
      </c>
      <c r="D13" s="4">
        <v>3317182</v>
      </c>
      <c r="E13" s="4">
        <f t="shared" si="0"/>
        <v>3598959</v>
      </c>
      <c r="G13" s="2">
        <v>44</v>
      </c>
      <c r="H13" s="4">
        <v>2580919</v>
      </c>
      <c r="I13" s="4">
        <v>957720</v>
      </c>
      <c r="J13" s="4">
        <f t="shared" si="4"/>
        <v>3538639</v>
      </c>
      <c r="L13" s="4">
        <f t="shared" si="6"/>
        <v>60320</v>
      </c>
      <c r="M13" s="5">
        <f t="shared" si="7"/>
        <v>43996</v>
      </c>
      <c r="P13" s="2">
        <v>44</v>
      </c>
      <c r="Q13" s="4">
        <f t="shared" si="2"/>
        <v>3598959</v>
      </c>
      <c r="R13" s="4">
        <f t="shared" si="3"/>
        <v>3538639</v>
      </c>
    </row>
    <row r="14" spans="1:18" ht="35.1" customHeight="1" x14ac:dyDescent="0.25">
      <c r="B14" s="2">
        <v>45</v>
      </c>
      <c r="C14" s="4">
        <v>281777</v>
      </c>
      <c r="D14" s="4">
        <v>3388782</v>
      </c>
      <c r="E14" s="4">
        <f t="shared" si="0"/>
        <v>3670559</v>
      </c>
      <c r="G14" s="2">
        <v>45</v>
      </c>
      <c r="H14" s="4">
        <v>2580919</v>
      </c>
      <c r="I14" s="4">
        <v>985556</v>
      </c>
      <c r="J14" s="4">
        <f t="shared" si="4"/>
        <v>3566475</v>
      </c>
      <c r="L14" s="4">
        <f t="shared" si="6"/>
        <v>104084</v>
      </c>
      <c r="M14" s="5">
        <f t="shared" si="7"/>
        <v>43764</v>
      </c>
      <c r="P14" s="2">
        <v>45</v>
      </c>
      <c r="Q14" s="4">
        <f t="shared" si="2"/>
        <v>3670559</v>
      </c>
      <c r="R14" s="4">
        <f t="shared" si="3"/>
        <v>3566475</v>
      </c>
    </row>
    <row r="15" spans="1:18" ht="35.1" customHeight="1" x14ac:dyDescent="0.25">
      <c r="B15" s="2">
        <v>46</v>
      </c>
      <c r="C15" s="4">
        <v>281777</v>
      </c>
      <c r="D15" s="4">
        <v>3460471</v>
      </c>
      <c r="E15" s="4">
        <f t="shared" si="0"/>
        <v>3742248</v>
      </c>
      <c r="G15" s="2">
        <v>46</v>
      </c>
      <c r="H15" s="4">
        <v>2580919</v>
      </c>
      <c r="I15" s="4">
        <v>1013713</v>
      </c>
      <c r="J15" s="4">
        <f t="shared" si="4"/>
        <v>3594632</v>
      </c>
      <c r="L15" s="4">
        <f t="shared" si="6"/>
        <v>147616</v>
      </c>
      <c r="M15" s="5">
        <f t="shared" si="7"/>
        <v>43532</v>
      </c>
      <c r="P15" s="2">
        <v>46</v>
      </c>
      <c r="Q15" s="4">
        <f t="shared" si="2"/>
        <v>3742248</v>
      </c>
      <c r="R15" s="4">
        <f t="shared" si="3"/>
        <v>3594632</v>
      </c>
    </row>
    <row r="16" spans="1:18" ht="35.1" customHeight="1" x14ac:dyDescent="0.25">
      <c r="B16" s="2">
        <v>47</v>
      </c>
      <c r="C16" s="4">
        <v>281777</v>
      </c>
      <c r="D16" s="4">
        <v>3532249</v>
      </c>
      <c r="E16" s="4">
        <f t="shared" si="0"/>
        <v>3814026</v>
      </c>
      <c r="G16" s="2">
        <v>47</v>
      </c>
      <c r="H16" s="4">
        <v>2580919</v>
      </c>
      <c r="I16" s="4">
        <v>1042191</v>
      </c>
      <c r="J16" s="4">
        <f t="shared" si="4"/>
        <v>3623110</v>
      </c>
      <c r="L16" s="4">
        <f t="shared" si="6"/>
        <v>190916</v>
      </c>
      <c r="M16" s="5">
        <f t="shared" si="7"/>
        <v>43300</v>
      </c>
      <c r="P16" s="2">
        <v>47</v>
      </c>
      <c r="Q16" s="4">
        <f t="shared" si="2"/>
        <v>3814026</v>
      </c>
      <c r="R16" s="4">
        <f t="shared" si="3"/>
        <v>3623110</v>
      </c>
    </row>
    <row r="17" spans="2:18" ht="35.1" customHeight="1" x14ac:dyDescent="0.25">
      <c r="B17" s="2">
        <v>48</v>
      </c>
      <c r="C17" s="4">
        <v>281777</v>
      </c>
      <c r="D17" s="4">
        <v>3604116</v>
      </c>
      <c r="E17" s="4">
        <f t="shared" si="0"/>
        <v>3885893</v>
      </c>
      <c r="G17" s="2">
        <v>48</v>
      </c>
      <c r="H17" s="4">
        <v>2580919</v>
      </c>
      <c r="I17" s="4">
        <v>1070990</v>
      </c>
      <c r="J17" s="4">
        <f t="shared" si="4"/>
        <v>3651909</v>
      </c>
      <c r="L17" s="4">
        <f t="shared" si="6"/>
        <v>233984</v>
      </c>
      <c r="M17" s="5">
        <f t="shared" si="7"/>
        <v>43068</v>
      </c>
      <c r="P17" s="2">
        <v>48</v>
      </c>
      <c r="Q17" s="4">
        <f t="shared" si="2"/>
        <v>3885893</v>
      </c>
      <c r="R17" s="4">
        <f t="shared" si="3"/>
        <v>3651909</v>
      </c>
    </row>
    <row r="18" spans="2:18" ht="35.1" customHeight="1" x14ac:dyDescent="0.25">
      <c r="B18" s="2">
        <v>50</v>
      </c>
      <c r="C18" s="4">
        <v>281777</v>
      </c>
      <c r="D18" s="4">
        <v>3748117</v>
      </c>
      <c r="E18" s="4">
        <f t="shared" si="0"/>
        <v>4029894</v>
      </c>
      <c r="G18" s="2">
        <v>50</v>
      </c>
      <c r="H18" s="4">
        <v>2580919</v>
      </c>
      <c r="I18" s="4">
        <v>1129551</v>
      </c>
      <c r="J18" s="4">
        <f t="shared" si="4"/>
        <v>3710470</v>
      </c>
      <c r="L18" s="4">
        <f t="shared" si="1"/>
        <v>319424</v>
      </c>
      <c r="M18" s="5">
        <f t="shared" si="7"/>
        <v>85440</v>
      </c>
      <c r="P18" s="2">
        <v>50</v>
      </c>
      <c r="Q18" s="4">
        <f t="shared" si="2"/>
        <v>4029894</v>
      </c>
      <c r="R18" s="4">
        <f t="shared" si="3"/>
        <v>3710470</v>
      </c>
    </row>
    <row r="19" spans="2:18" ht="35.1" customHeight="1" x14ac:dyDescent="0.25">
      <c r="B19" s="2">
        <v>60</v>
      </c>
      <c r="C19" s="4">
        <v>281777</v>
      </c>
      <c r="D19" s="4">
        <v>4473462</v>
      </c>
      <c r="E19" s="4">
        <f t="shared" si="0"/>
        <v>4755239</v>
      </c>
      <c r="G19" s="2">
        <v>60</v>
      </c>
      <c r="H19" s="4">
        <v>2580919</v>
      </c>
      <c r="I19" s="4">
        <v>1441616</v>
      </c>
      <c r="J19" s="4">
        <f t="shared" si="4"/>
        <v>4022535</v>
      </c>
      <c r="L19" s="4">
        <f t="shared" si="1"/>
        <v>732704</v>
      </c>
      <c r="M19" s="5">
        <f t="shared" si="5"/>
        <v>413280</v>
      </c>
      <c r="P19" s="2">
        <v>60</v>
      </c>
      <c r="Q19" s="4">
        <f t="shared" si="2"/>
        <v>4755239</v>
      </c>
      <c r="R19" s="4">
        <f t="shared" si="3"/>
        <v>4022535</v>
      </c>
    </row>
    <row r="20" spans="2:18" ht="35.1" customHeight="1" x14ac:dyDescent="0.25">
      <c r="B20" s="2">
        <v>70</v>
      </c>
      <c r="C20" s="4">
        <v>281777</v>
      </c>
      <c r="D20" s="4">
        <v>5207707</v>
      </c>
      <c r="E20" s="4">
        <f t="shared" si="0"/>
        <v>5489484</v>
      </c>
      <c r="G20" s="2">
        <v>70</v>
      </c>
      <c r="H20" s="4">
        <v>2580919</v>
      </c>
      <c r="I20" s="4">
        <v>1785781</v>
      </c>
      <c r="J20" s="4">
        <f t="shared" si="4"/>
        <v>4366700</v>
      </c>
      <c r="L20" s="4">
        <f t="shared" si="1"/>
        <v>1122784</v>
      </c>
      <c r="M20" s="5">
        <f t="shared" si="5"/>
        <v>390080</v>
      </c>
      <c r="P20" s="2">
        <v>70</v>
      </c>
      <c r="Q20" s="4">
        <f t="shared" si="2"/>
        <v>5489484</v>
      </c>
      <c r="R20" s="4">
        <f t="shared" si="3"/>
        <v>4366700</v>
      </c>
    </row>
    <row r="21" spans="2:18" ht="35.1" customHeight="1" x14ac:dyDescent="0.25">
      <c r="B21" s="2">
        <v>80</v>
      </c>
      <c r="C21" s="4">
        <v>281777</v>
      </c>
      <c r="D21" s="4">
        <v>5950852</v>
      </c>
      <c r="E21" s="4">
        <f t="shared" si="0"/>
        <v>6232629</v>
      </c>
      <c r="G21" s="2">
        <v>80</v>
      </c>
      <c r="H21" s="4">
        <v>2580919</v>
      </c>
      <c r="I21" s="4">
        <v>2162046</v>
      </c>
      <c r="J21" s="4">
        <f t="shared" si="4"/>
        <v>4742965</v>
      </c>
      <c r="L21" s="4">
        <f t="shared" si="1"/>
        <v>1489664</v>
      </c>
      <c r="M21" s="5">
        <f t="shared" si="5"/>
        <v>366880</v>
      </c>
      <c r="P21" s="2">
        <v>80</v>
      </c>
      <c r="Q21" s="4">
        <f t="shared" si="2"/>
        <v>6232629</v>
      </c>
      <c r="R21" s="4">
        <f t="shared" si="3"/>
        <v>4742965</v>
      </c>
    </row>
    <row r="22" spans="2:18" ht="35.1" customHeight="1" x14ac:dyDescent="0.25">
      <c r="B22" s="2">
        <v>90</v>
      </c>
      <c r="C22" s="4">
        <v>281777</v>
      </c>
      <c r="D22" s="4">
        <v>6702897</v>
      </c>
      <c r="E22" s="4">
        <f t="shared" si="0"/>
        <v>6984674</v>
      </c>
      <c r="G22" s="2">
        <v>90</v>
      </c>
      <c r="H22" s="4">
        <v>2580919</v>
      </c>
      <c r="I22" s="4">
        <v>2570411</v>
      </c>
      <c r="J22" s="4">
        <f t="shared" si="4"/>
        <v>5151330</v>
      </c>
      <c r="L22" s="4">
        <f t="shared" si="1"/>
        <v>1833344</v>
      </c>
      <c r="M22" s="5">
        <f t="shared" si="5"/>
        <v>343680</v>
      </c>
      <c r="P22" s="2">
        <v>90</v>
      </c>
      <c r="Q22" s="4">
        <f t="shared" si="2"/>
        <v>6984674</v>
      </c>
      <c r="R22" s="4">
        <f t="shared" si="3"/>
        <v>5151330</v>
      </c>
    </row>
    <row r="23" spans="2:18" ht="35.1" customHeight="1" x14ac:dyDescent="0.25">
      <c r="B23" s="2">
        <v>100</v>
      </c>
      <c r="C23" s="4">
        <v>281777</v>
      </c>
      <c r="D23" s="4">
        <v>7446276</v>
      </c>
      <c r="E23" s="4">
        <f t="shared" si="0"/>
        <v>7728053</v>
      </c>
      <c r="G23" s="2">
        <v>100</v>
      </c>
      <c r="H23" s="4">
        <v>2580919</v>
      </c>
      <c r="I23" s="4">
        <v>3005794</v>
      </c>
      <c r="J23" s="4">
        <f t="shared" si="4"/>
        <v>5586713</v>
      </c>
      <c r="L23" s="4">
        <f t="shared" si="1"/>
        <v>2141340</v>
      </c>
      <c r="M23" s="5">
        <f t="shared" si="5"/>
        <v>307996</v>
      </c>
      <c r="P23" s="2">
        <v>100</v>
      </c>
      <c r="Q23" s="4">
        <f t="shared" si="2"/>
        <v>7728053</v>
      </c>
      <c r="R23" s="4">
        <f t="shared" si="3"/>
        <v>5586713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A2:R23"/>
  <sheetViews>
    <sheetView topLeftCell="E1" workbookViewId="0">
      <selection activeCell="S7" sqref="S7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281733</v>
      </c>
      <c r="D3" s="4">
        <v>86255</v>
      </c>
      <c r="E3" s="4">
        <f>C3+D3</f>
        <v>367988</v>
      </c>
      <c r="G3" s="2">
        <v>1</v>
      </c>
      <c r="H3" s="4">
        <v>2579719</v>
      </c>
      <c r="I3" s="4">
        <v>64346</v>
      </c>
      <c r="J3" s="4">
        <f>H3+I3</f>
        <v>2644065</v>
      </c>
      <c r="L3" s="4">
        <f>E3-J3</f>
        <v>-2276077</v>
      </c>
      <c r="P3" s="2">
        <v>1</v>
      </c>
      <c r="Q3" s="4">
        <f>C3+D3</f>
        <v>367988</v>
      </c>
      <c r="R3" s="4">
        <f>H3+I3</f>
        <v>2644065</v>
      </c>
    </row>
    <row r="4" spans="2:18" ht="35.1" customHeight="1" x14ac:dyDescent="0.25">
      <c r="B4" s="2">
        <v>10</v>
      </c>
      <c r="C4" s="4">
        <v>281733</v>
      </c>
      <c r="D4" s="4">
        <v>367694</v>
      </c>
      <c r="E4" s="4">
        <f t="shared" ref="E4:E21" si="0">C4+D4</f>
        <v>649427</v>
      </c>
      <c r="G4" s="2">
        <v>10</v>
      </c>
      <c r="H4" s="4">
        <v>2579719</v>
      </c>
      <c r="I4" s="4">
        <v>201524</v>
      </c>
      <c r="J4" s="4">
        <f>H4+I4</f>
        <v>2781243</v>
      </c>
      <c r="L4" s="4">
        <f t="shared" ref="L4:L21" si="1">E4-J4</f>
        <v>-2131816</v>
      </c>
      <c r="M4" s="5">
        <f>L4-L3</f>
        <v>144261</v>
      </c>
      <c r="P4" s="2">
        <v>10</v>
      </c>
      <c r="Q4" s="4">
        <f t="shared" ref="Q4:Q21" si="2">C4+D4</f>
        <v>649427</v>
      </c>
      <c r="R4" s="4">
        <f t="shared" ref="R4:R21" si="3">H4+I4</f>
        <v>2781243</v>
      </c>
    </row>
    <row r="5" spans="2:18" ht="35.1" customHeight="1" x14ac:dyDescent="0.25">
      <c r="B5" s="2">
        <v>20</v>
      </c>
      <c r="C5" s="4">
        <v>281733</v>
      </c>
      <c r="D5" s="4">
        <v>728664</v>
      </c>
      <c r="E5" s="4">
        <f t="shared" si="0"/>
        <v>1010397</v>
      </c>
      <c r="G5" s="2">
        <v>20</v>
      </c>
      <c r="H5" s="4">
        <v>2579719</v>
      </c>
      <c r="I5" s="4">
        <v>384724</v>
      </c>
      <c r="J5" s="4">
        <f t="shared" ref="J5:J21" si="4">H5+I5</f>
        <v>2964443</v>
      </c>
      <c r="L5" s="4">
        <f t="shared" si="1"/>
        <v>-1954046</v>
      </c>
      <c r="M5" s="5">
        <f t="shared" ref="M5:M10" si="5">L5-L4</f>
        <v>177770</v>
      </c>
      <c r="P5" s="2">
        <v>20</v>
      </c>
      <c r="Q5" s="4">
        <f t="shared" si="2"/>
        <v>1010397</v>
      </c>
      <c r="R5" s="4">
        <f t="shared" si="3"/>
        <v>2964443</v>
      </c>
    </row>
    <row r="6" spans="2:18" ht="35.1" customHeight="1" x14ac:dyDescent="0.25">
      <c r="B6" s="2">
        <v>30</v>
      </c>
      <c r="C6" s="4">
        <v>281733</v>
      </c>
      <c r="D6" s="4">
        <v>1140434</v>
      </c>
      <c r="E6" s="4">
        <f t="shared" si="0"/>
        <v>1422167</v>
      </c>
      <c r="G6" s="2">
        <v>30</v>
      </c>
      <c r="H6" s="4">
        <v>2579719</v>
      </c>
      <c r="I6" s="4">
        <v>600324</v>
      </c>
      <c r="J6" s="4">
        <f t="shared" si="4"/>
        <v>3180043</v>
      </c>
      <c r="L6" s="4">
        <f t="shared" si="1"/>
        <v>-1757876</v>
      </c>
      <c r="M6" s="5">
        <f t="shared" si="5"/>
        <v>196170</v>
      </c>
      <c r="P6" s="2">
        <v>30</v>
      </c>
      <c r="Q6" s="4">
        <f t="shared" si="2"/>
        <v>1422167</v>
      </c>
      <c r="R6" s="4">
        <f t="shared" si="3"/>
        <v>3180043</v>
      </c>
    </row>
    <row r="7" spans="2:18" ht="35.1" customHeight="1" x14ac:dyDescent="0.25">
      <c r="B7" s="2">
        <v>40</v>
      </c>
      <c r="C7" s="4">
        <v>281733</v>
      </c>
      <c r="D7" s="4">
        <v>1603004</v>
      </c>
      <c r="E7" s="4">
        <f t="shared" si="0"/>
        <v>1884737</v>
      </c>
      <c r="G7" s="2">
        <v>40</v>
      </c>
      <c r="H7" s="4">
        <v>2579719</v>
      </c>
      <c r="I7" s="4">
        <v>848324</v>
      </c>
      <c r="J7" s="4">
        <f t="shared" si="4"/>
        <v>3428043</v>
      </c>
      <c r="L7" s="4">
        <f t="shared" si="1"/>
        <v>-1543306</v>
      </c>
      <c r="M7" s="5">
        <f t="shared" si="5"/>
        <v>214570</v>
      </c>
      <c r="P7" s="2">
        <v>40</v>
      </c>
      <c r="Q7" s="4">
        <f t="shared" si="2"/>
        <v>1884737</v>
      </c>
      <c r="R7" s="4">
        <f t="shared" si="3"/>
        <v>3428043</v>
      </c>
    </row>
    <row r="8" spans="2:18" ht="35.1" customHeight="1" x14ac:dyDescent="0.25">
      <c r="B8" s="2">
        <v>50</v>
      </c>
      <c r="C8" s="4">
        <v>281733</v>
      </c>
      <c r="D8" s="4">
        <v>2116374</v>
      </c>
      <c r="E8" s="4">
        <f t="shared" si="0"/>
        <v>2398107</v>
      </c>
      <c r="G8" s="2">
        <v>50</v>
      </c>
      <c r="H8" s="4">
        <v>2579719</v>
      </c>
      <c r="I8" s="4">
        <v>1128724</v>
      </c>
      <c r="J8" s="4">
        <f t="shared" si="4"/>
        <v>3708443</v>
      </c>
      <c r="L8" s="4">
        <f t="shared" si="1"/>
        <v>-1310336</v>
      </c>
      <c r="M8" s="5">
        <f t="shared" si="5"/>
        <v>232970</v>
      </c>
      <c r="P8" s="2">
        <v>50</v>
      </c>
      <c r="Q8" s="4">
        <f t="shared" si="2"/>
        <v>2398107</v>
      </c>
      <c r="R8" s="4">
        <f t="shared" si="3"/>
        <v>3708443</v>
      </c>
    </row>
    <row r="9" spans="2:18" ht="35.1" customHeight="1" x14ac:dyDescent="0.25">
      <c r="B9" s="2">
        <v>60</v>
      </c>
      <c r="C9" s="4">
        <v>281733</v>
      </c>
      <c r="D9" s="4">
        <v>2680544</v>
      </c>
      <c r="E9" s="4">
        <f t="shared" si="0"/>
        <v>2962277</v>
      </c>
      <c r="G9" s="2">
        <v>60</v>
      </c>
      <c r="H9" s="4">
        <v>2579719</v>
      </c>
      <c r="I9" s="4">
        <v>1441524</v>
      </c>
      <c r="J9" s="4">
        <f t="shared" si="4"/>
        <v>4021243</v>
      </c>
      <c r="L9" s="4">
        <f t="shared" si="1"/>
        <v>-1058966</v>
      </c>
      <c r="M9" s="5">
        <f t="shared" si="5"/>
        <v>251370</v>
      </c>
      <c r="P9" s="2">
        <v>60</v>
      </c>
      <c r="Q9" s="4">
        <f t="shared" si="2"/>
        <v>2962277</v>
      </c>
      <c r="R9" s="4">
        <f t="shared" si="3"/>
        <v>4021243</v>
      </c>
    </row>
    <row r="10" spans="2:18" ht="35.1" customHeight="1" x14ac:dyDescent="0.25">
      <c r="B10" s="2">
        <v>70</v>
      </c>
      <c r="C10" s="4">
        <v>281733</v>
      </c>
      <c r="D10" s="4">
        <v>3295514</v>
      </c>
      <c r="E10" s="4">
        <f t="shared" si="0"/>
        <v>3577247</v>
      </c>
      <c r="G10" s="2">
        <v>70</v>
      </c>
      <c r="H10" s="4">
        <v>2579719</v>
      </c>
      <c r="I10" s="4">
        <v>1786724</v>
      </c>
      <c r="J10" s="4">
        <f t="shared" si="4"/>
        <v>4366443</v>
      </c>
      <c r="L10" s="4">
        <f t="shared" si="1"/>
        <v>-789196</v>
      </c>
      <c r="M10" s="5">
        <f t="shared" si="5"/>
        <v>269770</v>
      </c>
      <c r="P10" s="2">
        <v>70</v>
      </c>
      <c r="Q10" s="4">
        <f t="shared" si="2"/>
        <v>3577247</v>
      </c>
      <c r="R10" s="4">
        <f t="shared" si="3"/>
        <v>4366443</v>
      </c>
    </row>
    <row r="11" spans="2:18" ht="35.1" customHeight="1" x14ac:dyDescent="0.25">
      <c r="B11" s="2">
        <v>80</v>
      </c>
      <c r="C11" s="4">
        <v>281733</v>
      </c>
      <c r="D11" s="4">
        <v>3961284</v>
      </c>
      <c r="E11" s="4">
        <f t="shared" si="0"/>
        <v>4243017</v>
      </c>
      <c r="G11" s="2">
        <v>80</v>
      </c>
      <c r="H11" s="4">
        <v>2579719</v>
      </c>
      <c r="I11" s="4">
        <v>2164324</v>
      </c>
      <c r="J11" s="4">
        <f t="shared" si="4"/>
        <v>4744043</v>
      </c>
      <c r="L11" s="4">
        <f t="shared" si="1"/>
        <v>-501026</v>
      </c>
      <c r="M11" s="5">
        <f>L11-L10</f>
        <v>288170</v>
      </c>
      <c r="P11" s="2">
        <v>80</v>
      </c>
      <c r="Q11" s="4">
        <f t="shared" si="2"/>
        <v>4243017</v>
      </c>
      <c r="R11" s="4">
        <f t="shared" si="3"/>
        <v>4744043</v>
      </c>
    </row>
    <row r="12" spans="2:18" ht="35.1" customHeight="1" x14ac:dyDescent="0.25">
      <c r="B12" s="2">
        <v>90</v>
      </c>
      <c r="C12" s="4">
        <v>281733</v>
      </c>
      <c r="D12" s="4">
        <v>4677854</v>
      </c>
      <c r="E12" s="4">
        <f t="shared" si="0"/>
        <v>4959587</v>
      </c>
      <c r="G12" s="2">
        <v>90</v>
      </c>
      <c r="H12" s="4">
        <v>2579719</v>
      </c>
      <c r="I12" s="4">
        <v>2574324</v>
      </c>
      <c r="J12" s="4">
        <f t="shared" si="4"/>
        <v>5154043</v>
      </c>
      <c r="L12" s="4">
        <f t="shared" si="1"/>
        <v>-194456</v>
      </c>
      <c r="M12" s="5">
        <f>L12-L11</f>
        <v>306570</v>
      </c>
      <c r="P12" s="2">
        <v>90</v>
      </c>
      <c r="Q12" s="4">
        <f t="shared" si="2"/>
        <v>4959587</v>
      </c>
      <c r="R12" s="4">
        <f t="shared" si="3"/>
        <v>5154043</v>
      </c>
    </row>
    <row r="13" spans="2:18" ht="35.1" customHeight="1" x14ac:dyDescent="0.25">
      <c r="B13" s="2">
        <v>92</v>
      </c>
      <c r="C13" s="4">
        <v>281733</v>
      </c>
      <c r="D13" s="4">
        <v>4827264</v>
      </c>
      <c r="E13" s="4">
        <f t="shared" si="0"/>
        <v>5108997</v>
      </c>
      <c r="G13" s="2">
        <v>92</v>
      </c>
      <c r="H13" s="4">
        <v>2579719</v>
      </c>
      <c r="I13" s="4">
        <v>2660212</v>
      </c>
      <c r="J13" s="4">
        <f t="shared" si="4"/>
        <v>5239931</v>
      </c>
      <c r="L13" s="4">
        <f t="shared" ref="L13:L16" si="6">E13-J13</f>
        <v>-130934</v>
      </c>
      <c r="M13" s="5">
        <f t="shared" ref="M13:M16" si="7">L13-L12</f>
        <v>63522</v>
      </c>
      <c r="P13" s="2">
        <v>92</v>
      </c>
      <c r="Q13" s="4">
        <f t="shared" si="2"/>
        <v>5108997</v>
      </c>
      <c r="R13" s="4">
        <f t="shared" si="3"/>
        <v>5239931</v>
      </c>
    </row>
    <row r="14" spans="2:18" ht="35.1" customHeight="1" x14ac:dyDescent="0.25">
      <c r="B14" s="2">
        <v>93</v>
      </c>
      <c r="C14" s="4">
        <v>281733</v>
      </c>
      <c r="D14" s="4">
        <v>4902731</v>
      </c>
      <c r="E14" s="4">
        <f t="shared" si="0"/>
        <v>5184464</v>
      </c>
      <c r="G14" s="2">
        <v>93</v>
      </c>
      <c r="H14" s="4">
        <v>2579719</v>
      </c>
      <c r="I14" s="4">
        <v>2703642</v>
      </c>
      <c r="J14" s="4">
        <f t="shared" si="4"/>
        <v>5283361</v>
      </c>
      <c r="L14" s="4">
        <f t="shared" si="6"/>
        <v>-98897</v>
      </c>
      <c r="M14" s="5">
        <f t="shared" si="7"/>
        <v>32037</v>
      </c>
      <c r="P14" s="2">
        <v>93</v>
      </c>
      <c r="Q14" s="4">
        <f t="shared" si="2"/>
        <v>5184464</v>
      </c>
      <c r="R14" s="4">
        <f t="shared" si="3"/>
        <v>5283361</v>
      </c>
    </row>
    <row r="15" spans="2:18" ht="35.1" customHeight="1" x14ac:dyDescent="0.25">
      <c r="B15" s="2">
        <v>94</v>
      </c>
      <c r="C15" s="4">
        <v>281733</v>
      </c>
      <c r="D15" s="4">
        <v>4978706</v>
      </c>
      <c r="E15" s="4">
        <f t="shared" si="0"/>
        <v>5260439</v>
      </c>
      <c r="G15" s="2">
        <v>94</v>
      </c>
      <c r="H15" s="4">
        <v>2579719</v>
      </c>
      <c r="I15" s="4">
        <v>2747396</v>
      </c>
      <c r="J15" s="4">
        <f t="shared" si="4"/>
        <v>5327115</v>
      </c>
      <c r="L15" s="4">
        <f t="shared" si="6"/>
        <v>-66676</v>
      </c>
      <c r="M15" s="5">
        <f t="shared" si="7"/>
        <v>32221</v>
      </c>
      <c r="P15" s="2">
        <v>94</v>
      </c>
      <c r="Q15" s="4">
        <f t="shared" si="2"/>
        <v>5260439</v>
      </c>
      <c r="R15" s="4">
        <f t="shared" si="3"/>
        <v>5327115</v>
      </c>
    </row>
    <row r="16" spans="2:18" ht="35.1" customHeight="1" x14ac:dyDescent="0.25">
      <c r="B16" s="2">
        <v>95</v>
      </c>
      <c r="C16" s="4">
        <v>281733</v>
      </c>
      <c r="D16" s="4">
        <v>5055189</v>
      </c>
      <c r="E16" s="4">
        <f t="shared" si="0"/>
        <v>5336922</v>
      </c>
      <c r="G16" s="2">
        <v>95</v>
      </c>
      <c r="H16" s="4">
        <v>2579719</v>
      </c>
      <c r="I16" s="4">
        <v>2791474</v>
      </c>
      <c r="J16" s="4">
        <f t="shared" si="4"/>
        <v>5371193</v>
      </c>
      <c r="L16" s="4">
        <f t="shared" si="6"/>
        <v>-34271</v>
      </c>
      <c r="M16" s="5">
        <f t="shared" si="7"/>
        <v>32405</v>
      </c>
      <c r="P16" s="2">
        <v>95</v>
      </c>
      <c r="Q16" s="4">
        <f t="shared" si="2"/>
        <v>5336922</v>
      </c>
      <c r="R16" s="4">
        <f t="shared" si="3"/>
        <v>5371193</v>
      </c>
    </row>
    <row r="17" spans="1:18" ht="35.1" customHeight="1" x14ac:dyDescent="0.25">
      <c r="B17" s="2">
        <v>96</v>
      </c>
      <c r="C17" s="4">
        <v>281733</v>
      </c>
      <c r="D17" s="4">
        <v>5132180</v>
      </c>
      <c r="E17" s="4">
        <f t="shared" si="0"/>
        <v>5413913</v>
      </c>
      <c r="G17" s="2">
        <v>96</v>
      </c>
      <c r="H17" s="4">
        <v>2579719</v>
      </c>
      <c r="I17" s="4">
        <v>2835876</v>
      </c>
      <c r="J17" s="4">
        <f t="shared" si="4"/>
        <v>5415595</v>
      </c>
      <c r="L17" s="4">
        <f t="shared" ref="L17" si="8">E17-J17</f>
        <v>-1682</v>
      </c>
      <c r="M17" s="5">
        <f>L17-L12</f>
        <v>192774</v>
      </c>
      <c r="P17" s="2">
        <v>96</v>
      </c>
      <c r="Q17" s="4">
        <f t="shared" si="2"/>
        <v>5413913</v>
      </c>
      <c r="R17" s="4">
        <f t="shared" si="3"/>
        <v>5415595</v>
      </c>
    </row>
    <row r="18" spans="1:18" ht="35.1" customHeight="1" x14ac:dyDescent="0.25">
      <c r="A18" s="6"/>
      <c r="B18" s="2">
        <v>97</v>
      </c>
      <c r="C18" s="4">
        <v>281733</v>
      </c>
      <c r="D18" s="4">
        <v>5209679</v>
      </c>
      <c r="E18" s="4">
        <f t="shared" si="0"/>
        <v>5491412</v>
      </c>
      <c r="F18" s="6"/>
      <c r="G18" s="2">
        <v>97</v>
      </c>
      <c r="H18" s="4">
        <v>2579719</v>
      </c>
      <c r="I18" s="4">
        <v>2880602</v>
      </c>
      <c r="J18" s="4">
        <f t="shared" si="4"/>
        <v>5460321</v>
      </c>
      <c r="K18" s="6"/>
      <c r="L18" s="4">
        <f t="shared" ref="L18" si="9">E18-J18</f>
        <v>31091</v>
      </c>
      <c r="M18" s="5">
        <f>L18-L12</f>
        <v>225547</v>
      </c>
      <c r="P18" s="2">
        <v>97</v>
      </c>
      <c r="Q18" s="4">
        <f t="shared" si="2"/>
        <v>5491412</v>
      </c>
      <c r="R18" s="4">
        <f t="shared" si="3"/>
        <v>5460321</v>
      </c>
    </row>
    <row r="19" spans="1:18" ht="35.1" customHeight="1" x14ac:dyDescent="0.25">
      <c r="B19" s="2">
        <v>98</v>
      </c>
      <c r="C19" s="4">
        <v>281733</v>
      </c>
      <c r="D19" s="4">
        <v>5287686</v>
      </c>
      <c r="E19" s="4">
        <f t="shared" si="0"/>
        <v>5569419</v>
      </c>
      <c r="G19" s="2">
        <v>98</v>
      </c>
      <c r="H19" s="4">
        <v>2579719</v>
      </c>
      <c r="I19" s="4">
        <v>2925652</v>
      </c>
      <c r="J19" s="4">
        <f t="shared" si="4"/>
        <v>5505371</v>
      </c>
      <c r="L19" s="4">
        <f t="shared" ref="L19" si="10">E19-J19</f>
        <v>64048</v>
      </c>
      <c r="M19" s="5">
        <f>L19-L12</f>
        <v>258504</v>
      </c>
      <c r="P19" s="2">
        <v>98</v>
      </c>
      <c r="Q19" s="4">
        <f t="shared" si="2"/>
        <v>5569419</v>
      </c>
      <c r="R19" s="4">
        <f t="shared" si="3"/>
        <v>5505371</v>
      </c>
    </row>
    <row r="20" spans="1:18" ht="35.1" customHeight="1" x14ac:dyDescent="0.25">
      <c r="B20" s="2">
        <v>99</v>
      </c>
      <c r="C20" s="4">
        <v>281733</v>
      </c>
      <c r="D20" s="4">
        <v>5366201</v>
      </c>
      <c r="E20" s="4">
        <f t="shared" si="0"/>
        <v>5647934</v>
      </c>
      <c r="G20" s="2">
        <v>99</v>
      </c>
      <c r="H20" s="4">
        <v>2579719</v>
      </c>
      <c r="I20" s="4">
        <v>2971026</v>
      </c>
      <c r="J20" s="4">
        <f t="shared" si="4"/>
        <v>5550745</v>
      </c>
      <c r="L20" s="4">
        <f t="shared" ref="L20" si="11">E20-J20</f>
        <v>97189</v>
      </c>
      <c r="M20" s="5">
        <f>L20-L12</f>
        <v>291645</v>
      </c>
      <c r="P20" s="2">
        <v>99</v>
      </c>
      <c r="Q20" s="4">
        <f t="shared" si="2"/>
        <v>5647934</v>
      </c>
      <c r="R20" s="4">
        <f t="shared" si="3"/>
        <v>5550745</v>
      </c>
    </row>
    <row r="21" spans="1:18" ht="35.1" customHeight="1" x14ac:dyDescent="0.25">
      <c r="B21" s="2">
        <v>100</v>
      </c>
      <c r="C21" s="4">
        <v>281733</v>
      </c>
      <c r="D21" s="4">
        <v>5425149</v>
      </c>
      <c r="E21" s="4">
        <f t="shared" si="0"/>
        <v>5706882</v>
      </c>
      <c r="G21" s="2">
        <v>100</v>
      </c>
      <c r="H21" s="4">
        <v>2579719</v>
      </c>
      <c r="I21" s="4">
        <v>3011924</v>
      </c>
      <c r="J21" s="4">
        <f t="shared" si="4"/>
        <v>5591643</v>
      </c>
      <c r="L21" s="4">
        <f t="shared" si="1"/>
        <v>115239</v>
      </c>
      <c r="M21" s="5">
        <f>L21-L12</f>
        <v>309695</v>
      </c>
      <c r="P21" s="2">
        <v>100</v>
      </c>
      <c r="Q21" s="4">
        <f t="shared" si="2"/>
        <v>5706882</v>
      </c>
      <c r="R21" s="4">
        <f t="shared" si="3"/>
        <v>5591643</v>
      </c>
    </row>
    <row r="22" spans="1:18" ht="35.1" customHeight="1" x14ac:dyDescent="0.25">
      <c r="O22"/>
      <c r="P22"/>
      <c r="Q22"/>
      <c r="R22"/>
    </row>
    <row r="23" spans="1:18" ht="35.1" customHeight="1" x14ac:dyDescent="0.25">
      <c r="O23"/>
      <c r="P23"/>
      <c r="Q23"/>
      <c r="R23"/>
    </row>
  </sheetData>
  <conditionalFormatting sqref="L3:L21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topLeftCell="E1" workbookViewId="0">
      <selection activeCell="S18" sqref="S18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281733</v>
      </c>
      <c r="D3" s="4">
        <v>322532</v>
      </c>
      <c r="E3" s="4">
        <f>C3+D3</f>
        <v>604265</v>
      </c>
      <c r="G3" s="2">
        <v>1</v>
      </c>
      <c r="H3" s="4">
        <v>2579719</v>
      </c>
      <c r="I3" s="4">
        <v>64414</v>
      </c>
      <c r="J3" s="4">
        <f>H3+I3</f>
        <v>2644133</v>
      </c>
      <c r="L3" s="4">
        <f>E3-J3</f>
        <v>-2039868</v>
      </c>
      <c r="P3" s="2">
        <v>1</v>
      </c>
      <c r="Q3" s="4">
        <f>C3+D3</f>
        <v>604265</v>
      </c>
      <c r="R3" s="4">
        <f>H3+I3</f>
        <v>2644133</v>
      </c>
    </row>
    <row r="4" spans="1:18" ht="35.1" customHeight="1" x14ac:dyDescent="0.25">
      <c r="B4" s="2">
        <v>10</v>
      </c>
      <c r="C4" s="4">
        <v>281733</v>
      </c>
      <c r="D4" s="4">
        <v>935693</v>
      </c>
      <c r="E4" s="4">
        <f t="shared" ref="E4:E23" si="0">C4+D4</f>
        <v>1217426</v>
      </c>
      <c r="G4" s="2">
        <v>10</v>
      </c>
      <c r="H4" s="4">
        <v>2579719</v>
      </c>
      <c r="I4" s="4">
        <v>202051</v>
      </c>
      <c r="J4" s="4">
        <f>H4+I4</f>
        <v>2781770</v>
      </c>
      <c r="L4" s="4">
        <f t="shared" ref="L4:L23" si="1">E4-J4</f>
        <v>-1564344</v>
      </c>
      <c r="M4" s="5">
        <f>L4-L3</f>
        <v>475524</v>
      </c>
      <c r="P4" s="2">
        <v>10</v>
      </c>
      <c r="Q4" s="4">
        <f t="shared" ref="Q4:Q23" si="2">C4+D4</f>
        <v>1217426</v>
      </c>
      <c r="R4" s="4">
        <f t="shared" ref="R4:R23" si="3">H4+I4</f>
        <v>2781770</v>
      </c>
    </row>
    <row r="5" spans="1:18" ht="35.1" customHeight="1" x14ac:dyDescent="0.25">
      <c r="B5" s="2">
        <v>20</v>
      </c>
      <c r="C5" s="4">
        <v>281733</v>
      </c>
      <c r="D5" s="4">
        <v>1625438</v>
      </c>
      <c r="E5" s="4">
        <f t="shared" si="0"/>
        <v>1907171</v>
      </c>
      <c r="G5" s="2">
        <v>20</v>
      </c>
      <c r="H5" s="4">
        <v>2579719</v>
      </c>
      <c r="I5" s="4">
        <v>385476</v>
      </c>
      <c r="J5" s="4">
        <f t="shared" ref="J5:J23" si="4">H5+I5</f>
        <v>2965195</v>
      </c>
      <c r="L5" s="4">
        <f t="shared" si="1"/>
        <v>-1058024</v>
      </c>
      <c r="M5" s="5">
        <f t="shared" ref="M5:M23" si="5">L5-L4</f>
        <v>506320</v>
      </c>
      <c r="P5" s="2">
        <v>20</v>
      </c>
      <c r="Q5" s="4">
        <f t="shared" si="2"/>
        <v>1907171</v>
      </c>
      <c r="R5" s="4">
        <f t="shared" si="3"/>
        <v>2965195</v>
      </c>
    </row>
    <row r="6" spans="1:18" ht="35.1" customHeight="1" x14ac:dyDescent="0.25">
      <c r="B6" s="2">
        <v>30</v>
      </c>
      <c r="C6" s="4">
        <v>281733</v>
      </c>
      <c r="D6" s="4">
        <v>2324083</v>
      </c>
      <c r="E6" s="4">
        <f t="shared" si="0"/>
        <v>2605816</v>
      </c>
      <c r="G6" s="2">
        <v>30</v>
      </c>
      <c r="H6" s="4">
        <v>2579719</v>
      </c>
      <c r="I6" s="4">
        <v>601001</v>
      </c>
      <c r="J6" s="4">
        <f t="shared" si="4"/>
        <v>3180720</v>
      </c>
      <c r="L6" s="4">
        <f t="shared" si="1"/>
        <v>-574904</v>
      </c>
      <c r="M6" s="5">
        <f>L6-L5</f>
        <v>483120</v>
      </c>
      <c r="P6" s="2">
        <v>30</v>
      </c>
      <c r="Q6" s="4">
        <f t="shared" si="2"/>
        <v>2605816</v>
      </c>
      <c r="R6" s="4">
        <f t="shared" si="3"/>
        <v>3180720</v>
      </c>
    </row>
    <row r="7" spans="1:18" ht="35.1" customHeight="1" x14ac:dyDescent="0.25">
      <c r="B7" s="2">
        <v>37</v>
      </c>
      <c r="C7" s="4">
        <v>281733</v>
      </c>
      <c r="D7" s="4">
        <v>2818430</v>
      </c>
      <c r="E7" s="4">
        <f t="shared" si="0"/>
        <v>3100163</v>
      </c>
      <c r="G7" s="2">
        <v>37</v>
      </c>
      <c r="H7" s="4">
        <v>2579719</v>
      </c>
      <c r="I7" s="4">
        <v>770968</v>
      </c>
      <c r="J7" s="4">
        <f t="shared" si="4"/>
        <v>3350687</v>
      </c>
      <c r="L7" s="4">
        <f t="shared" ref="L7:L9" si="6">E7-J7</f>
        <v>-250524</v>
      </c>
      <c r="M7" s="5">
        <f t="shared" ref="M7:M10" si="7">L7-L6</f>
        <v>324380</v>
      </c>
      <c r="P7" s="2">
        <v>37</v>
      </c>
      <c r="Q7" s="4">
        <f t="shared" si="2"/>
        <v>3100163</v>
      </c>
      <c r="R7" s="4">
        <f t="shared" si="3"/>
        <v>3350687</v>
      </c>
    </row>
    <row r="8" spans="1:18" ht="35.1" customHeight="1" x14ac:dyDescent="0.25">
      <c r="B8" s="2">
        <v>38</v>
      </c>
      <c r="C8" s="4">
        <v>281733</v>
      </c>
      <c r="D8" s="4">
        <v>2889407</v>
      </c>
      <c r="E8" s="4">
        <f t="shared" si="0"/>
        <v>3171140</v>
      </c>
      <c r="G8" s="2">
        <v>38</v>
      </c>
      <c r="H8" s="4">
        <v>2579719</v>
      </c>
      <c r="I8" s="4">
        <v>796533</v>
      </c>
      <c r="J8" s="4">
        <f t="shared" si="4"/>
        <v>3376252</v>
      </c>
      <c r="L8" s="4">
        <f t="shared" si="6"/>
        <v>-205112</v>
      </c>
      <c r="M8" s="5">
        <f t="shared" si="7"/>
        <v>45412</v>
      </c>
      <c r="P8" s="2">
        <v>38</v>
      </c>
      <c r="Q8" s="4">
        <f t="shared" si="2"/>
        <v>3171140</v>
      </c>
      <c r="R8" s="4">
        <f t="shared" si="3"/>
        <v>3376252</v>
      </c>
    </row>
    <row r="9" spans="1:18" ht="35.1" customHeight="1" x14ac:dyDescent="0.25">
      <c r="B9" s="2">
        <v>39</v>
      </c>
      <c r="C9" s="4">
        <v>281733</v>
      </c>
      <c r="D9" s="4">
        <v>2960473</v>
      </c>
      <c r="E9" s="4">
        <f t="shared" si="0"/>
        <v>3242206</v>
      </c>
      <c r="G9" s="2">
        <v>39</v>
      </c>
      <c r="H9" s="4">
        <v>2579719</v>
      </c>
      <c r="I9" s="4">
        <v>822419</v>
      </c>
      <c r="J9" s="4">
        <f t="shared" si="4"/>
        <v>3402138</v>
      </c>
      <c r="L9" s="4">
        <f t="shared" si="6"/>
        <v>-159932</v>
      </c>
      <c r="M9" s="5">
        <f t="shared" si="7"/>
        <v>45180</v>
      </c>
      <c r="P9" s="2">
        <v>39</v>
      </c>
      <c r="Q9" s="4">
        <f t="shared" si="2"/>
        <v>3242206</v>
      </c>
      <c r="R9" s="4">
        <f t="shared" si="3"/>
        <v>3402138</v>
      </c>
    </row>
    <row r="10" spans="1:18" ht="35.1" customHeight="1" x14ac:dyDescent="0.25">
      <c r="B10" s="2">
        <v>40</v>
      </c>
      <c r="C10" s="4">
        <v>281733</v>
      </c>
      <c r="D10" s="4">
        <v>3031628</v>
      </c>
      <c r="E10" s="4">
        <f t="shared" si="0"/>
        <v>3313361</v>
      </c>
      <c r="G10" s="2">
        <v>40</v>
      </c>
      <c r="H10" s="4">
        <v>2579719</v>
      </c>
      <c r="I10" s="4">
        <v>848626</v>
      </c>
      <c r="J10" s="4">
        <f t="shared" si="4"/>
        <v>3428345</v>
      </c>
      <c r="L10" s="4">
        <f t="shared" si="1"/>
        <v>-114984</v>
      </c>
      <c r="M10" s="5">
        <f t="shared" si="7"/>
        <v>44948</v>
      </c>
      <c r="P10" s="2">
        <v>40</v>
      </c>
      <c r="Q10" s="4">
        <f t="shared" si="2"/>
        <v>3313361</v>
      </c>
      <c r="R10" s="4">
        <f t="shared" si="3"/>
        <v>3428345</v>
      </c>
    </row>
    <row r="11" spans="1:18" ht="35.1" customHeight="1" x14ac:dyDescent="0.25">
      <c r="B11" s="2">
        <v>42</v>
      </c>
      <c r="C11" s="4">
        <v>281733</v>
      </c>
      <c r="D11" s="4">
        <v>3174205</v>
      </c>
      <c r="E11" s="4">
        <f t="shared" si="0"/>
        <v>3455938</v>
      </c>
      <c r="G11" s="2">
        <v>42</v>
      </c>
      <c r="H11" s="4">
        <v>2579719</v>
      </c>
      <c r="I11" s="4">
        <v>902003</v>
      </c>
      <c r="J11" s="4">
        <f t="shared" si="4"/>
        <v>3481722</v>
      </c>
      <c r="L11" s="4">
        <f t="shared" ref="L11" si="8">E11-J11</f>
        <v>-25784</v>
      </c>
      <c r="M11" s="5">
        <f t="shared" ref="M11" si="9">L11-L10</f>
        <v>89200</v>
      </c>
      <c r="P11" s="2">
        <v>42</v>
      </c>
      <c r="Q11" s="4">
        <f t="shared" si="2"/>
        <v>3455938</v>
      </c>
      <c r="R11" s="4">
        <f t="shared" si="3"/>
        <v>3481722</v>
      </c>
    </row>
    <row r="12" spans="1:18" ht="35.1" customHeight="1" x14ac:dyDescent="0.25">
      <c r="A12" s="6"/>
      <c r="B12" s="2">
        <v>43</v>
      </c>
      <c r="C12" s="4">
        <v>281733</v>
      </c>
      <c r="D12" s="4">
        <v>3245627</v>
      </c>
      <c r="E12" s="4">
        <f t="shared" si="0"/>
        <v>3527360</v>
      </c>
      <c r="F12" s="6"/>
      <c r="G12" s="2">
        <v>43</v>
      </c>
      <c r="H12" s="4">
        <v>2579719</v>
      </c>
      <c r="I12" s="4">
        <v>929173</v>
      </c>
      <c r="J12" s="4">
        <f t="shared" si="4"/>
        <v>3508892</v>
      </c>
      <c r="K12" s="6"/>
      <c r="L12" s="4">
        <f t="shared" ref="L12" si="10">E12-J12</f>
        <v>18468</v>
      </c>
      <c r="M12" s="5">
        <f>L12-L10</f>
        <v>133452</v>
      </c>
      <c r="P12" s="2">
        <v>43</v>
      </c>
      <c r="Q12" s="4">
        <f t="shared" si="2"/>
        <v>3527360</v>
      </c>
      <c r="R12" s="4">
        <f t="shared" si="3"/>
        <v>3508892</v>
      </c>
    </row>
    <row r="13" spans="1:18" ht="35.1" customHeight="1" x14ac:dyDescent="0.25">
      <c r="B13" s="2">
        <v>44</v>
      </c>
      <c r="C13" s="4">
        <v>281733</v>
      </c>
      <c r="D13" s="4">
        <v>3317138</v>
      </c>
      <c r="E13" s="4">
        <f t="shared" si="0"/>
        <v>3598871</v>
      </c>
      <c r="G13" s="2">
        <v>44</v>
      </c>
      <c r="H13" s="4">
        <v>2579719</v>
      </c>
      <c r="I13" s="4">
        <v>956664</v>
      </c>
      <c r="J13" s="4">
        <f t="shared" si="4"/>
        <v>3536383</v>
      </c>
      <c r="L13" s="4">
        <f t="shared" ref="L13" si="11">E13-J13</f>
        <v>62488</v>
      </c>
      <c r="M13" s="5">
        <f>L13-L10</f>
        <v>177472</v>
      </c>
      <c r="P13" s="2">
        <v>44</v>
      </c>
      <c r="Q13" s="4">
        <f t="shared" si="2"/>
        <v>3598871</v>
      </c>
      <c r="R13" s="4">
        <f t="shared" si="3"/>
        <v>3536383</v>
      </c>
    </row>
    <row r="14" spans="1:18" ht="35.1" customHeight="1" x14ac:dyDescent="0.25">
      <c r="B14" s="2">
        <v>45</v>
      </c>
      <c r="C14" s="4">
        <v>281733</v>
      </c>
      <c r="D14" s="4">
        <v>3388738</v>
      </c>
      <c r="E14" s="4">
        <f t="shared" si="0"/>
        <v>3670471</v>
      </c>
      <c r="G14" s="2">
        <v>45</v>
      </c>
      <c r="H14" s="4">
        <v>2579719</v>
      </c>
      <c r="I14" s="4">
        <v>984476</v>
      </c>
      <c r="J14" s="4">
        <f t="shared" si="4"/>
        <v>3564195</v>
      </c>
      <c r="L14" s="4">
        <f t="shared" ref="L14" si="12">E14-J14</f>
        <v>106276</v>
      </c>
      <c r="M14" s="5">
        <f>L14-L10</f>
        <v>221260</v>
      </c>
      <c r="P14" s="2">
        <v>45</v>
      </c>
      <c r="Q14" s="4">
        <f t="shared" si="2"/>
        <v>3670471</v>
      </c>
      <c r="R14" s="4">
        <f t="shared" si="3"/>
        <v>3564195</v>
      </c>
    </row>
    <row r="15" spans="1:18" ht="35.1" customHeight="1" x14ac:dyDescent="0.25">
      <c r="B15" s="2">
        <v>46</v>
      </c>
      <c r="C15" s="4">
        <v>281733</v>
      </c>
      <c r="D15" s="4">
        <v>3460427</v>
      </c>
      <c r="E15" s="4">
        <f t="shared" si="0"/>
        <v>3742160</v>
      </c>
      <c r="G15" s="2">
        <v>46</v>
      </c>
      <c r="H15" s="4">
        <v>2579719</v>
      </c>
      <c r="I15" s="4">
        <v>1012609</v>
      </c>
      <c r="J15" s="4">
        <f t="shared" si="4"/>
        <v>3592328</v>
      </c>
      <c r="L15" s="4">
        <f t="shared" ref="L15:L17" si="13">E15-J15</f>
        <v>149832</v>
      </c>
      <c r="M15" s="5">
        <f t="shared" ref="M15:M17" si="14">L15-L11</f>
        <v>175616</v>
      </c>
      <c r="P15" s="2">
        <v>46</v>
      </c>
      <c r="Q15" s="4">
        <f t="shared" si="2"/>
        <v>3742160</v>
      </c>
      <c r="R15" s="4">
        <f t="shared" si="3"/>
        <v>3592328</v>
      </c>
    </row>
    <row r="16" spans="1:18" ht="35.1" customHeight="1" x14ac:dyDescent="0.25">
      <c r="B16" s="2">
        <v>47</v>
      </c>
      <c r="C16" s="4">
        <v>281733</v>
      </c>
      <c r="D16" s="4">
        <v>3532205</v>
      </c>
      <c r="E16" s="4">
        <f t="shared" si="0"/>
        <v>3813938</v>
      </c>
      <c r="G16" s="2">
        <v>47</v>
      </c>
      <c r="H16" s="4">
        <v>2579719</v>
      </c>
      <c r="I16" s="4">
        <v>1041063</v>
      </c>
      <c r="J16" s="4">
        <f t="shared" si="4"/>
        <v>3620782</v>
      </c>
      <c r="L16" s="4">
        <f t="shared" si="13"/>
        <v>193156</v>
      </c>
      <c r="M16" s="5">
        <f t="shared" si="14"/>
        <v>174688</v>
      </c>
      <c r="P16" s="2">
        <v>47</v>
      </c>
      <c r="Q16" s="4">
        <f t="shared" si="2"/>
        <v>3813938</v>
      </c>
      <c r="R16" s="4">
        <f t="shared" si="3"/>
        <v>3620782</v>
      </c>
    </row>
    <row r="17" spans="2:18" ht="35.1" customHeight="1" x14ac:dyDescent="0.25">
      <c r="B17" s="2">
        <v>48</v>
      </c>
      <c r="C17" s="4">
        <v>281733</v>
      </c>
      <c r="D17" s="4">
        <v>3604072</v>
      </c>
      <c r="E17" s="4">
        <f t="shared" si="0"/>
        <v>3885805</v>
      </c>
      <c r="G17" s="2">
        <v>48</v>
      </c>
      <c r="H17" s="4">
        <v>2579719</v>
      </c>
      <c r="I17" s="4">
        <v>1069838</v>
      </c>
      <c r="J17" s="4">
        <f t="shared" si="4"/>
        <v>3649557</v>
      </c>
      <c r="L17" s="4">
        <f t="shared" si="13"/>
        <v>236248</v>
      </c>
      <c r="M17" s="5">
        <f t="shared" si="14"/>
        <v>173760</v>
      </c>
      <c r="P17" s="2">
        <v>48</v>
      </c>
      <c r="Q17" s="4">
        <f t="shared" si="2"/>
        <v>3885805</v>
      </c>
      <c r="R17" s="4">
        <f t="shared" si="3"/>
        <v>3649557</v>
      </c>
    </row>
    <row r="18" spans="2:18" ht="35.1" customHeight="1" x14ac:dyDescent="0.25">
      <c r="B18" s="2">
        <v>50</v>
      </c>
      <c r="C18" s="4">
        <v>281733</v>
      </c>
      <c r="D18" s="4">
        <v>3748073</v>
      </c>
      <c r="E18" s="4">
        <f t="shared" si="0"/>
        <v>4029806</v>
      </c>
      <c r="G18" s="2">
        <v>50</v>
      </c>
      <c r="H18" s="4">
        <v>2579719</v>
      </c>
      <c r="I18" s="4">
        <v>1128351</v>
      </c>
      <c r="J18" s="4">
        <f t="shared" si="4"/>
        <v>3708070</v>
      </c>
      <c r="L18" s="4">
        <f t="shared" si="1"/>
        <v>321736</v>
      </c>
      <c r="M18" s="5">
        <f>L18-L10</f>
        <v>436720</v>
      </c>
      <c r="P18" s="2">
        <v>50</v>
      </c>
      <c r="Q18" s="4">
        <f t="shared" si="2"/>
        <v>4029806</v>
      </c>
      <c r="R18" s="4">
        <f t="shared" si="3"/>
        <v>3708070</v>
      </c>
    </row>
    <row r="19" spans="2:18" ht="35.1" customHeight="1" x14ac:dyDescent="0.25">
      <c r="B19" s="2">
        <v>60</v>
      </c>
      <c r="C19" s="4">
        <v>281733</v>
      </c>
      <c r="D19" s="4">
        <v>4473418</v>
      </c>
      <c r="E19" s="4">
        <f t="shared" si="0"/>
        <v>4755151</v>
      </c>
      <c r="G19" s="2">
        <v>60</v>
      </c>
      <c r="H19" s="4">
        <v>2579719</v>
      </c>
      <c r="I19" s="4">
        <v>1440176</v>
      </c>
      <c r="J19" s="4">
        <f t="shared" si="4"/>
        <v>4019895</v>
      </c>
      <c r="L19" s="4">
        <f t="shared" si="1"/>
        <v>735256</v>
      </c>
      <c r="M19" s="5">
        <f t="shared" si="5"/>
        <v>413520</v>
      </c>
      <c r="P19" s="2">
        <v>60</v>
      </c>
      <c r="Q19" s="4">
        <f t="shared" si="2"/>
        <v>4755151</v>
      </c>
      <c r="R19" s="4">
        <f t="shared" si="3"/>
        <v>4019895</v>
      </c>
    </row>
    <row r="20" spans="2:18" ht="35.1" customHeight="1" x14ac:dyDescent="0.25">
      <c r="B20" s="2">
        <v>70</v>
      </c>
      <c r="C20" s="4">
        <v>281733</v>
      </c>
      <c r="D20" s="4">
        <v>5207663</v>
      </c>
      <c r="E20" s="4">
        <f t="shared" si="0"/>
        <v>5489396</v>
      </c>
      <c r="G20" s="2">
        <v>70</v>
      </c>
      <c r="H20" s="4">
        <v>2579719</v>
      </c>
      <c r="I20" s="4">
        <v>1784101</v>
      </c>
      <c r="J20" s="4">
        <f t="shared" si="4"/>
        <v>4363820</v>
      </c>
      <c r="L20" s="4">
        <f t="shared" si="1"/>
        <v>1125576</v>
      </c>
      <c r="M20" s="5">
        <f t="shared" si="5"/>
        <v>390320</v>
      </c>
      <c r="P20" s="2">
        <v>70</v>
      </c>
      <c r="Q20" s="4">
        <f t="shared" si="2"/>
        <v>5489396</v>
      </c>
      <c r="R20" s="4">
        <f t="shared" si="3"/>
        <v>4363820</v>
      </c>
    </row>
    <row r="21" spans="2:18" ht="35.1" customHeight="1" x14ac:dyDescent="0.25">
      <c r="B21" s="2">
        <v>80</v>
      </c>
      <c r="C21" s="4">
        <v>281733</v>
      </c>
      <c r="D21" s="4">
        <v>5950808</v>
      </c>
      <c r="E21" s="4">
        <f t="shared" si="0"/>
        <v>6232541</v>
      </c>
      <c r="G21" s="2">
        <v>80</v>
      </c>
      <c r="H21" s="4">
        <v>2579719</v>
      </c>
      <c r="I21" s="4">
        <v>2160126</v>
      </c>
      <c r="J21" s="4">
        <f t="shared" si="4"/>
        <v>4739845</v>
      </c>
      <c r="L21" s="4">
        <f t="shared" si="1"/>
        <v>1492696</v>
      </c>
      <c r="M21" s="5">
        <f t="shared" si="5"/>
        <v>367120</v>
      </c>
      <c r="P21" s="2">
        <v>80</v>
      </c>
      <c r="Q21" s="4">
        <f t="shared" si="2"/>
        <v>6232541</v>
      </c>
      <c r="R21" s="4">
        <f t="shared" si="3"/>
        <v>4739845</v>
      </c>
    </row>
    <row r="22" spans="2:18" ht="35.1" customHeight="1" x14ac:dyDescent="0.25">
      <c r="B22" s="2">
        <v>90</v>
      </c>
      <c r="C22" s="4">
        <v>281733</v>
      </c>
      <c r="D22" s="4">
        <v>6702853</v>
      </c>
      <c r="E22" s="4">
        <f t="shared" si="0"/>
        <v>6984586</v>
      </c>
      <c r="G22" s="2">
        <v>90</v>
      </c>
      <c r="H22" s="4">
        <v>2579719</v>
      </c>
      <c r="I22" s="4">
        <v>2568251</v>
      </c>
      <c r="J22" s="4">
        <f t="shared" si="4"/>
        <v>5147970</v>
      </c>
      <c r="L22" s="4">
        <f t="shared" si="1"/>
        <v>1836616</v>
      </c>
      <c r="M22" s="5">
        <f t="shared" si="5"/>
        <v>343920</v>
      </c>
      <c r="P22" s="2">
        <v>90</v>
      </c>
      <c r="Q22" s="4">
        <f t="shared" si="2"/>
        <v>6984586</v>
      </c>
      <c r="R22" s="4">
        <f t="shared" si="3"/>
        <v>5147970</v>
      </c>
    </row>
    <row r="23" spans="2:18" ht="35.1" customHeight="1" x14ac:dyDescent="0.25">
      <c r="B23" s="2">
        <v>100</v>
      </c>
      <c r="C23" s="4">
        <v>281733</v>
      </c>
      <c r="D23" s="4">
        <v>7446232</v>
      </c>
      <c r="E23" s="4">
        <f t="shared" si="0"/>
        <v>7727965</v>
      </c>
      <c r="G23" s="2">
        <v>100</v>
      </c>
      <c r="H23" s="4">
        <v>2579719</v>
      </c>
      <c r="I23" s="4">
        <v>3003394</v>
      </c>
      <c r="J23" s="4">
        <f t="shared" si="4"/>
        <v>5583113</v>
      </c>
      <c r="L23" s="4">
        <f t="shared" si="1"/>
        <v>2144852</v>
      </c>
      <c r="M23" s="5">
        <f t="shared" si="5"/>
        <v>308236</v>
      </c>
      <c r="P23" s="2">
        <v>100</v>
      </c>
      <c r="Q23" s="4">
        <f t="shared" si="2"/>
        <v>7727965</v>
      </c>
      <c r="R23" s="4">
        <f t="shared" si="3"/>
        <v>5583113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tabSelected="1" workbookViewId="0">
      <selection activeCell="N7" sqref="N7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2022-10-07T11:57:55Z</dcterms:modified>
</cp:coreProperties>
</file>