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ctal Audio\PROJECT_Github files\Pari_V7.0_MKI\"/>
    </mc:Choice>
  </mc:AlternateContent>
  <xr:revisionPtr revIDLastSave="0" documentId="13_ncr:1_{C34E9D07-EC11-42DE-B042-96B18948E807}" xr6:coauthVersionLast="41" xr6:coauthVersionMax="41" xr10:uidLastSave="{00000000-0000-0000-0000-000000000000}"/>
  <bookViews>
    <workbookView xWindow="42630" yWindow="435" windowWidth="29775" windowHeight="19065" xr2:uid="{00000000-000D-0000-FFFF-FFFF00000000}"/>
  </bookViews>
  <sheets>
    <sheet name="preset_Names(NEW)" sheetId="1" r:id="rId1"/>
    <sheet name="Preset_Numb" sheetId="9" r:id="rId2"/>
    <sheet name="AMP models AxeFxIII" sheetId="3" r:id="rId3"/>
    <sheet name="Sysex HEX conversion" sheetId="4" r:id="rId4"/>
    <sheet name="Copy and paste code" sheetId="2" r:id="rId5"/>
    <sheet name="EffectId" sheetId="5" r:id="rId6"/>
    <sheet name="sd card Variables" sheetId="6" r:id="rId7"/>
    <sheet name="Screen colors" sheetId="8" r:id="rId8"/>
  </sheets>
  <definedNames>
    <definedName name="_xlnm._FilterDatabase" localSheetId="0" hidden="1">'preset_Names(NEW)'!$C$3:$W$515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6" i="1" l="1"/>
  <c r="K747" i="1" s="1"/>
  <c r="K733" i="1"/>
  <c r="K734" i="1" s="1"/>
  <c r="K735" i="1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K736" i="1" l="1"/>
  <c r="K748" i="1"/>
  <c r="K760" i="1"/>
  <c r="J31" i="8"/>
  <c r="K31" i="8"/>
  <c r="L31" i="8"/>
  <c r="M31" i="8"/>
  <c r="N31" i="8"/>
  <c r="P31" i="8"/>
  <c r="Q31" i="8"/>
  <c r="R31" i="8"/>
  <c r="D50" i="8"/>
  <c r="O31" i="8" s="1"/>
  <c r="D49" i="8"/>
  <c r="F49" i="8" s="1"/>
  <c r="S30" i="8" s="1"/>
  <c r="D48" i="8"/>
  <c r="O29" i="8" s="1"/>
  <c r="D47" i="8"/>
  <c r="O28" i="8" s="1"/>
  <c r="D46" i="8"/>
  <c r="O27" i="8" s="1"/>
  <c r="D45" i="8"/>
  <c r="O26" i="8" s="1"/>
  <c r="D44" i="8"/>
  <c r="O25" i="8" s="1"/>
  <c r="D43" i="8"/>
  <c r="F43" i="8" s="1"/>
  <c r="S24" i="8" s="1"/>
  <c r="D42" i="8"/>
  <c r="F42" i="8" s="1"/>
  <c r="S23" i="8" s="1"/>
  <c r="D41" i="8"/>
  <c r="O22" i="8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1" i="8"/>
  <c r="Q7" i="8"/>
  <c r="Q8" i="8"/>
  <c r="Q11" i="8"/>
  <c r="Q18" i="8"/>
  <c r="Q19" i="8"/>
  <c r="Q20" i="8"/>
  <c r="Q21" i="8"/>
  <c r="Q22" i="8"/>
  <c r="Q23" i="8"/>
  <c r="Q24" i="8"/>
  <c r="Q30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1" i="8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1" i="8"/>
  <c r="K2" i="8"/>
  <c r="K3" i="8"/>
  <c r="K4" i="8"/>
  <c r="K5" i="8"/>
  <c r="K6" i="8"/>
  <c r="K7" i="8"/>
  <c r="K8" i="8"/>
  <c r="K9" i="8"/>
  <c r="K10" i="8"/>
  <c r="K11" i="8"/>
  <c r="K12" i="8"/>
  <c r="K13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1" i="8"/>
  <c r="D40" i="8"/>
  <c r="O21" i="8" s="1"/>
  <c r="D39" i="8"/>
  <c r="O20" i="8" s="1"/>
  <c r="D37" i="8"/>
  <c r="F37" i="8" s="1"/>
  <c r="S18" i="8" s="1"/>
  <c r="D38" i="8"/>
  <c r="F38" i="8" s="1"/>
  <c r="S19" i="8" s="1"/>
  <c r="D36" i="8"/>
  <c r="O17" i="8" s="1"/>
  <c r="D35" i="8"/>
  <c r="O16" i="8" s="1"/>
  <c r="D31" i="8"/>
  <c r="O12" i="8" s="1"/>
  <c r="D32" i="8"/>
  <c r="O13" i="8" s="1"/>
  <c r="K761" i="1" l="1"/>
  <c r="K774" i="1"/>
  <c r="K749" i="1"/>
  <c r="K737" i="1"/>
  <c r="O23" i="8"/>
  <c r="J33" i="8"/>
  <c r="J34" i="8"/>
  <c r="F50" i="8"/>
  <c r="S31" i="8" s="1"/>
  <c r="O24" i="8"/>
  <c r="O19" i="8"/>
  <c r="O18" i="8"/>
  <c r="O30" i="8"/>
  <c r="F39" i="8"/>
  <c r="S20" i="8" s="1"/>
  <c r="F41" i="8"/>
  <c r="S22" i="8" s="1"/>
  <c r="F40" i="8"/>
  <c r="S21" i="8" s="1"/>
  <c r="K738" i="1" l="1"/>
  <c r="K750" i="1"/>
  <c r="K775" i="1"/>
  <c r="K788" i="1"/>
  <c r="K762" i="1"/>
  <c r="D30" i="8"/>
  <c r="D29" i="8"/>
  <c r="O10" i="8" s="1"/>
  <c r="D28" i="8"/>
  <c r="O9" i="8" s="1"/>
  <c r="D27" i="8"/>
  <c r="D26" i="8"/>
  <c r="D25" i="8"/>
  <c r="O6" i="8" s="1"/>
  <c r="D24" i="8"/>
  <c r="O5" i="8" s="1"/>
  <c r="K763" i="1" l="1"/>
  <c r="K802" i="1"/>
  <c r="K789" i="1"/>
  <c r="K776" i="1"/>
  <c r="K751" i="1"/>
  <c r="K739" i="1"/>
  <c r="O7" i="8"/>
  <c r="F26" i="8"/>
  <c r="S7" i="8" s="1"/>
  <c r="O8" i="8"/>
  <c r="F27" i="8"/>
  <c r="S8" i="8" s="1"/>
  <c r="O11" i="8"/>
  <c r="F30" i="8"/>
  <c r="S11" i="8" s="1"/>
  <c r="Y52" i="6"/>
  <c r="Y51" i="6"/>
  <c r="Y50" i="6"/>
  <c r="Y49" i="6"/>
  <c r="AB49" i="6" s="1"/>
  <c r="Y48" i="6"/>
  <c r="Y43" i="6"/>
  <c r="AB43" i="6" s="1"/>
  <c r="Y42" i="6"/>
  <c r="Y41" i="6"/>
  <c r="Y40" i="6"/>
  <c r="AB40" i="6" s="1"/>
  <c r="Y39" i="6"/>
  <c r="AB39" i="6" s="1"/>
  <c r="Y34" i="6"/>
  <c r="AB34" i="6" s="1"/>
  <c r="Y33" i="6"/>
  <c r="AB33" i="6" s="1"/>
  <c r="Y32" i="6"/>
  <c r="AB32" i="6" s="1"/>
  <c r="Y31" i="6"/>
  <c r="AB31" i="6" s="1"/>
  <c r="Y30" i="6"/>
  <c r="AB30" i="6" s="1"/>
  <c r="Y25" i="6"/>
  <c r="AB25" i="6" s="1"/>
  <c r="Y24" i="6"/>
  <c r="AB24" i="6" s="1"/>
  <c r="Y23" i="6"/>
  <c r="AB23" i="6" s="1"/>
  <c r="Y22" i="6"/>
  <c r="AB22" i="6" s="1"/>
  <c r="Y21" i="6"/>
  <c r="AB21" i="6" s="1"/>
  <c r="Y16" i="6"/>
  <c r="AB16" i="6" s="1"/>
  <c r="Y15" i="6"/>
  <c r="AB15" i="6" s="1"/>
  <c r="Y14" i="6"/>
  <c r="AB14" i="6" s="1"/>
  <c r="Y13" i="6"/>
  <c r="AB13" i="6" s="1"/>
  <c r="Y12" i="6"/>
  <c r="AB52" i="6"/>
  <c r="AB51" i="6"/>
  <c r="AB50" i="6"/>
  <c r="AB48" i="6"/>
  <c r="AB42" i="6"/>
  <c r="AB41" i="6"/>
  <c r="AB12" i="6"/>
  <c r="Y7" i="6"/>
  <c r="AB7" i="6" s="1"/>
  <c r="Y6" i="6"/>
  <c r="AB6" i="6" s="1"/>
  <c r="Y5" i="6"/>
  <c r="AB5" i="6" s="1"/>
  <c r="Y4" i="6"/>
  <c r="AB4" i="6" s="1"/>
  <c r="Y3" i="6"/>
  <c r="AB3" i="6" s="1"/>
  <c r="Y2" i="6"/>
  <c r="AB2" i="6" s="1"/>
  <c r="Y1" i="6"/>
  <c r="AB1" i="6" s="1"/>
  <c r="M55" i="6"/>
  <c r="P55" i="6" s="1"/>
  <c r="M54" i="6"/>
  <c r="P54" i="6" s="1"/>
  <c r="M53" i="6"/>
  <c r="P53" i="6" s="1"/>
  <c r="M52" i="6"/>
  <c r="P52" i="6" s="1"/>
  <c r="M51" i="6"/>
  <c r="P51" i="6" s="1"/>
  <c r="M50" i="6"/>
  <c r="P50" i="6" s="1"/>
  <c r="M49" i="6"/>
  <c r="P49" i="6" s="1"/>
  <c r="M48" i="6"/>
  <c r="P48" i="6" s="1"/>
  <c r="M46" i="6"/>
  <c r="P46" i="6" s="1"/>
  <c r="M45" i="6"/>
  <c r="P45" i="6" s="1"/>
  <c r="M44" i="6"/>
  <c r="P44" i="6" s="1"/>
  <c r="M43" i="6"/>
  <c r="P43" i="6" s="1"/>
  <c r="M42" i="6"/>
  <c r="P42" i="6" s="1"/>
  <c r="M41" i="6"/>
  <c r="P41" i="6" s="1"/>
  <c r="M40" i="6"/>
  <c r="P40" i="6" s="1"/>
  <c r="M39" i="6"/>
  <c r="P39" i="6" s="1"/>
  <c r="M37" i="6"/>
  <c r="P37" i="6" s="1"/>
  <c r="M36" i="6"/>
  <c r="P36" i="6" s="1"/>
  <c r="M35" i="6"/>
  <c r="P35" i="6" s="1"/>
  <c r="M34" i="6"/>
  <c r="P34" i="6" s="1"/>
  <c r="M33" i="6"/>
  <c r="P33" i="6" s="1"/>
  <c r="M32" i="6"/>
  <c r="P32" i="6" s="1"/>
  <c r="M31" i="6"/>
  <c r="P31" i="6" s="1"/>
  <c r="M30" i="6"/>
  <c r="P30" i="6" s="1"/>
  <c r="M28" i="6"/>
  <c r="P28" i="6" s="1"/>
  <c r="M27" i="6"/>
  <c r="P27" i="6" s="1"/>
  <c r="M26" i="6"/>
  <c r="P26" i="6" s="1"/>
  <c r="M25" i="6"/>
  <c r="P25" i="6" s="1"/>
  <c r="M24" i="6"/>
  <c r="P24" i="6" s="1"/>
  <c r="M23" i="6"/>
  <c r="P23" i="6" s="1"/>
  <c r="M22" i="6"/>
  <c r="P22" i="6" s="1"/>
  <c r="M21" i="6"/>
  <c r="P21" i="6" s="1"/>
  <c r="M19" i="6"/>
  <c r="P19" i="6" s="1"/>
  <c r="M18" i="6"/>
  <c r="P18" i="6" s="1"/>
  <c r="M17" i="6"/>
  <c r="P17" i="6" s="1"/>
  <c r="M16" i="6"/>
  <c r="P16" i="6" s="1"/>
  <c r="M15" i="6"/>
  <c r="P15" i="6" s="1"/>
  <c r="M14" i="6"/>
  <c r="P14" i="6" s="1"/>
  <c r="M13" i="6"/>
  <c r="P13" i="6" s="1"/>
  <c r="M12" i="6"/>
  <c r="P12" i="6" s="1"/>
  <c r="M10" i="6"/>
  <c r="P10" i="6" s="1"/>
  <c r="M9" i="6"/>
  <c r="P9" i="6" s="1"/>
  <c r="M8" i="6"/>
  <c r="P8" i="6" s="1"/>
  <c r="M7" i="6"/>
  <c r="P7" i="6" s="1"/>
  <c r="M6" i="6"/>
  <c r="P6" i="6" s="1"/>
  <c r="M5" i="6"/>
  <c r="P5" i="6" s="1"/>
  <c r="M4" i="6"/>
  <c r="P4" i="6" s="1"/>
  <c r="M3" i="6"/>
  <c r="P3" i="6" s="1"/>
  <c r="M2" i="6"/>
  <c r="P2" i="6" s="1"/>
  <c r="M1" i="6"/>
  <c r="P1" i="6" s="1"/>
  <c r="K790" i="1" l="1"/>
  <c r="K740" i="1"/>
  <c r="K777" i="1"/>
  <c r="K816" i="1"/>
  <c r="K803" i="1"/>
  <c r="K752" i="1"/>
  <c r="K764" i="1"/>
  <c r="H5" i="4"/>
  <c r="F5" i="4"/>
  <c r="F6" i="4"/>
  <c r="H6" i="4"/>
  <c r="H18" i="4"/>
  <c r="F18" i="4"/>
  <c r="D18" i="4"/>
  <c r="K753" i="1" l="1"/>
  <c r="K804" i="1"/>
  <c r="K817" i="1"/>
  <c r="K830" i="1"/>
  <c r="K778" i="1"/>
  <c r="K741" i="1"/>
  <c r="K765" i="1"/>
  <c r="K791" i="1"/>
  <c r="J18" i="4"/>
  <c r="K18" i="4" s="1"/>
  <c r="J6" i="4"/>
  <c r="H20" i="2"/>
  <c r="H5" i="2"/>
  <c r="H6" i="2"/>
  <c r="H7" i="2"/>
  <c r="H8" i="2"/>
  <c r="J8" i="2" s="1"/>
  <c r="N8" i="2" s="1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J9" i="2" s="1"/>
  <c r="N9" i="2" s="1"/>
  <c r="E10" i="2"/>
  <c r="E11" i="2"/>
  <c r="J11" i="2" s="1"/>
  <c r="N11" i="2" s="1"/>
  <c r="E4" i="2"/>
  <c r="F17" i="2"/>
  <c r="G17" i="2"/>
  <c r="H17" i="2"/>
  <c r="F18" i="2"/>
  <c r="G18" i="2"/>
  <c r="H18" i="2"/>
  <c r="F19" i="2"/>
  <c r="G19" i="2"/>
  <c r="H19" i="2"/>
  <c r="F20" i="2"/>
  <c r="G20" i="2"/>
  <c r="F21" i="2"/>
  <c r="G21" i="2"/>
  <c r="H21" i="2"/>
  <c r="F22" i="2"/>
  <c r="G22" i="2"/>
  <c r="H22" i="2"/>
  <c r="F23" i="2"/>
  <c r="G23" i="2"/>
  <c r="H23" i="2"/>
  <c r="H16" i="2"/>
  <c r="G16" i="2"/>
  <c r="F16" i="2"/>
  <c r="E16" i="2"/>
  <c r="E17" i="2"/>
  <c r="E18" i="2"/>
  <c r="E19" i="2"/>
  <c r="E20" i="2"/>
  <c r="E21" i="2"/>
  <c r="E22" i="2"/>
  <c r="E23" i="2"/>
  <c r="K779" i="1" l="1"/>
  <c r="K818" i="1"/>
  <c r="K844" i="1"/>
  <c r="K831" i="1"/>
  <c r="K805" i="1"/>
  <c r="K742" i="1"/>
  <c r="K792" i="1"/>
  <c r="K766" i="1"/>
  <c r="K754" i="1"/>
  <c r="K6" i="4"/>
  <c r="L6" i="4" s="1"/>
  <c r="M6" i="4" s="1"/>
  <c r="L18" i="4"/>
  <c r="F12" i="4"/>
  <c r="H12" i="4"/>
  <c r="D12" i="4"/>
  <c r="J10" i="2"/>
  <c r="N10" i="2" s="1"/>
  <c r="J4" i="2"/>
  <c r="N4" i="2" s="1"/>
  <c r="J7" i="2"/>
  <c r="N7" i="2" s="1"/>
  <c r="J6" i="2"/>
  <c r="N6" i="2" s="1"/>
  <c r="J5" i="2"/>
  <c r="N5" i="2" s="1"/>
  <c r="J16" i="2"/>
  <c r="M4" i="2" s="1"/>
  <c r="J18" i="2"/>
  <c r="M6" i="2" s="1"/>
  <c r="J21" i="2"/>
  <c r="M9" i="2" s="1"/>
  <c r="A36" i="2" s="1"/>
  <c r="J20" i="2"/>
  <c r="M8" i="2" s="1"/>
  <c r="A35" i="2" s="1"/>
  <c r="J17" i="2"/>
  <c r="M5" i="2" s="1"/>
  <c r="A31" i="2"/>
  <c r="J19" i="2"/>
  <c r="M7" i="2" s="1"/>
  <c r="A34" i="2" s="1"/>
  <c r="J22" i="2"/>
  <c r="M10" i="2" s="1"/>
  <c r="A37" i="2" s="1"/>
  <c r="J23" i="2"/>
  <c r="M11" i="2" s="1"/>
  <c r="A38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4" i="1"/>
  <c r="K18" i="1"/>
  <c r="K1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J4" i="1"/>
  <c r="K793" i="1" l="1"/>
  <c r="K806" i="1"/>
  <c r="K832" i="1"/>
  <c r="K845" i="1"/>
  <c r="K858" i="1"/>
  <c r="K755" i="1"/>
  <c r="K819" i="1"/>
  <c r="K767" i="1"/>
  <c r="K780" i="1"/>
  <c r="J12" i="4"/>
  <c r="E24" i="4" s="1"/>
  <c r="J14" i="1"/>
  <c r="A32" i="2"/>
  <c r="A33" i="2"/>
  <c r="K32" i="1"/>
  <c r="J32" i="1" s="1"/>
  <c r="K20" i="1"/>
  <c r="K21" i="1" s="1"/>
  <c r="J19" i="1"/>
  <c r="J18" i="1"/>
  <c r="K756" i="1" l="1"/>
  <c r="K846" i="1"/>
  <c r="K833" i="1"/>
  <c r="K872" i="1"/>
  <c r="K859" i="1"/>
  <c r="K807" i="1"/>
  <c r="K781" i="1"/>
  <c r="K768" i="1"/>
  <c r="K820" i="1"/>
  <c r="K794" i="1"/>
  <c r="K12" i="4"/>
  <c r="L12" i="4" s="1"/>
  <c r="M12" i="4" s="1"/>
  <c r="J20" i="1"/>
  <c r="K33" i="1"/>
  <c r="K46" i="1"/>
  <c r="K22" i="1"/>
  <c r="J21" i="1"/>
  <c r="J5" i="1"/>
  <c r="K782" i="1" l="1"/>
  <c r="K808" i="1"/>
  <c r="K860" i="1"/>
  <c r="K886" i="1"/>
  <c r="K873" i="1"/>
  <c r="K795" i="1"/>
  <c r="K821" i="1"/>
  <c r="K834" i="1"/>
  <c r="K847" i="1"/>
  <c r="K769" i="1"/>
  <c r="K47" i="1"/>
  <c r="K60" i="1"/>
  <c r="J46" i="1"/>
  <c r="K34" i="1"/>
  <c r="J33" i="1"/>
  <c r="J22" i="1"/>
  <c r="K23" i="1"/>
  <c r="J6" i="1"/>
  <c r="K796" i="1" l="1"/>
  <c r="K874" i="1"/>
  <c r="K822" i="1"/>
  <c r="K887" i="1"/>
  <c r="K900" i="1"/>
  <c r="K770" i="1"/>
  <c r="K848" i="1"/>
  <c r="K861" i="1"/>
  <c r="K809" i="1"/>
  <c r="K835" i="1"/>
  <c r="K783" i="1"/>
  <c r="K35" i="1"/>
  <c r="J34" i="1"/>
  <c r="K61" i="1"/>
  <c r="K74" i="1"/>
  <c r="J60" i="1"/>
  <c r="J47" i="1"/>
  <c r="K48" i="1"/>
  <c r="K24" i="1"/>
  <c r="J23" i="1"/>
  <c r="J7" i="1"/>
  <c r="K901" i="1" l="1"/>
  <c r="K914" i="1"/>
  <c r="K836" i="1"/>
  <c r="K888" i="1"/>
  <c r="K810" i="1"/>
  <c r="K823" i="1"/>
  <c r="K875" i="1"/>
  <c r="K784" i="1"/>
  <c r="K862" i="1"/>
  <c r="K849" i="1"/>
  <c r="K797" i="1"/>
  <c r="K49" i="1"/>
  <c r="J48" i="1"/>
  <c r="K62" i="1"/>
  <c r="J61" i="1"/>
  <c r="K75" i="1"/>
  <c r="J74" i="1"/>
  <c r="K88" i="1"/>
  <c r="J35" i="1"/>
  <c r="K36" i="1"/>
  <c r="K25" i="1"/>
  <c r="J24" i="1"/>
  <c r="J8" i="1"/>
  <c r="K876" i="1" l="1"/>
  <c r="K824" i="1"/>
  <c r="K811" i="1"/>
  <c r="K850" i="1"/>
  <c r="K889" i="1"/>
  <c r="K837" i="1"/>
  <c r="K798" i="1"/>
  <c r="K915" i="1"/>
  <c r="K928" i="1"/>
  <c r="K863" i="1"/>
  <c r="K902" i="1"/>
  <c r="K89" i="1"/>
  <c r="J88" i="1"/>
  <c r="K102" i="1"/>
  <c r="J75" i="1"/>
  <c r="K76" i="1"/>
  <c r="J62" i="1"/>
  <c r="K63" i="1"/>
  <c r="K37" i="1"/>
  <c r="J36" i="1"/>
  <c r="K50" i="1"/>
  <c r="J49" i="1"/>
  <c r="K26" i="1"/>
  <c r="J25" i="1"/>
  <c r="J9" i="1"/>
  <c r="K838" i="1" l="1"/>
  <c r="K890" i="1"/>
  <c r="K903" i="1"/>
  <c r="K851" i="1"/>
  <c r="K864" i="1"/>
  <c r="K812" i="1"/>
  <c r="K942" i="1"/>
  <c r="K929" i="1"/>
  <c r="K916" i="1"/>
  <c r="K825" i="1"/>
  <c r="K877" i="1"/>
  <c r="J50" i="1"/>
  <c r="K51" i="1"/>
  <c r="J76" i="1"/>
  <c r="K77" i="1"/>
  <c r="J102" i="1"/>
  <c r="K103" i="1"/>
  <c r="K116" i="1"/>
  <c r="J37" i="1"/>
  <c r="K38" i="1"/>
  <c r="K64" i="1"/>
  <c r="J63" i="1"/>
  <c r="K90" i="1"/>
  <c r="J89" i="1"/>
  <c r="K27" i="1"/>
  <c r="J26" i="1"/>
  <c r="J10" i="1"/>
  <c r="K865" i="1" l="1"/>
  <c r="K852" i="1"/>
  <c r="K904" i="1"/>
  <c r="K917" i="1"/>
  <c r="K891" i="1"/>
  <c r="K826" i="1"/>
  <c r="K930" i="1"/>
  <c r="K839" i="1"/>
  <c r="K878" i="1"/>
  <c r="K956" i="1"/>
  <c r="K943" i="1"/>
  <c r="K91" i="1"/>
  <c r="J90" i="1"/>
  <c r="K39" i="1"/>
  <c r="J38" i="1"/>
  <c r="J116" i="1"/>
  <c r="K130" i="1"/>
  <c r="K117" i="1"/>
  <c r="K104" i="1"/>
  <c r="J103" i="1"/>
  <c r="K78" i="1"/>
  <c r="J77" i="1"/>
  <c r="K65" i="1"/>
  <c r="J64" i="1"/>
  <c r="J51" i="1"/>
  <c r="K52" i="1"/>
  <c r="K28" i="1"/>
  <c r="J28" i="1" s="1"/>
  <c r="J27" i="1"/>
  <c r="J11" i="1"/>
  <c r="K944" i="1" l="1"/>
  <c r="K892" i="1"/>
  <c r="K957" i="1"/>
  <c r="K970" i="1"/>
  <c r="K918" i="1"/>
  <c r="K905" i="1"/>
  <c r="K879" i="1"/>
  <c r="K840" i="1"/>
  <c r="K853" i="1"/>
  <c r="K866" i="1"/>
  <c r="K931" i="1"/>
  <c r="J65" i="1"/>
  <c r="K66" i="1"/>
  <c r="K79" i="1"/>
  <c r="J78" i="1"/>
  <c r="J104" i="1"/>
  <c r="K105" i="1"/>
  <c r="K118" i="1"/>
  <c r="J117" i="1"/>
  <c r="K131" i="1"/>
  <c r="K144" i="1"/>
  <c r="J130" i="1"/>
  <c r="J52" i="1"/>
  <c r="K53" i="1"/>
  <c r="K40" i="1"/>
  <c r="J39" i="1"/>
  <c r="K92" i="1"/>
  <c r="J91" i="1"/>
  <c r="J13" i="1"/>
  <c r="J12" i="1"/>
  <c r="K906" i="1" l="1"/>
  <c r="K932" i="1"/>
  <c r="K919" i="1"/>
  <c r="K971" i="1"/>
  <c r="K984" i="1"/>
  <c r="K867" i="1"/>
  <c r="K854" i="1"/>
  <c r="K958" i="1"/>
  <c r="K893" i="1"/>
  <c r="K880" i="1"/>
  <c r="K945" i="1"/>
  <c r="J118" i="1"/>
  <c r="K119" i="1"/>
  <c r="K132" i="1"/>
  <c r="J131" i="1"/>
  <c r="J105" i="1"/>
  <c r="K106" i="1"/>
  <c r="K145" i="1"/>
  <c r="K158" i="1"/>
  <c r="J144" i="1"/>
  <c r="J92" i="1"/>
  <c r="K93" i="1"/>
  <c r="K80" i="1"/>
  <c r="J79" i="1"/>
  <c r="K41" i="1"/>
  <c r="J40" i="1"/>
  <c r="J66" i="1"/>
  <c r="K67" i="1"/>
  <c r="K54" i="1"/>
  <c r="J53" i="1"/>
  <c r="K868" i="1" l="1"/>
  <c r="K946" i="1"/>
  <c r="K985" i="1"/>
  <c r="K998" i="1"/>
  <c r="K881" i="1"/>
  <c r="K972" i="1"/>
  <c r="K920" i="1"/>
  <c r="K894" i="1"/>
  <c r="K959" i="1"/>
  <c r="K933" i="1"/>
  <c r="K907" i="1"/>
  <c r="K81" i="1"/>
  <c r="J80" i="1"/>
  <c r="J158" i="1"/>
  <c r="K159" i="1"/>
  <c r="K172" i="1"/>
  <c r="K146" i="1"/>
  <c r="J145" i="1"/>
  <c r="K55" i="1"/>
  <c r="J54" i="1"/>
  <c r="K107" i="1"/>
  <c r="J106" i="1"/>
  <c r="J93" i="1"/>
  <c r="K94" i="1"/>
  <c r="J67" i="1"/>
  <c r="K68" i="1"/>
  <c r="K133" i="1"/>
  <c r="J132" i="1"/>
  <c r="K42" i="1"/>
  <c r="J42" i="1" s="1"/>
  <c r="J41" i="1"/>
  <c r="J119" i="1"/>
  <c r="K120" i="1"/>
  <c r="K921" i="1" l="1"/>
  <c r="K973" i="1"/>
  <c r="K908" i="1"/>
  <c r="K882" i="1"/>
  <c r="K999" i="1"/>
  <c r="K1012" i="1"/>
  <c r="K934" i="1"/>
  <c r="K986" i="1"/>
  <c r="K960" i="1"/>
  <c r="K947" i="1"/>
  <c r="K895" i="1"/>
  <c r="K56" i="1"/>
  <c r="J56" i="1" s="1"/>
  <c r="J55" i="1"/>
  <c r="J107" i="1"/>
  <c r="K108" i="1"/>
  <c r="K147" i="1"/>
  <c r="J146" i="1"/>
  <c r="K186" i="1"/>
  <c r="K173" i="1"/>
  <c r="J172" i="1"/>
  <c r="K134" i="1"/>
  <c r="J133" i="1"/>
  <c r="J159" i="1"/>
  <c r="K160" i="1"/>
  <c r="K69" i="1"/>
  <c r="J68" i="1"/>
  <c r="K121" i="1"/>
  <c r="J120" i="1"/>
  <c r="J94" i="1"/>
  <c r="K95" i="1"/>
  <c r="J81" i="1"/>
  <c r="K82" i="1"/>
  <c r="K896" i="1" l="1"/>
  <c r="K1000" i="1"/>
  <c r="K909" i="1"/>
  <c r="K948" i="1"/>
  <c r="K961" i="1"/>
  <c r="K974" i="1"/>
  <c r="K1026" i="1"/>
  <c r="K1013" i="1"/>
  <c r="K987" i="1"/>
  <c r="K935" i="1"/>
  <c r="K922" i="1"/>
  <c r="J134" i="1"/>
  <c r="K135" i="1"/>
  <c r="K83" i="1"/>
  <c r="J82" i="1"/>
  <c r="J173" i="1"/>
  <c r="K174" i="1"/>
  <c r="K96" i="1"/>
  <c r="J95" i="1"/>
  <c r="K200" i="1"/>
  <c r="J186" i="1"/>
  <c r="K187" i="1"/>
  <c r="J147" i="1"/>
  <c r="K148" i="1"/>
  <c r="K122" i="1"/>
  <c r="J121" i="1"/>
  <c r="K109" i="1"/>
  <c r="J108" i="1"/>
  <c r="K70" i="1"/>
  <c r="J70" i="1" s="1"/>
  <c r="J69" i="1"/>
  <c r="K161" i="1"/>
  <c r="J160" i="1"/>
  <c r="K962" i="1" l="1"/>
  <c r="K949" i="1"/>
  <c r="K936" i="1"/>
  <c r="K910" i="1"/>
  <c r="K975" i="1"/>
  <c r="K988" i="1"/>
  <c r="K1001" i="1"/>
  <c r="K923" i="1"/>
  <c r="K1014" i="1"/>
  <c r="K1040" i="1"/>
  <c r="K1027" i="1"/>
  <c r="J200" i="1"/>
  <c r="K201" i="1"/>
  <c r="K214" i="1"/>
  <c r="K97" i="1"/>
  <c r="J96" i="1"/>
  <c r="K175" i="1"/>
  <c r="J174" i="1"/>
  <c r="J83" i="1"/>
  <c r="K84" i="1"/>
  <c r="J84" i="1" s="1"/>
  <c r="K110" i="1"/>
  <c r="J109" i="1"/>
  <c r="K123" i="1"/>
  <c r="J122" i="1"/>
  <c r="K136" i="1"/>
  <c r="J135" i="1"/>
  <c r="J187" i="1"/>
  <c r="K188" i="1"/>
  <c r="K162" i="1"/>
  <c r="J161" i="1"/>
  <c r="J148" i="1"/>
  <c r="K149" i="1"/>
  <c r="K989" i="1" l="1"/>
  <c r="K1028" i="1"/>
  <c r="K976" i="1"/>
  <c r="K1041" i="1"/>
  <c r="K1054" i="1"/>
  <c r="K1015" i="1"/>
  <c r="K937" i="1"/>
  <c r="K950" i="1"/>
  <c r="K924" i="1"/>
  <c r="K1002" i="1"/>
  <c r="K963" i="1"/>
  <c r="K124" i="1"/>
  <c r="J123" i="1"/>
  <c r="J149" i="1"/>
  <c r="K150" i="1"/>
  <c r="K176" i="1"/>
  <c r="J175" i="1"/>
  <c r="J162" i="1"/>
  <c r="K163" i="1"/>
  <c r="J188" i="1"/>
  <c r="K189" i="1"/>
  <c r="K111" i="1"/>
  <c r="J110" i="1"/>
  <c r="K98" i="1"/>
  <c r="J98" i="1" s="1"/>
  <c r="J97" i="1"/>
  <c r="K228" i="1"/>
  <c r="K215" i="1"/>
  <c r="J214" i="1"/>
  <c r="K137" i="1"/>
  <c r="J136" i="1"/>
  <c r="K202" i="1"/>
  <c r="J201" i="1"/>
  <c r="K938" i="1" l="1"/>
  <c r="K1016" i="1"/>
  <c r="K1055" i="1"/>
  <c r="K1068" i="1"/>
  <c r="K964" i="1"/>
  <c r="K1042" i="1"/>
  <c r="K1003" i="1"/>
  <c r="K977" i="1"/>
  <c r="K1029" i="1"/>
  <c r="K951" i="1"/>
  <c r="K990" i="1"/>
  <c r="J202" i="1"/>
  <c r="K203" i="1"/>
  <c r="J163" i="1"/>
  <c r="K164" i="1"/>
  <c r="K138" i="1"/>
  <c r="J137" i="1"/>
  <c r="K177" i="1"/>
  <c r="J176" i="1"/>
  <c r="J215" i="1"/>
  <c r="K216" i="1"/>
  <c r="J150" i="1"/>
  <c r="K151" i="1"/>
  <c r="K190" i="1"/>
  <c r="J189" i="1"/>
  <c r="J228" i="1"/>
  <c r="K242" i="1"/>
  <c r="K229" i="1"/>
  <c r="J111" i="1"/>
  <c r="K112" i="1"/>
  <c r="J112" i="1" s="1"/>
  <c r="J124" i="1"/>
  <c r="K125" i="1"/>
  <c r="K965" i="1" l="1"/>
  <c r="K991" i="1"/>
  <c r="K952" i="1"/>
  <c r="K1069" i="1"/>
  <c r="K1082" i="1"/>
  <c r="K1056" i="1"/>
  <c r="K1017" i="1"/>
  <c r="K1043" i="1"/>
  <c r="K978" i="1"/>
  <c r="K1030" i="1"/>
  <c r="K1004" i="1"/>
  <c r="J151" i="1"/>
  <c r="K152" i="1"/>
  <c r="K217" i="1"/>
  <c r="J216" i="1"/>
  <c r="J177" i="1"/>
  <c r="K178" i="1"/>
  <c r="J138" i="1"/>
  <c r="K139" i="1"/>
  <c r="K230" i="1"/>
  <c r="J229" i="1"/>
  <c r="J242" i="1"/>
  <c r="K256" i="1"/>
  <c r="K243" i="1"/>
  <c r="K165" i="1"/>
  <c r="J164" i="1"/>
  <c r="K204" i="1"/>
  <c r="J203" i="1"/>
  <c r="K126" i="1"/>
  <c r="J126" i="1" s="1"/>
  <c r="J125" i="1"/>
  <c r="J190" i="1"/>
  <c r="K191" i="1"/>
  <c r="K1018" i="1" l="1"/>
  <c r="K1057" i="1"/>
  <c r="K1083" i="1"/>
  <c r="K1096" i="1"/>
  <c r="K1005" i="1"/>
  <c r="K1070" i="1"/>
  <c r="K1031" i="1"/>
  <c r="K979" i="1"/>
  <c r="K992" i="1"/>
  <c r="K1044" i="1"/>
  <c r="K966" i="1"/>
  <c r="K270" i="1"/>
  <c r="K257" i="1"/>
  <c r="J256" i="1"/>
  <c r="J230" i="1"/>
  <c r="K231" i="1"/>
  <c r="J139" i="1"/>
  <c r="K140" i="1"/>
  <c r="J140" i="1" s="1"/>
  <c r="K179" i="1"/>
  <c r="J178" i="1"/>
  <c r="K192" i="1"/>
  <c r="J191" i="1"/>
  <c r="K218" i="1"/>
  <c r="J217" i="1"/>
  <c r="J204" i="1"/>
  <c r="K205" i="1"/>
  <c r="K166" i="1"/>
  <c r="J165" i="1"/>
  <c r="K153" i="1"/>
  <c r="J152" i="1"/>
  <c r="J243" i="1"/>
  <c r="K244" i="1"/>
  <c r="K1032" i="1" l="1"/>
  <c r="K1071" i="1"/>
  <c r="K1006" i="1"/>
  <c r="K1110" i="1"/>
  <c r="K1097" i="1"/>
  <c r="K1045" i="1"/>
  <c r="K1084" i="1"/>
  <c r="K993" i="1"/>
  <c r="K1058" i="1"/>
  <c r="K980" i="1"/>
  <c r="K1019" i="1"/>
  <c r="K219" i="1"/>
  <c r="J218" i="1"/>
  <c r="K193" i="1"/>
  <c r="J192" i="1"/>
  <c r="K180" i="1"/>
  <c r="J179" i="1"/>
  <c r="K232" i="1"/>
  <c r="J231" i="1"/>
  <c r="K154" i="1"/>
  <c r="J154" i="1" s="1"/>
  <c r="J153" i="1"/>
  <c r="K167" i="1"/>
  <c r="J166" i="1"/>
  <c r="K206" i="1"/>
  <c r="J205" i="1"/>
  <c r="J257" i="1"/>
  <c r="K258" i="1"/>
  <c r="J244" i="1"/>
  <c r="K245" i="1"/>
  <c r="J270" i="1"/>
  <c r="K284" i="1"/>
  <c r="K271" i="1"/>
  <c r="K1085" i="1" l="1"/>
  <c r="K1046" i="1"/>
  <c r="K1020" i="1"/>
  <c r="K1098" i="1"/>
  <c r="K1124" i="1"/>
  <c r="K1111" i="1"/>
  <c r="K1007" i="1"/>
  <c r="K1059" i="1"/>
  <c r="K1072" i="1"/>
  <c r="K994" i="1"/>
  <c r="K1033" i="1"/>
  <c r="K298" i="1"/>
  <c r="J284" i="1"/>
  <c r="K285" i="1"/>
  <c r="J232" i="1"/>
  <c r="K233" i="1"/>
  <c r="J180" i="1"/>
  <c r="K181" i="1"/>
  <c r="K259" i="1"/>
  <c r="J258" i="1"/>
  <c r="K168" i="1"/>
  <c r="J168" i="1" s="1"/>
  <c r="J167" i="1"/>
  <c r="J245" i="1"/>
  <c r="K246" i="1"/>
  <c r="K194" i="1"/>
  <c r="J193" i="1"/>
  <c r="J271" i="1"/>
  <c r="K272" i="1"/>
  <c r="J206" i="1"/>
  <c r="K207" i="1"/>
  <c r="K220" i="1"/>
  <c r="J219" i="1"/>
  <c r="K1008" i="1" l="1"/>
  <c r="K1112" i="1"/>
  <c r="K1125" i="1"/>
  <c r="K1138" i="1"/>
  <c r="K1034" i="1"/>
  <c r="K1099" i="1"/>
  <c r="K1073" i="1"/>
  <c r="K1021" i="1"/>
  <c r="K1047" i="1"/>
  <c r="K1060" i="1"/>
  <c r="K1086" i="1"/>
  <c r="K208" i="1"/>
  <c r="J207" i="1"/>
  <c r="J181" i="1"/>
  <c r="K182" i="1"/>
  <c r="J182" i="1" s="1"/>
  <c r="K221" i="1"/>
  <c r="J220" i="1"/>
  <c r="J259" i="1"/>
  <c r="K260" i="1"/>
  <c r="J233" i="1"/>
  <c r="K234" i="1"/>
  <c r="K286" i="1"/>
  <c r="J285" i="1"/>
  <c r="K273" i="1"/>
  <c r="J272" i="1"/>
  <c r="K195" i="1"/>
  <c r="J194" i="1"/>
  <c r="J246" i="1"/>
  <c r="K247" i="1"/>
  <c r="K312" i="1"/>
  <c r="J298" i="1"/>
  <c r="K299" i="1"/>
  <c r="K1074" i="1" l="1"/>
  <c r="K1100" i="1"/>
  <c r="K1087" i="1"/>
  <c r="K1035" i="1"/>
  <c r="K1139" i="1"/>
  <c r="K1152" i="1"/>
  <c r="K1061" i="1"/>
  <c r="K1126" i="1"/>
  <c r="K1048" i="1"/>
  <c r="K1113" i="1"/>
  <c r="K1022" i="1"/>
  <c r="K235" i="1"/>
  <c r="J234" i="1"/>
  <c r="K287" i="1"/>
  <c r="J286" i="1"/>
  <c r="K261" i="1"/>
  <c r="J260" i="1"/>
  <c r="K222" i="1"/>
  <c r="J221" i="1"/>
  <c r="J312" i="1"/>
  <c r="K326" i="1"/>
  <c r="K313" i="1"/>
  <c r="J247" i="1"/>
  <c r="K248" i="1"/>
  <c r="J195" i="1"/>
  <c r="K196" i="1"/>
  <c r="J196" i="1" s="1"/>
  <c r="J299" i="1"/>
  <c r="K300" i="1"/>
  <c r="K274" i="1"/>
  <c r="J273" i="1"/>
  <c r="J208" i="1"/>
  <c r="K209" i="1"/>
  <c r="K1153" i="1" l="1"/>
  <c r="K1166" i="1"/>
  <c r="K1140" i="1"/>
  <c r="K1062" i="1"/>
  <c r="K1036" i="1"/>
  <c r="K1114" i="1"/>
  <c r="K1088" i="1"/>
  <c r="K1049" i="1"/>
  <c r="K1127" i="1"/>
  <c r="K1101" i="1"/>
  <c r="K1075" i="1"/>
  <c r="J326" i="1"/>
  <c r="K327" i="1"/>
  <c r="K340" i="1"/>
  <c r="K223" i="1"/>
  <c r="J222" i="1"/>
  <c r="K275" i="1"/>
  <c r="J274" i="1"/>
  <c r="K301" i="1"/>
  <c r="J300" i="1"/>
  <c r="K262" i="1"/>
  <c r="J261" i="1"/>
  <c r="J209" i="1"/>
  <c r="K210" i="1"/>
  <c r="J210" i="1" s="1"/>
  <c r="J287" i="1"/>
  <c r="K288" i="1"/>
  <c r="K314" i="1"/>
  <c r="J313" i="1"/>
  <c r="J248" i="1"/>
  <c r="K249" i="1"/>
  <c r="J235" i="1"/>
  <c r="K236" i="1"/>
  <c r="K1089" i="1" l="1"/>
  <c r="K1115" i="1"/>
  <c r="K1076" i="1"/>
  <c r="K1102" i="1"/>
  <c r="K1063" i="1"/>
  <c r="K1128" i="1"/>
  <c r="K1141" i="1"/>
  <c r="K1167" i="1"/>
  <c r="K1180" i="1"/>
  <c r="K1050" i="1"/>
  <c r="K1154" i="1"/>
  <c r="K263" i="1"/>
  <c r="J262" i="1"/>
  <c r="J301" i="1"/>
  <c r="K302" i="1"/>
  <c r="K237" i="1"/>
  <c r="J236" i="1"/>
  <c r="K250" i="1"/>
  <c r="J249" i="1"/>
  <c r="J275" i="1"/>
  <c r="K276" i="1"/>
  <c r="J314" i="1"/>
  <c r="K315" i="1"/>
  <c r="J223" i="1"/>
  <c r="K224" i="1"/>
  <c r="J224" i="1" s="1"/>
  <c r="J288" i="1"/>
  <c r="K289" i="1"/>
  <c r="K354" i="1"/>
  <c r="K341" i="1"/>
  <c r="J340" i="1"/>
  <c r="J327" i="1"/>
  <c r="K328" i="1"/>
  <c r="K1064" i="1" l="1"/>
  <c r="K1155" i="1"/>
  <c r="K1103" i="1"/>
  <c r="K1194" i="1"/>
  <c r="K1181" i="1"/>
  <c r="K1077" i="1"/>
  <c r="K1129" i="1"/>
  <c r="K1168" i="1"/>
  <c r="K1116" i="1"/>
  <c r="K1142" i="1"/>
  <c r="K1090" i="1"/>
  <c r="K316" i="1"/>
  <c r="J315" i="1"/>
  <c r="K277" i="1"/>
  <c r="J276" i="1"/>
  <c r="J328" i="1"/>
  <c r="K329" i="1"/>
  <c r="K251" i="1"/>
  <c r="J250" i="1"/>
  <c r="J341" i="1"/>
  <c r="K342" i="1"/>
  <c r="K238" i="1"/>
  <c r="J238" i="1" s="1"/>
  <c r="J237" i="1"/>
  <c r="K368" i="1"/>
  <c r="J354" i="1"/>
  <c r="K355" i="1"/>
  <c r="K290" i="1"/>
  <c r="J289" i="1"/>
  <c r="J302" i="1"/>
  <c r="K303" i="1"/>
  <c r="J263" i="1"/>
  <c r="K264" i="1"/>
  <c r="K1130" i="1" l="1"/>
  <c r="K1078" i="1"/>
  <c r="K1091" i="1"/>
  <c r="K1182" i="1"/>
  <c r="K1208" i="1"/>
  <c r="K1195" i="1"/>
  <c r="K1143" i="1"/>
  <c r="K1104" i="1"/>
  <c r="K1117" i="1"/>
  <c r="K1156" i="1"/>
  <c r="K1169" i="1"/>
  <c r="K304" i="1"/>
  <c r="J303" i="1"/>
  <c r="J251" i="1"/>
  <c r="K252" i="1"/>
  <c r="J252" i="1" s="1"/>
  <c r="J342" i="1"/>
  <c r="K343" i="1"/>
  <c r="K265" i="1"/>
  <c r="J264" i="1"/>
  <c r="J329" i="1"/>
  <c r="K330" i="1"/>
  <c r="J290" i="1"/>
  <c r="K291" i="1"/>
  <c r="J355" i="1"/>
  <c r="K356" i="1"/>
  <c r="K278" i="1"/>
  <c r="J277" i="1"/>
  <c r="K369" i="1"/>
  <c r="J368" i="1"/>
  <c r="K382" i="1"/>
  <c r="J316" i="1"/>
  <c r="K317" i="1"/>
  <c r="K1144" i="1" l="1"/>
  <c r="K1209" i="1"/>
  <c r="K1222" i="1"/>
  <c r="K1170" i="1"/>
  <c r="K1196" i="1"/>
  <c r="K1157" i="1"/>
  <c r="K1183" i="1"/>
  <c r="K1118" i="1"/>
  <c r="K1092" i="1"/>
  <c r="K1105" i="1"/>
  <c r="K1131" i="1"/>
  <c r="K292" i="1"/>
  <c r="J291" i="1"/>
  <c r="J330" i="1"/>
  <c r="K331" i="1"/>
  <c r="J382" i="1"/>
  <c r="K383" i="1"/>
  <c r="K396" i="1"/>
  <c r="J265" i="1"/>
  <c r="K266" i="1"/>
  <c r="J266" i="1" s="1"/>
  <c r="K318" i="1"/>
  <c r="J317" i="1"/>
  <c r="J343" i="1"/>
  <c r="K344" i="1"/>
  <c r="J278" i="1"/>
  <c r="K279" i="1"/>
  <c r="K370" i="1"/>
  <c r="J369" i="1"/>
  <c r="K357" i="1"/>
  <c r="J356" i="1"/>
  <c r="K305" i="1"/>
  <c r="J304" i="1"/>
  <c r="K1184" i="1" l="1"/>
  <c r="K1158" i="1"/>
  <c r="K1132" i="1"/>
  <c r="K1197" i="1"/>
  <c r="K1106" i="1"/>
  <c r="K1171" i="1"/>
  <c r="K1223" i="1"/>
  <c r="K1236" i="1"/>
  <c r="K1210" i="1"/>
  <c r="K1119" i="1"/>
  <c r="K1145" i="1"/>
  <c r="K319" i="1"/>
  <c r="J318" i="1"/>
  <c r="K410" i="1"/>
  <c r="K397" i="1"/>
  <c r="J396" i="1"/>
  <c r="K306" i="1"/>
  <c r="J305" i="1"/>
  <c r="K358" i="1"/>
  <c r="J357" i="1"/>
  <c r="K384" i="1"/>
  <c r="J383" i="1"/>
  <c r="K371" i="1"/>
  <c r="J370" i="1"/>
  <c r="K332" i="1"/>
  <c r="J331" i="1"/>
  <c r="J279" i="1"/>
  <c r="K280" i="1"/>
  <c r="J280" i="1" s="1"/>
  <c r="K345" i="1"/>
  <c r="J344" i="1"/>
  <c r="K293" i="1"/>
  <c r="J292" i="1"/>
  <c r="K1172" i="1" l="1"/>
  <c r="K1146" i="1"/>
  <c r="K1198" i="1"/>
  <c r="K1120" i="1"/>
  <c r="K1133" i="1"/>
  <c r="K1211" i="1"/>
  <c r="K1237" i="1"/>
  <c r="K1250" i="1"/>
  <c r="K1159" i="1"/>
  <c r="K1224" i="1"/>
  <c r="K1185" i="1"/>
  <c r="J371" i="1"/>
  <c r="K372" i="1"/>
  <c r="J384" i="1"/>
  <c r="K385" i="1"/>
  <c r="K294" i="1"/>
  <c r="J294" i="1" s="1"/>
  <c r="J293" i="1"/>
  <c r="K359" i="1"/>
  <c r="J358" i="1"/>
  <c r="K346" i="1"/>
  <c r="J345" i="1"/>
  <c r="K307" i="1"/>
  <c r="J306" i="1"/>
  <c r="K398" i="1"/>
  <c r="J397" i="1"/>
  <c r="K424" i="1"/>
  <c r="K411" i="1"/>
  <c r="J410" i="1"/>
  <c r="J332" i="1"/>
  <c r="K333" i="1"/>
  <c r="J319" i="1"/>
  <c r="K320" i="1"/>
  <c r="K1134" i="1" l="1"/>
  <c r="K1212" i="1"/>
  <c r="K1186" i="1"/>
  <c r="K1199" i="1"/>
  <c r="K1225" i="1"/>
  <c r="K1160" i="1"/>
  <c r="K1251" i="1"/>
  <c r="K1264" i="1"/>
  <c r="K1147" i="1"/>
  <c r="K1238" i="1"/>
  <c r="K1173" i="1"/>
  <c r="K321" i="1"/>
  <c r="J320" i="1"/>
  <c r="K347" i="1"/>
  <c r="J346" i="1"/>
  <c r="J333" i="1"/>
  <c r="K334" i="1"/>
  <c r="K360" i="1"/>
  <c r="J359" i="1"/>
  <c r="J411" i="1"/>
  <c r="K412" i="1"/>
  <c r="J385" i="1"/>
  <c r="K386" i="1"/>
  <c r="J307" i="1"/>
  <c r="K308" i="1"/>
  <c r="J308" i="1" s="1"/>
  <c r="K438" i="1"/>
  <c r="K425" i="1"/>
  <c r="J424" i="1"/>
  <c r="K373" i="1"/>
  <c r="J372" i="1"/>
  <c r="J398" i="1"/>
  <c r="K399" i="1"/>
  <c r="K1161" i="1" l="1"/>
  <c r="K1226" i="1"/>
  <c r="K1200" i="1"/>
  <c r="K1174" i="1"/>
  <c r="K1239" i="1"/>
  <c r="K1187" i="1"/>
  <c r="K1148" i="1"/>
  <c r="K1278" i="1"/>
  <c r="K1265" i="1"/>
  <c r="K1213" i="1"/>
  <c r="K1252" i="1"/>
  <c r="J386" i="1"/>
  <c r="K387" i="1"/>
  <c r="K413" i="1"/>
  <c r="J412" i="1"/>
  <c r="K361" i="1"/>
  <c r="J360" i="1"/>
  <c r="K374" i="1"/>
  <c r="J373" i="1"/>
  <c r="K335" i="1"/>
  <c r="J334" i="1"/>
  <c r="K400" i="1"/>
  <c r="J399" i="1"/>
  <c r="J425" i="1"/>
  <c r="K426" i="1"/>
  <c r="K439" i="1"/>
  <c r="K452" i="1"/>
  <c r="J438" i="1"/>
  <c r="K348" i="1"/>
  <c r="J347" i="1"/>
  <c r="K322" i="1"/>
  <c r="J322" i="1" s="1"/>
  <c r="J321" i="1"/>
  <c r="K1188" i="1" l="1"/>
  <c r="K1240" i="1"/>
  <c r="K1253" i="1"/>
  <c r="K1175" i="1"/>
  <c r="K1214" i="1"/>
  <c r="K1201" i="1"/>
  <c r="K1266" i="1"/>
  <c r="K1292" i="1"/>
  <c r="K1279" i="1"/>
  <c r="K1227" i="1"/>
  <c r="K1162" i="1"/>
  <c r="J400" i="1"/>
  <c r="K401" i="1"/>
  <c r="J335" i="1"/>
  <c r="K336" i="1"/>
  <c r="J336" i="1" s="1"/>
  <c r="J374" i="1"/>
  <c r="K375" i="1"/>
  <c r="J348" i="1"/>
  <c r="K349" i="1"/>
  <c r="J361" i="1"/>
  <c r="K362" i="1"/>
  <c r="J439" i="1"/>
  <c r="K440" i="1"/>
  <c r="J413" i="1"/>
  <c r="K414" i="1"/>
  <c r="K453" i="1"/>
  <c r="J452" i="1"/>
  <c r="K466" i="1"/>
  <c r="J426" i="1"/>
  <c r="K427" i="1"/>
  <c r="J387" i="1"/>
  <c r="K388" i="1"/>
  <c r="K1202" i="1" l="1"/>
  <c r="K1215" i="1"/>
  <c r="K1176" i="1"/>
  <c r="K1280" i="1"/>
  <c r="K1254" i="1"/>
  <c r="K1228" i="1"/>
  <c r="K1293" i="1"/>
  <c r="K1306" i="1"/>
  <c r="K1241" i="1"/>
  <c r="K1267" i="1"/>
  <c r="K1189" i="1"/>
  <c r="K441" i="1"/>
  <c r="J440" i="1"/>
  <c r="J362" i="1"/>
  <c r="K363" i="1"/>
  <c r="K350" i="1"/>
  <c r="J350" i="1" s="1"/>
  <c r="J349" i="1"/>
  <c r="K376" i="1"/>
  <c r="J375" i="1"/>
  <c r="K389" i="1"/>
  <c r="J388" i="1"/>
  <c r="J427" i="1"/>
  <c r="K428" i="1"/>
  <c r="K467" i="1"/>
  <c r="J466" i="1"/>
  <c r="K480" i="1"/>
  <c r="K454" i="1"/>
  <c r="J453" i="1"/>
  <c r="J414" i="1"/>
  <c r="K415" i="1"/>
  <c r="K402" i="1"/>
  <c r="J401" i="1"/>
  <c r="K1229" i="1" l="1"/>
  <c r="K1255" i="1"/>
  <c r="K1190" i="1"/>
  <c r="K1281" i="1"/>
  <c r="K1268" i="1"/>
  <c r="K1242" i="1"/>
  <c r="K1307" i="1"/>
  <c r="K1320" i="1"/>
  <c r="K1216" i="1"/>
  <c r="K1294" i="1"/>
  <c r="K1203" i="1"/>
  <c r="J428" i="1"/>
  <c r="K429" i="1"/>
  <c r="K390" i="1"/>
  <c r="J389" i="1"/>
  <c r="K403" i="1"/>
  <c r="J402" i="1"/>
  <c r="J415" i="1"/>
  <c r="K416" i="1"/>
  <c r="J376" i="1"/>
  <c r="K377" i="1"/>
  <c r="J454" i="1"/>
  <c r="K455" i="1"/>
  <c r="K364" i="1"/>
  <c r="J364" i="1" s="1"/>
  <c r="J363" i="1"/>
  <c r="K481" i="1"/>
  <c r="J480" i="1"/>
  <c r="K494" i="1"/>
  <c r="K468" i="1"/>
  <c r="J467" i="1"/>
  <c r="K442" i="1"/>
  <c r="J441" i="1"/>
  <c r="K1243" i="1" l="1"/>
  <c r="K1269" i="1"/>
  <c r="K1204" i="1"/>
  <c r="K1295" i="1"/>
  <c r="K1282" i="1"/>
  <c r="K1217" i="1"/>
  <c r="K1256" i="1"/>
  <c r="K1321" i="1"/>
  <c r="K1334" i="1"/>
  <c r="K1308" i="1"/>
  <c r="K1230" i="1"/>
  <c r="J455" i="1"/>
  <c r="K456" i="1"/>
  <c r="K378" i="1"/>
  <c r="J378" i="1" s="1"/>
  <c r="J377" i="1"/>
  <c r="J442" i="1"/>
  <c r="K443" i="1"/>
  <c r="J416" i="1"/>
  <c r="K417" i="1"/>
  <c r="J468" i="1"/>
  <c r="K469" i="1"/>
  <c r="J494" i="1"/>
  <c r="K508" i="1"/>
  <c r="K495" i="1"/>
  <c r="J403" i="1"/>
  <c r="K404" i="1"/>
  <c r="J481" i="1"/>
  <c r="K482" i="1"/>
  <c r="J390" i="1"/>
  <c r="K391" i="1"/>
  <c r="K430" i="1"/>
  <c r="J429" i="1"/>
  <c r="K1218" i="1" l="1"/>
  <c r="K1283" i="1"/>
  <c r="K1296" i="1"/>
  <c r="K1309" i="1"/>
  <c r="K1231" i="1"/>
  <c r="K1335" i="1"/>
  <c r="K1348" i="1"/>
  <c r="K1322" i="1"/>
  <c r="K1270" i="1"/>
  <c r="K1257" i="1"/>
  <c r="K1244" i="1"/>
  <c r="J469" i="1"/>
  <c r="K470" i="1"/>
  <c r="K522" i="1"/>
  <c r="K509" i="1"/>
  <c r="J508" i="1"/>
  <c r="K431" i="1"/>
  <c r="J430" i="1"/>
  <c r="J417" i="1"/>
  <c r="K418" i="1"/>
  <c r="K444" i="1"/>
  <c r="J443" i="1"/>
  <c r="K392" i="1"/>
  <c r="J392" i="1" s="1"/>
  <c r="J391" i="1"/>
  <c r="J482" i="1"/>
  <c r="K483" i="1"/>
  <c r="J404" i="1"/>
  <c r="K405" i="1"/>
  <c r="K457" i="1"/>
  <c r="J456" i="1"/>
  <c r="J495" i="1"/>
  <c r="K496" i="1"/>
  <c r="K1232" i="1" l="1"/>
  <c r="K1336" i="1"/>
  <c r="K1245" i="1"/>
  <c r="K1310" i="1"/>
  <c r="K1258" i="1"/>
  <c r="K1271" i="1"/>
  <c r="K1297" i="1"/>
  <c r="K1284" i="1"/>
  <c r="K1323" i="1"/>
  <c r="K1362" i="1"/>
  <c r="K1349" i="1"/>
  <c r="K419" i="1"/>
  <c r="J418" i="1"/>
  <c r="J444" i="1"/>
  <c r="K445" i="1"/>
  <c r="K497" i="1"/>
  <c r="J496" i="1"/>
  <c r="K458" i="1"/>
  <c r="J457" i="1"/>
  <c r="K432" i="1"/>
  <c r="J431" i="1"/>
  <c r="K406" i="1"/>
  <c r="J406" i="1" s="1"/>
  <c r="J405" i="1"/>
  <c r="J509" i="1"/>
  <c r="K510" i="1"/>
  <c r="K484" i="1"/>
  <c r="J483" i="1"/>
  <c r="J522" i="1"/>
  <c r="K523" i="1"/>
  <c r="K536" i="1"/>
  <c r="J470" i="1"/>
  <c r="K471" i="1"/>
  <c r="K1272" i="1" l="1"/>
  <c r="K1259" i="1"/>
  <c r="K1376" i="1"/>
  <c r="K1363" i="1"/>
  <c r="K1311" i="1"/>
  <c r="K1324" i="1"/>
  <c r="K1246" i="1"/>
  <c r="K1350" i="1"/>
  <c r="K1285" i="1"/>
  <c r="K1337" i="1"/>
  <c r="K1298" i="1"/>
  <c r="J471" i="1"/>
  <c r="K472" i="1"/>
  <c r="K433" i="1"/>
  <c r="J432" i="1"/>
  <c r="K550" i="1"/>
  <c r="J536" i="1"/>
  <c r="K537" i="1"/>
  <c r="J458" i="1"/>
  <c r="K459" i="1"/>
  <c r="J523" i="1"/>
  <c r="K524" i="1"/>
  <c r="J497" i="1"/>
  <c r="K498" i="1"/>
  <c r="K446" i="1"/>
  <c r="J445" i="1"/>
  <c r="J484" i="1"/>
  <c r="K485" i="1"/>
  <c r="K511" i="1"/>
  <c r="J510" i="1"/>
  <c r="J419" i="1"/>
  <c r="K420" i="1"/>
  <c r="J420" i="1" s="1"/>
  <c r="K1299" i="1" l="1"/>
  <c r="K1312" i="1"/>
  <c r="K1364" i="1"/>
  <c r="K1338" i="1"/>
  <c r="K1377" i="1"/>
  <c r="K1390" i="1"/>
  <c r="K1325" i="1"/>
  <c r="K1286" i="1"/>
  <c r="K1260" i="1"/>
  <c r="K1351" i="1"/>
  <c r="K1273" i="1"/>
  <c r="K460" i="1"/>
  <c r="J459" i="1"/>
  <c r="J537" i="1"/>
  <c r="K538" i="1"/>
  <c r="J524" i="1"/>
  <c r="K525" i="1"/>
  <c r="J511" i="1"/>
  <c r="K512" i="1"/>
  <c r="J485" i="1"/>
  <c r="K486" i="1"/>
  <c r="K551" i="1"/>
  <c r="J550" i="1"/>
  <c r="K564" i="1"/>
  <c r="K434" i="1"/>
  <c r="J434" i="1" s="1"/>
  <c r="J433" i="1"/>
  <c r="J446" i="1"/>
  <c r="K447" i="1"/>
  <c r="J472" i="1"/>
  <c r="K473" i="1"/>
  <c r="J498" i="1"/>
  <c r="K499" i="1"/>
  <c r="K1326" i="1" l="1"/>
  <c r="K1391" i="1"/>
  <c r="K1404" i="1"/>
  <c r="K1378" i="1"/>
  <c r="K1274" i="1"/>
  <c r="K1339" i="1"/>
  <c r="K1352" i="1"/>
  <c r="K1365" i="1"/>
  <c r="K1313" i="1"/>
  <c r="K1287" i="1"/>
  <c r="K1300" i="1"/>
  <c r="J486" i="1"/>
  <c r="K487" i="1"/>
  <c r="K513" i="1"/>
  <c r="J512" i="1"/>
  <c r="K526" i="1"/>
  <c r="J525" i="1"/>
  <c r="K552" i="1"/>
  <c r="J551" i="1"/>
  <c r="K539" i="1"/>
  <c r="J538" i="1"/>
  <c r="K500" i="1"/>
  <c r="J499" i="1"/>
  <c r="J473" i="1"/>
  <c r="K474" i="1"/>
  <c r="K448" i="1"/>
  <c r="J448" i="1" s="1"/>
  <c r="J447" i="1"/>
  <c r="K578" i="1"/>
  <c r="K565" i="1"/>
  <c r="J564" i="1"/>
  <c r="K461" i="1"/>
  <c r="J460" i="1"/>
  <c r="K1353" i="1" l="1"/>
  <c r="K1340" i="1"/>
  <c r="K1301" i="1"/>
  <c r="K1379" i="1"/>
  <c r="K1288" i="1"/>
  <c r="K1405" i="1"/>
  <c r="K1418" i="1"/>
  <c r="K1314" i="1"/>
  <c r="K1392" i="1"/>
  <c r="K1366" i="1"/>
  <c r="K1327" i="1"/>
  <c r="K501" i="1"/>
  <c r="J500" i="1"/>
  <c r="K540" i="1"/>
  <c r="J539" i="1"/>
  <c r="K553" i="1"/>
  <c r="J552" i="1"/>
  <c r="K462" i="1"/>
  <c r="J462" i="1" s="1"/>
  <c r="J461" i="1"/>
  <c r="J565" i="1"/>
  <c r="K566" i="1"/>
  <c r="J578" i="1"/>
  <c r="K579" i="1"/>
  <c r="K592" i="1"/>
  <c r="K527" i="1"/>
  <c r="J526" i="1"/>
  <c r="J513" i="1"/>
  <c r="K514" i="1"/>
  <c r="K475" i="1"/>
  <c r="J474" i="1"/>
  <c r="J487" i="1"/>
  <c r="K488" i="1"/>
  <c r="K1406" i="1" l="1"/>
  <c r="K1328" i="1"/>
  <c r="K1380" i="1"/>
  <c r="K1367" i="1"/>
  <c r="K1302" i="1"/>
  <c r="K1393" i="1"/>
  <c r="K1341" i="1"/>
  <c r="K1315" i="1"/>
  <c r="K1419" i="1"/>
  <c r="K1432" i="1"/>
  <c r="K1354" i="1"/>
  <c r="K580" i="1"/>
  <c r="J579" i="1"/>
  <c r="J475" i="1"/>
  <c r="K476" i="1"/>
  <c r="J476" i="1" s="1"/>
  <c r="K515" i="1"/>
  <c r="J514" i="1"/>
  <c r="K554" i="1"/>
  <c r="J553" i="1"/>
  <c r="J566" i="1"/>
  <c r="K567" i="1"/>
  <c r="J488" i="1"/>
  <c r="K489" i="1"/>
  <c r="K541" i="1"/>
  <c r="J540" i="1"/>
  <c r="K528" i="1"/>
  <c r="J527" i="1"/>
  <c r="K606" i="1"/>
  <c r="K593" i="1"/>
  <c r="J592" i="1"/>
  <c r="K502" i="1"/>
  <c r="J501" i="1"/>
  <c r="K1394" i="1" l="1"/>
  <c r="K1433" i="1"/>
  <c r="K1368" i="1"/>
  <c r="K1355" i="1"/>
  <c r="K1420" i="1"/>
  <c r="K1381" i="1"/>
  <c r="K1316" i="1"/>
  <c r="K1329" i="1"/>
  <c r="K1342" i="1"/>
  <c r="K1407" i="1"/>
  <c r="K490" i="1"/>
  <c r="J490" i="1" s="1"/>
  <c r="J489" i="1"/>
  <c r="K555" i="1"/>
  <c r="J554" i="1"/>
  <c r="J567" i="1"/>
  <c r="K568" i="1"/>
  <c r="J502" i="1"/>
  <c r="K503" i="1"/>
  <c r="K594" i="1"/>
  <c r="J593" i="1"/>
  <c r="K620" i="1"/>
  <c r="J606" i="1"/>
  <c r="K607" i="1"/>
  <c r="J515" i="1"/>
  <c r="K516" i="1"/>
  <c r="K529" i="1"/>
  <c r="J528" i="1"/>
  <c r="K542" i="1"/>
  <c r="J541" i="1"/>
  <c r="K581" i="1"/>
  <c r="J580" i="1"/>
  <c r="K1382" i="1" l="1"/>
  <c r="K1421" i="1"/>
  <c r="K1408" i="1"/>
  <c r="K1356" i="1"/>
  <c r="K1343" i="1"/>
  <c r="K1369" i="1"/>
  <c r="K1330" i="1"/>
  <c r="K1434" i="1"/>
  <c r="K1395" i="1"/>
  <c r="K595" i="1"/>
  <c r="J594" i="1"/>
  <c r="K582" i="1"/>
  <c r="J581" i="1"/>
  <c r="K504" i="1"/>
  <c r="J504" i="1" s="1"/>
  <c r="J503" i="1"/>
  <c r="J542" i="1"/>
  <c r="K543" i="1"/>
  <c r="K569" i="1"/>
  <c r="J568" i="1"/>
  <c r="J529" i="1"/>
  <c r="K530" i="1"/>
  <c r="K517" i="1"/>
  <c r="J516" i="1"/>
  <c r="K556" i="1"/>
  <c r="J555" i="1"/>
  <c r="K621" i="1"/>
  <c r="K634" i="1"/>
  <c r="J620" i="1"/>
  <c r="K608" i="1"/>
  <c r="J607" i="1"/>
  <c r="K1370" i="1" l="1"/>
  <c r="K1344" i="1"/>
  <c r="K1396" i="1"/>
  <c r="K1357" i="1"/>
  <c r="K1409" i="1"/>
  <c r="K1435" i="1"/>
  <c r="K1422" i="1"/>
  <c r="K1383" i="1"/>
  <c r="K622" i="1"/>
  <c r="J621" i="1"/>
  <c r="K531" i="1"/>
  <c r="J530" i="1"/>
  <c r="K570" i="1"/>
  <c r="J569" i="1"/>
  <c r="J608" i="1"/>
  <c r="K609" i="1"/>
  <c r="K544" i="1"/>
  <c r="J543" i="1"/>
  <c r="J556" i="1"/>
  <c r="K557" i="1"/>
  <c r="J582" i="1"/>
  <c r="K583" i="1"/>
  <c r="J634" i="1"/>
  <c r="K648" i="1"/>
  <c r="K635" i="1"/>
  <c r="K518" i="1"/>
  <c r="J518" i="1" s="1"/>
  <c r="J517" i="1"/>
  <c r="J595" i="1"/>
  <c r="K596" i="1"/>
  <c r="K1410" i="1" l="1"/>
  <c r="K1358" i="1"/>
  <c r="K1384" i="1"/>
  <c r="K1397" i="1"/>
  <c r="K1423" i="1"/>
  <c r="K1436" i="1"/>
  <c r="K1371" i="1"/>
  <c r="J557" i="1"/>
  <c r="K558" i="1"/>
  <c r="J596" i="1"/>
  <c r="K597" i="1"/>
  <c r="J544" i="1"/>
  <c r="K545" i="1"/>
  <c r="J609" i="1"/>
  <c r="K610" i="1"/>
  <c r="J635" i="1"/>
  <c r="K636" i="1"/>
  <c r="K571" i="1"/>
  <c r="J570" i="1"/>
  <c r="K649" i="1"/>
  <c r="J648" i="1"/>
  <c r="K662" i="1"/>
  <c r="J531" i="1"/>
  <c r="K532" i="1"/>
  <c r="J532" i="1" s="1"/>
  <c r="K584" i="1"/>
  <c r="J583" i="1"/>
  <c r="J622" i="1"/>
  <c r="K623" i="1"/>
  <c r="K1424" i="1" l="1"/>
  <c r="K1398" i="1"/>
  <c r="K1385" i="1"/>
  <c r="K1372" i="1"/>
  <c r="K1437" i="1"/>
  <c r="K1411" i="1"/>
  <c r="K611" i="1"/>
  <c r="J610" i="1"/>
  <c r="J584" i="1"/>
  <c r="K585" i="1"/>
  <c r="K546" i="1"/>
  <c r="J546" i="1" s="1"/>
  <c r="J545" i="1"/>
  <c r="K572" i="1"/>
  <c r="J571" i="1"/>
  <c r="K598" i="1"/>
  <c r="J597" i="1"/>
  <c r="K663" i="1"/>
  <c r="J662" i="1"/>
  <c r="K676" i="1"/>
  <c r="J558" i="1"/>
  <c r="K559" i="1"/>
  <c r="K637" i="1"/>
  <c r="J636" i="1"/>
  <c r="J623" i="1"/>
  <c r="K624" i="1"/>
  <c r="J649" i="1"/>
  <c r="K650" i="1"/>
  <c r="K1412" i="1" l="1"/>
  <c r="K1438" i="1"/>
  <c r="K1386" i="1"/>
  <c r="K1399" i="1"/>
  <c r="K1425" i="1"/>
  <c r="K651" i="1"/>
  <c r="J650" i="1"/>
  <c r="K599" i="1"/>
  <c r="J598" i="1"/>
  <c r="J624" i="1"/>
  <c r="K625" i="1"/>
  <c r="K573" i="1"/>
  <c r="J572" i="1"/>
  <c r="J637" i="1"/>
  <c r="K638" i="1"/>
  <c r="J585" i="1"/>
  <c r="K586" i="1"/>
  <c r="J663" i="1"/>
  <c r="K664" i="1"/>
  <c r="J559" i="1"/>
  <c r="K560" i="1"/>
  <c r="J560" i="1" s="1"/>
  <c r="K677" i="1"/>
  <c r="J676" i="1"/>
  <c r="K690" i="1"/>
  <c r="K612" i="1"/>
  <c r="J611" i="1"/>
  <c r="K1426" i="1" l="1"/>
  <c r="K1400" i="1"/>
  <c r="K1439" i="1"/>
  <c r="K1413" i="1"/>
  <c r="K587" i="1"/>
  <c r="J586" i="1"/>
  <c r="J612" i="1"/>
  <c r="K613" i="1"/>
  <c r="J690" i="1"/>
  <c r="K691" i="1"/>
  <c r="K704" i="1"/>
  <c r="J573" i="1"/>
  <c r="K574" i="1"/>
  <c r="J574" i="1" s="1"/>
  <c r="K626" i="1"/>
  <c r="J625" i="1"/>
  <c r="K678" i="1"/>
  <c r="J677" i="1"/>
  <c r="J599" i="1"/>
  <c r="K600" i="1"/>
  <c r="J638" i="1"/>
  <c r="K639" i="1"/>
  <c r="K665" i="1"/>
  <c r="J664" i="1"/>
  <c r="J651" i="1"/>
  <c r="K652" i="1"/>
  <c r="K1414" i="1" l="1"/>
  <c r="K1440" i="1"/>
  <c r="K1427" i="1"/>
  <c r="J678" i="1"/>
  <c r="K679" i="1"/>
  <c r="J704" i="1"/>
  <c r="K718" i="1"/>
  <c r="K705" i="1"/>
  <c r="J665" i="1"/>
  <c r="K666" i="1"/>
  <c r="K692" i="1"/>
  <c r="J691" i="1"/>
  <c r="J639" i="1"/>
  <c r="K640" i="1"/>
  <c r="K614" i="1"/>
  <c r="J613" i="1"/>
  <c r="J626" i="1"/>
  <c r="K627" i="1"/>
  <c r="K653" i="1"/>
  <c r="J652" i="1"/>
  <c r="J600" i="1"/>
  <c r="K601" i="1"/>
  <c r="J587" i="1"/>
  <c r="K588" i="1"/>
  <c r="J588" i="1" s="1"/>
  <c r="K1428" i="1" l="1"/>
  <c r="K1441" i="1"/>
  <c r="J614" i="1"/>
  <c r="K615" i="1"/>
  <c r="K693" i="1"/>
  <c r="J692" i="1"/>
  <c r="J601" i="1"/>
  <c r="K602" i="1"/>
  <c r="J602" i="1" s="1"/>
  <c r="K667" i="1"/>
  <c r="J666" i="1"/>
  <c r="J705" i="1"/>
  <c r="K706" i="1"/>
  <c r="K654" i="1"/>
  <c r="J653" i="1"/>
  <c r="J718" i="1"/>
  <c r="K719" i="1"/>
  <c r="J719" i="1" s="1"/>
  <c r="J627" i="1"/>
  <c r="K628" i="1"/>
  <c r="J640" i="1"/>
  <c r="K641" i="1"/>
  <c r="J679" i="1"/>
  <c r="K680" i="1"/>
  <c r="K1442" i="1" l="1"/>
  <c r="K668" i="1"/>
  <c r="J667" i="1"/>
  <c r="K629" i="1"/>
  <c r="J628" i="1"/>
  <c r="K694" i="1"/>
  <c r="J693" i="1"/>
  <c r="K720" i="1"/>
  <c r="J720" i="1" s="1"/>
  <c r="K616" i="1"/>
  <c r="J616" i="1" s="1"/>
  <c r="J615" i="1"/>
  <c r="K655" i="1"/>
  <c r="J654" i="1"/>
  <c r="K707" i="1"/>
  <c r="J706" i="1"/>
  <c r="K681" i="1"/>
  <c r="J680" i="1"/>
  <c r="K642" i="1"/>
  <c r="J641" i="1"/>
  <c r="K721" i="1" l="1"/>
  <c r="K722" i="1" s="1"/>
  <c r="K723" i="1" s="1"/>
  <c r="K724" i="1" s="1"/>
  <c r="K725" i="1" s="1"/>
  <c r="K726" i="1" s="1"/>
  <c r="K727" i="1" s="1"/>
  <c r="K728" i="1" s="1"/>
  <c r="J642" i="1"/>
  <c r="K643" i="1"/>
  <c r="J694" i="1"/>
  <c r="K695" i="1"/>
  <c r="J655" i="1"/>
  <c r="K656" i="1"/>
  <c r="K682" i="1"/>
  <c r="J681" i="1"/>
  <c r="K630" i="1"/>
  <c r="J630" i="1" s="1"/>
  <c r="J629" i="1"/>
  <c r="K708" i="1"/>
  <c r="J707" i="1"/>
  <c r="K669" i="1"/>
  <c r="J668" i="1"/>
  <c r="K670" i="1" l="1"/>
  <c r="J669" i="1"/>
  <c r="K709" i="1"/>
  <c r="J708" i="1"/>
  <c r="K683" i="1"/>
  <c r="J682" i="1"/>
  <c r="J656" i="1"/>
  <c r="K657" i="1"/>
  <c r="K696" i="1"/>
  <c r="J695" i="1"/>
  <c r="J643" i="1"/>
  <c r="K644" i="1"/>
  <c r="J644" i="1" s="1"/>
  <c r="J696" i="1" l="1"/>
  <c r="K697" i="1"/>
  <c r="J657" i="1"/>
  <c r="K658" i="1"/>
  <c r="J658" i="1" s="1"/>
  <c r="K684" i="1"/>
  <c r="J683" i="1"/>
  <c r="K710" i="1"/>
  <c r="J709" i="1"/>
  <c r="K671" i="1"/>
  <c r="J670" i="1"/>
  <c r="K672" i="1" l="1"/>
  <c r="J672" i="1" s="1"/>
  <c r="J671" i="1"/>
  <c r="J710" i="1"/>
  <c r="K711" i="1"/>
  <c r="J684" i="1"/>
  <c r="K685" i="1"/>
  <c r="K698" i="1"/>
  <c r="J697" i="1"/>
  <c r="K699" i="1" l="1"/>
  <c r="J698" i="1"/>
  <c r="J685" i="1"/>
  <c r="K686" i="1"/>
  <c r="J686" i="1" s="1"/>
  <c r="K712" i="1"/>
  <c r="J711" i="1"/>
  <c r="K713" i="1" l="1"/>
  <c r="J712" i="1"/>
  <c r="J699" i="1"/>
  <c r="K700" i="1"/>
  <c r="J700" i="1" s="1"/>
  <c r="J713" i="1" l="1"/>
  <c r="K714" i="1"/>
  <c r="J714" i="1" s="1"/>
</calcChain>
</file>

<file path=xl/sharedStrings.xml><?xml version="1.0" encoding="utf-8"?>
<sst xmlns="http://schemas.openxmlformats.org/spreadsheetml/2006/main" count="4732" uniqueCount="1191">
  <si>
    <t>Petrucci Rig 2020</t>
  </si>
  <si>
    <t>Boogie IIC++</t>
  </si>
  <si>
    <t>JP2C+</t>
  </si>
  <si>
    <t>Mark Journey Set</t>
  </si>
  <si>
    <t>Evailution 1</t>
  </si>
  <si>
    <t>Evailution 2</t>
  </si>
  <si>
    <t>A Kind of Dream</t>
  </si>
  <si>
    <t>Blitz III</t>
  </si>
  <si>
    <t>Diamonique Rain</t>
  </si>
  <si>
    <t>Two Amps</t>
  </si>
  <si>
    <t>Zakk's Marshall #34</t>
  </si>
  <si>
    <t>Farfegnugen</t>
  </si>
  <si>
    <t>Lonestar rig</t>
  </si>
  <si>
    <t>"</t>
  </si>
  <si>
    <t>Presetnumber</t>
  </si>
  <si>
    <t>variable</t>
  </si>
  <si>
    <t>Name</t>
  </si>
  <si>
    <t>Variable + name</t>
  </si>
  <si>
    <t>strcpy(</t>
  </si>
  <si>
    <t>PresetName0</t>
  </si>
  <si>
    <t>PresetName1</t>
  </si>
  <si>
    <t>PresetName2</t>
  </si>
  <si>
    <t>PresetName3</t>
  </si>
  <si>
    <t>PresetName4</t>
  </si>
  <si>
    <t>PresetName5</t>
  </si>
  <si>
    <t>PresetName6</t>
  </si>
  <si>
    <t>PresetName7</t>
  </si>
  <si>
    <t>PresetName8</t>
  </si>
  <si>
    <t>PresetName9</t>
  </si>
  <si>
    <t>break;</t>
  </si>
  <si>
    <t>Do not change this Column</t>
  </si>
  <si>
    <t>//Scene name alignment management</t>
  </si>
  <si>
    <t>L12</t>
  </si>
  <si>
    <t>L13</t>
  </si>
  <si>
    <t>L22</t>
  </si>
  <si>
    <t>L23</t>
  </si>
  <si>
    <t>L32</t>
  </si>
  <si>
    <t>L33</t>
  </si>
  <si>
    <t>L42</t>
  </si>
  <si>
    <t>L43</t>
  </si>
  <si>
    <t>L52</t>
  </si>
  <si>
    <t>L53</t>
  </si>
  <si>
    <t>L62</t>
  </si>
  <si>
    <t>L63</t>
  </si>
  <si>
    <t>L72</t>
  </si>
  <si>
    <t>L73</t>
  </si>
  <si>
    <t>L82</t>
  </si>
  <si>
    <t>L83</t>
  </si>
  <si>
    <t>SCE11</t>
  </si>
  <si>
    <t>SCE12</t>
  </si>
  <si>
    <t>SCE13</t>
  </si>
  <si>
    <t>SCE21</t>
  </si>
  <si>
    <t>SCE22</t>
  </si>
  <si>
    <t>SCE23</t>
  </si>
  <si>
    <t>SCE31</t>
  </si>
  <si>
    <t>SCE32</t>
  </si>
  <si>
    <t>SCE33</t>
  </si>
  <si>
    <t>SCE41</t>
  </si>
  <si>
    <t>SCE42</t>
  </si>
  <si>
    <t>SCE43</t>
  </si>
  <si>
    <t>SCE51</t>
  </si>
  <si>
    <t>SCE52</t>
  </si>
  <si>
    <t>SCE53</t>
  </si>
  <si>
    <t>SCE61</t>
  </si>
  <si>
    <t>SCE62</t>
  </si>
  <si>
    <t>SCE63</t>
  </si>
  <si>
    <t>SCE71</t>
  </si>
  <si>
    <t>SCE72</t>
  </si>
  <si>
    <t>SCE73</t>
  </si>
  <si>
    <t>SCE81</t>
  </si>
  <si>
    <t>SCE82</t>
  </si>
  <si>
    <t>SCE83</t>
  </si>
  <si>
    <t>str1.toCharArray(</t>
  </si>
  <si>
    <t>str2.toCharArray(</t>
  </si>
  <si>
    <t>str3.toCharArray(</t>
  </si>
  <si>
    <t>Dit zijn de regels gevuld met tekst</t>
  </si>
  <si>
    <t>,</t>
  </si>
  <si>
    <t xml:space="preserve"> L11</t>
  </si>
  <si>
    <t xml:space="preserve"> L21</t>
  </si>
  <si>
    <t xml:space="preserve"> L31</t>
  </si>
  <si>
    <t xml:space="preserve"> L41</t>
  </si>
  <si>
    <t xml:space="preserve"> L51</t>
  </si>
  <si>
    <t xml:space="preserve"> L61</t>
  </si>
  <si>
    <t xml:space="preserve"> L71</t>
  </si>
  <si>
    <t xml:space="preserve"> L81</t>
  </si>
  <si>
    <t>case 1: SceneName_helper(name); stringScene.toCharArray(SceneName1,stringSceneLength +1); L1 = stringSceneLength; break;</t>
  </si>
  <si>
    <t>case 8: SceneName_helper(name);</t>
  </si>
  <si>
    <t>case 7: SceneName_helper(name);</t>
  </si>
  <si>
    <t>case 6: SceneName_helper(name);</t>
  </si>
  <si>
    <t>case 5: SceneName_helper(name);</t>
  </si>
  <si>
    <t>case 4: SceneName_helper(name);</t>
  </si>
  <si>
    <t>case 3: SceneName_helper(name);</t>
  </si>
  <si>
    <t>case 2: SceneName_helper(name);</t>
  </si>
  <si>
    <t>case 1: SceneName_helper(name);</t>
  </si>
  <si>
    <t>str1.length()</t>
  </si>
  <si>
    <t>str2.length()</t>
  </si>
  <si>
    <t>str3.length()</t>
  </si>
  <si>
    <t>case 1: SceneName_helper(name); L11=str1.length();L12=str2.length();L13=str3.length();=;str1.toCharArray(SCE11, L11+1);str2.toCharArray(SCE12,L12+1);str3.toCharArray(SCE13,L13+1);,+1);break;</t>
  </si>
  <si>
    <t>case 2: SceneName_helper(name); L21=str1.length();L22=str2.length();L23=str3.length();=;str1.toCharArray(SCE21, L21+1);str2.toCharArray(SCE22,L22+1);str3.toCharArray(SCE23,L23+1);,+1);break;</t>
  </si>
  <si>
    <t>case 3: SceneName_helper(name); L31=str1.length();L32=str2.length();L33=str3.length();=;str1.toCharArray(SCE31, L31+1);str2.toCharArray(SCE32,L32+1);str3.toCharArray(SCE33,L33+1);,+1);break;</t>
  </si>
  <si>
    <t>case 4: SceneName_helper(name); L41=str1.length();L42=str2.length();L43=str3.length();=;str1.toCharArray(SCE41, L41+1);str2.toCharArray(SCE42,L42+1);str3.toCharArray(SCE43,L43+1);,+1);break;</t>
  </si>
  <si>
    <t>case 5: SceneName_helper(name); L51=str1.length();L52=str2.length();L53=str3.length();=;str1.toCharArray(SCE51, L51+1);str2.toCharArray(SCE52,L52+1);str3.toCharArray(SCE53,L53+1);,+1);break;</t>
  </si>
  <si>
    <t>case 6: SceneName_helper(name); L61=str1.length();L62=str2.length();L63=str3.length();=;str1.toCharArray(SCE61, L61+1);str2.toCharArray(SCE62,L62+1);str3.toCharArray(SCE63,L63+1);,+1);break;</t>
  </si>
  <si>
    <t>case 7: SceneName_helper(name); L71=str1.length();L72=str2.length();L73=str3.length();=;str1.toCharArray(SCE71, L71+1);str2.toCharArray(SCE72,L72+1);str3.toCharArray(SCE73,L73+1);,+1);break;</t>
  </si>
  <si>
    <t>case 8: SceneName_helper(name); L81=str1.length();L82=str2.length();L83=str3.length();=;str1.toCharArray(SCE81, L81+1);str2.toCharArray(SCE82,L82+1);str3.toCharArray(SCE83,L83+1);,+1);break;</t>
  </si>
  <si>
    <t>}</t>
  </si>
  <si>
    <t>A</t>
  </si>
  <si>
    <t>1959SLP JUMPED (100W Marshall Super Lead Plexi 1959 reissue)</t>
  </si>
  <si>
    <t>1959SLP NORMAL</t>
  </si>
  <si>
    <t>1959SLP TREBLE</t>
  </si>
  <si>
    <t>1987X JUMPED (50W Marshall 1987X reissue)</t>
  </si>
  <si>
    <t>1987X NORMAL</t>
  </si>
  <si>
    <t>1987X TREBLE</t>
  </si>
  <si>
    <t>5153 100W BLUE (EVH 5150-III)</t>
  </si>
  <si>
    <t>5153 100W GREEN</t>
  </si>
  <si>
    <t>5153 100W RED</t>
  </si>
  <si>
    <t>5153 50W BLUE</t>
  </si>
  <si>
    <t>59 BASSGUY (1959 Fender Tweed Bassman, 5F6-A)</t>
  </si>
  <si>
    <t>59 BASSGUY JUMPED</t>
  </si>
  <si>
    <t>5F1 TWEED (Fender Tweed Champ, 5F1)</t>
  </si>
  <si>
    <t>5F1 TWEED EC (Fender EC Vibro-Champ)</t>
  </si>
  <si>
    <t>5F8 TWEED (Keith Urban's 1959 high-powered Fender Tweed Twin, 5F8-A)</t>
  </si>
  <si>
    <t>65 BASSGUY BASS (Dweezil Zappa's 1965 blackface Fender Bassman, AB165)</t>
  </si>
  <si>
    <t>65 BASSGUY NORMAL</t>
  </si>
  <si>
    <t>6G12 CONCERT (1960 brownface Fender Concert, 6G12)</t>
  </si>
  <si>
    <t>6G4 SUPER (1960 brownface Fender Super, 6G4)</t>
  </si>
  <si>
    <t>AC-20 12AX7 BASS (Morgan AC20 Deluxe)</t>
  </si>
  <si>
    <t>AC-20 12AX7 TREBLE</t>
  </si>
  <si>
    <t>AC-20 EF86 BASS</t>
  </si>
  <si>
    <t>AC-20 EF86 TREBLE</t>
  </si>
  <si>
    <t>ANGLE SEVERE 1 (Engl Savage 120)</t>
  </si>
  <si>
    <t>ANGLE SEVERE 2</t>
  </si>
  <si>
    <t>ARCHEAN (100W PRS Archon)</t>
  </si>
  <si>
    <t>ARCHEAN BRIGHT</t>
  </si>
  <si>
    <t>ARCHEAN CLEAN</t>
  </si>
  <si>
    <t>ATOMICA HIGH (Cameron Atomica)</t>
  </si>
  <si>
    <t>ATOMICA LOW</t>
  </si>
  <si>
    <t>BAND-COMMANDER (1968 silverface/blackface Fender Bandmaster, AB763)</t>
  </si>
  <si>
    <t>BIG HAIR (custom model)</t>
  </si>
  <si>
    <t>BLANKENSHIP LEEDS (Dweezil Zappa's Blankenship Leeds 21)</t>
  </si>
  <si>
    <t>BLUDOJAI CLEAN (Bludotone Ojai)</t>
  </si>
  <si>
    <t>BLUDOJAI LEAD</t>
  </si>
  <si>
    <t>BLUDOJAI LEAD PAB</t>
  </si>
  <si>
    <t>BOGFISH BROWN (Bogner Fish preamp)</t>
  </si>
  <si>
    <t>BOGFISH STRATO</t>
  </si>
  <si>
    <t>BRIT 800 (50W Marshall JCM 800 2204)</t>
  </si>
  <si>
    <t>BRIT 800 #34 (Marshall JCM 800 with Santiago #34 modifications)</t>
  </si>
  <si>
    <t>BRIT 800 MOD (modded Marshall JCM 800)</t>
  </si>
  <si>
    <t>BRIT AFS100 1 (Marshall AFD100SCE)</t>
  </si>
  <si>
    <t>BRIT AFS100 2</t>
  </si>
  <si>
    <t>BRIT BROWN (custom model, producing the Plexi "Brown Sound")</t>
  </si>
  <si>
    <t>BRIT JM45 (Marshall JTM 45)</t>
  </si>
  <si>
    <t>BRIT JM45 JUMPED</t>
  </si>
  <si>
    <t>BRIT JVM OD1 GREEN (Marshall JVM410H)</t>
  </si>
  <si>
    <t>BRIT JVM OD1 ORANGE</t>
  </si>
  <si>
    <t>BRIT JVM OD1 RED</t>
  </si>
  <si>
    <t>BRIT JVM OD2 GREEN</t>
  </si>
  <si>
    <t>BRIT JVM OD2 ORANGE</t>
  </si>
  <si>
    <t>BRIT JVM OD2 RED</t>
  </si>
  <si>
    <t>BRIT PRE (Marshall JMP-1 preamp)</t>
  </si>
  <si>
    <t>BRIT SILVER (100W Lerxst Omega / Marshall 2555 Silver Jubilee)</t>
  </si>
  <si>
    <t>BRIT SUPER (Marshall AFD100)</t>
  </si>
  <si>
    <t>BUDDAH DUOMASTER (Budda Twinmaster)</t>
  </si>
  <si>
    <t>CA3+ CLEAN (Custom Audio Amplifiers 3+ SE preamp)</t>
  </si>
  <si>
    <t>CA3+ LEAD</t>
  </si>
  <si>
    <t>CA3+ RHYTHM</t>
  </si>
  <si>
    <t>CAMERON CCV 1A (Cameron CCV-100)</t>
  </si>
  <si>
    <t>CAMERON CCV 1B</t>
  </si>
  <si>
    <t>CAMERON CCV 2A</t>
  </si>
  <si>
    <t>CAMERON CCV 2B</t>
  </si>
  <si>
    <t>CAMERON CCV 2C</t>
  </si>
  <si>
    <t>CAMERON CCV 2D</t>
  </si>
  <si>
    <t>CAPT HOOK 1A (Hook Captain 34)</t>
  </si>
  <si>
    <t>CAPT HOOK 1B</t>
  </si>
  <si>
    <t>CAPT HOOK 2A</t>
  </si>
  <si>
    <t>CAPT HOOK 2B</t>
  </si>
  <si>
    <t>CAPT HOOK 3A</t>
  </si>
  <si>
    <t>CAPT HOOK 3B</t>
  </si>
  <si>
    <t>CAR ROAMER (Carr Rambler)</t>
  </si>
  <si>
    <t>CAROL-ANN OD-2 (Carol-Ann OD-2)</t>
  </si>
  <si>
    <t>CAROL-ANN TRIPTIK CLASSIC (Carol-Ann Triptik)</t>
  </si>
  <si>
    <t>CAROL-ANN TRIPTIK CLEAN</t>
  </si>
  <si>
    <t>CAROL-ANN TRIPTIK MODERN</t>
  </si>
  <si>
    <t>CAROL-ANN TUCANA CLEAN (Carol-Ann Tucana 3)</t>
  </si>
  <si>
    <t>CAROL-ANN TUCANA LEAD</t>
  </si>
  <si>
    <t>CITRUS A30 CLEAN (Orange AD30HTC)</t>
  </si>
  <si>
    <t>CITRUS A30 DIRTY</t>
  </si>
  <si>
    <t>CITRUS BASS 200 (Orange AD200B bass amp)</t>
  </si>
  <si>
    <t>CITRUS RV50 (Orange Rockerverb 50 MK II)</t>
  </si>
  <si>
    <t>CITRUS TERRIER (Orange Tiny Terror)</t>
  </si>
  <si>
    <t>CLASS-A 15W TB (Vox AC15 Top Boost)</t>
  </si>
  <si>
    <t>CLASS-A 30W (Vox AC30 Hand-Wired)</t>
  </si>
  <si>
    <t>CLASS-A 30W BRIGHT</t>
  </si>
  <si>
    <t>CLASS-A 30W HOT</t>
  </si>
  <si>
    <t>CLASS-A 30W TB</t>
  </si>
  <si>
    <t>COMET 60 (Komet 60)</t>
  </si>
  <si>
    <t>COMET CONCOURSE (Komet Concorde)</t>
  </si>
  <si>
    <t>CORNFED M50 (Cornford MK50 II)</t>
  </si>
  <si>
    <t>DAS METALL (Diezel VH4)</t>
  </si>
  <si>
    <t>DELUXE TWEED (Fender Tweed Deluxe, 5E3)</t>
  </si>
  <si>
    <t>DELUXE TWEED JUMPED</t>
  </si>
  <si>
    <t>DELUXE VERB NORMAL (blackface Fender Deluxe Reverb, AB763)</t>
  </si>
  <si>
    <t>DELUXE VERB VIBRATO</t>
  </si>
  <si>
    <t>DIRTY SHIRLEY (40W Friedman Dirty Shirley)</t>
  </si>
  <si>
    <t>DIRTY SHIRLEY 2</t>
  </si>
  <si>
    <t>DIV/13 CJ (Divided By 13 CJ 11)</t>
  </si>
  <si>
    <t>DIV/13 CJ BOOST</t>
  </si>
  <si>
    <t>DIV/13 FT37 HIGH (Divided By 13 FTR 37)</t>
  </si>
  <si>
    <t>DIV/13 FT37 LOW</t>
  </si>
  <si>
    <t>DIZZY V4 BLUE 2 (Diezel VH4)</t>
  </si>
  <si>
    <t>DIZZY V4 BLUE 3</t>
  </si>
  <si>
    <t>DIZZY V4 BLUE 4</t>
  </si>
  <si>
    <t>DIZZY V4 SILVER 2</t>
  </si>
  <si>
    <t>DIZZY V4 SILVER 3</t>
  </si>
  <si>
    <t>DIZZY V4 SILVER 4</t>
  </si>
  <si>
    <t>DOUBLE VERB NORMAL (1966 blackface Fender Twin Reverb)</t>
  </si>
  <si>
    <t>DOUBLE VERB SILVERFACE (1971 silverface Fender Twin Reverb)</t>
  </si>
  <si>
    <t>DOUBLE VERB VIBRATO (1966 blackface Fender Twin Reverb)</t>
  </si>
  <si>
    <t>DWEEZIL'S BASSGUY (Dweezil Zappa's 1965 blackface Fender Bassman, AB165)</t>
  </si>
  <si>
    <t>ENERGYBALL (Engl Powerball)</t>
  </si>
  <si>
    <t>EURO BLUE (Bogner Ecstasy 20th Anniversary)</t>
  </si>
  <si>
    <t>EURO BLUE MODERN</t>
  </si>
  <si>
    <t>EURO RED</t>
  </si>
  <si>
    <t>EURO RED MODERN</t>
  </si>
  <si>
    <t>EURO UBER (Bogner Uberschall)</t>
  </si>
  <si>
    <t>FAS 6160 (custom model)</t>
  </si>
  <si>
    <t>FAS BASS (custom model)</t>
  </si>
  <si>
    <t>FAS BROOTALZ (custom model)</t>
  </si>
  <si>
    <t>FAS BROWN (custom model)</t>
  </si>
  <si>
    <t>FAS CLASS-A (custom model)</t>
  </si>
  <si>
    <t>FAS CRUNCH (custom model)</t>
  </si>
  <si>
    <t>FAS EXPRESS (custom model)</t>
  </si>
  <si>
    <t>FAS HOT ROD (custom model)</t>
  </si>
  <si>
    <t>FAS LEAD 1 (custom model)</t>
  </si>
  <si>
    <t>FAS LEAD 2 (custom model)</t>
  </si>
  <si>
    <t>FAS MODERN (custom model)</t>
  </si>
  <si>
    <t>FAS MODERN II (custom model)</t>
  </si>
  <si>
    <t>FAS MODERN III (custom model)</t>
  </si>
  <si>
    <t>FAS RHYTHM (custom model)</t>
  </si>
  <si>
    <t>FAS SKULL CRUSHER (custom model)</t>
  </si>
  <si>
    <t>FAS WRECK (custom model)</t>
  </si>
  <si>
    <t>FOX ODS (Fuchs Overdrive Supreme 50)</t>
  </si>
  <si>
    <t>FOX ODS DEEP</t>
  </si>
  <si>
    <t>FRIEDMAN BE 2010 (Friedman BE)</t>
  </si>
  <si>
    <t>FRIEDMAN BE C45</t>
  </si>
  <si>
    <t>FRIEDMAN BE V1</t>
  </si>
  <si>
    <t>FRIEDMAN BE V1 FAT</t>
  </si>
  <si>
    <t>FRIEDMAN BE V2</t>
  </si>
  <si>
    <t>FRIEDMAN BE V3</t>
  </si>
  <si>
    <t>FRIEDMAN HBE 2010</t>
  </si>
  <si>
    <t>FRIEDMAN HBE C45</t>
  </si>
  <si>
    <t>FRIEDMAN HBE V1</t>
  </si>
  <si>
    <t>FRIEDMAN HBE V1 FAT</t>
  </si>
  <si>
    <t>FRIEDMAN HBE V2</t>
  </si>
  <si>
    <t>FRIEDMAN HBE V3</t>
  </si>
  <si>
    <t>FRIEDMAN SMALL BOX (Friedman Smallbox)</t>
  </si>
  <si>
    <t>FRYETTE D60 LESS (Fryette Deliverance 60)</t>
  </si>
  <si>
    <t>FRYETTE D60 MORE</t>
  </si>
  <si>
    <t>GIBTONE SCOUT (Gibson GA17RVT Scout)</t>
  </si>
  <si>
    <t>HERBIE CH2+ (Diezel Herbert)</t>
  </si>
  <si>
    <t>HERBIE CH2-</t>
  </si>
  <si>
    <t>HERBIE CH3</t>
  </si>
  <si>
    <t>HIPOWER BRILLIANT (Hiwatt DR103)</t>
  </si>
  <si>
    <t>HIPOWER JUMPED</t>
  </si>
  <si>
    <t>HIPOWER NORMAL</t>
  </si>
  <si>
    <t>HOT KITTY (BadCat Hot Cat 30)</t>
  </si>
  <si>
    <t>JMPRE-1 OD1 (Marshall JMP-1 preamp)</t>
  </si>
  <si>
    <t>JMPRE-1 OD1 BASS SHIFT</t>
  </si>
  <si>
    <t>JMPRE-1 OD2</t>
  </si>
  <si>
    <t>JMPRE-1 OD2 BASS SHIFT</t>
  </si>
  <si>
    <t>JR BLUES (Fender Blues Junior)</t>
  </si>
  <si>
    <t>JR BLUES FAT</t>
  </si>
  <si>
    <t>JS410 CRUNCH ORANGE (Marshall JVM410HJS)</t>
  </si>
  <si>
    <t>JS410 CRUNCH RED</t>
  </si>
  <si>
    <t>JS410 LEAD ORANGE</t>
  </si>
  <si>
    <t>JS410 LEAD RED</t>
  </si>
  <si>
    <t>JAZZ 120 (Roland Jazz Chorus 120)</t>
  </si>
  <si>
    <t>LEGEND 100 (Carvin Legacy VL100)</t>
  </si>
  <si>
    <t>LEGEND 100 II (Carvin Legacy VL300)</t>
  </si>
  <si>
    <t>MATCHBOX CHIEFTAIN 1 (Matchless Chieftain)</t>
  </si>
  <si>
    <t>MATCHBOX CHIEFTAIN 2</t>
  </si>
  <si>
    <t>MATCHBOX D-30 (Matchless DC-30)</t>
  </si>
  <si>
    <t>MATCHBOX D-30 EF86</t>
  </si>
  <si>
    <t>MR Z HWY 66 (Dr. Z Route 66)</t>
  </si>
  <si>
    <t>MR Z MZ-38 (Dr. Z Maz 38 SR)</t>
  </si>
  <si>
    <t>MR Z MZ-8 (Dr. Z Maz 8)</t>
  </si>
  <si>
    <t>NUCLEAR-TONE (Swart Atomic Space Tone)</t>
  </si>
  <si>
    <t>ODS-100 CLEAN (Dumble Overdrive Special)</t>
  </si>
  <si>
    <t>ODS-100 FORD</t>
  </si>
  <si>
    <t>ODS-100 FORD PAB</t>
  </si>
  <si>
    <t>ODS-100 FORD PAB MID</t>
  </si>
  <si>
    <t>ODS-100 HRM</t>
  </si>
  <si>
    <t>ODS-100 HRM MID</t>
  </si>
  <si>
    <t>PVH 6160 BLOCK (Peavey "Block Letter" EVH 5150)</t>
  </si>
  <si>
    <t>PVH 6160+ CLEAN (Peavey 6505+ / EVH 5150-II)</t>
  </si>
  <si>
    <t>PVH 6160+ CLEAN BRIGHT</t>
  </si>
  <si>
    <t>PVH 6160+ CRUNCH</t>
  </si>
  <si>
    <t>PVH 6160+ CRUNCH BRIGHT</t>
  </si>
  <si>
    <t>PVH 6160+ LEAD (Peavey 6505+ / EVH 5150-II)</t>
  </si>
  <si>
    <t>PLEXI 100W 1970 (1970 100W Marshall Plexi)</t>
  </si>
  <si>
    <t>PLEXI 100W HIGH (1969 100W Marshall Plexi)</t>
  </si>
  <si>
    <t>PLEXI 100W JUMPED</t>
  </si>
  <si>
    <t>PLEXI 100W NORMAL</t>
  </si>
  <si>
    <t>PLEXI 2204 (1981 50W Marshall JMP 2204)</t>
  </si>
  <si>
    <t>PLEXI 50W 6550 (1972 50W Marshall Plexi)</t>
  </si>
  <si>
    <t>PLEXI 50W 6CA7 (50W Marshall Plexi)</t>
  </si>
  <si>
    <t>PLEXI 50W HIGH 1 (1972 50W Marshall Plexi)</t>
  </si>
  <si>
    <t>PLEXI 50W HIGH 2</t>
  </si>
  <si>
    <t>PLEXI 50W JUMPED</t>
  </si>
  <si>
    <t>PLEXI 50W NORMAL</t>
  </si>
  <si>
    <t>PORTA-BASS (Ampeg Portaflex bass amp)</t>
  </si>
  <si>
    <t>PRINCE TONE 5F2 (Fender Tweed Princeton, 5F2-A)</t>
  </si>
  <si>
    <t>PRINCE TONE AA964 (silverface Fender Princeton without reverb, AA964)</t>
  </si>
  <si>
    <t>PRINCE TONE REVERB (1966 blackface Fender Princeton with reverb, AA964)</t>
  </si>
  <si>
    <t>RECTO1 ORANGE MODERN (Mesa Dual Rectifier, 2 channels)</t>
  </si>
  <si>
    <t>RECTO1 ORANGE NORMAL</t>
  </si>
  <si>
    <t>RECTO1 RED</t>
  </si>
  <si>
    <t>RECTO2 ORANGE MODERN (Mesa Dual Rectifier, 3 channels)</t>
  </si>
  <si>
    <t>RECTO2 ORANGE VINTAGE</t>
  </si>
  <si>
    <t>RECTO2 RED MODERN</t>
  </si>
  <si>
    <t>RECTO2 RED VINTAGE</t>
  </si>
  <si>
    <t>RUBY ROCKET (Paul Ruby Rocket)</t>
  </si>
  <si>
    <t>RUBY ROCKET BRIGHT</t>
  </si>
  <si>
    <t>SV BASS 1 (Ampeg SVT bass amp)</t>
  </si>
  <si>
    <t>SV BASS 2</t>
  </si>
  <si>
    <t>SHIVER CLEAN (Bogner Shiva 20th Anniversary)</t>
  </si>
  <si>
    <t>SHIVER LEAD</t>
  </si>
  <si>
    <t>SOLO 100 CLEAN (Soldano SLO-100)</t>
  </si>
  <si>
    <t>SOLO 100 LEAD</t>
  </si>
  <si>
    <t>SOLO 100 RHYTHM</t>
  </si>
  <si>
    <t>SOLO 88 CLEAN (Soldano X88R preamp)</t>
  </si>
  <si>
    <t>SOLO 88 LEAD</t>
  </si>
  <si>
    <t>SOLO 88 RHYTHM</t>
  </si>
  <si>
    <t>SOLO 99 CLEAN (Soldano/Caswell X99 preamp)</t>
  </si>
  <si>
    <t>SOLO 99 LEAD</t>
  </si>
  <si>
    <t>SOLO 99 LEAD BRIGHT</t>
  </si>
  <si>
    <t>SPAWN NITROUS 1 (Splawn Nitro)</t>
  </si>
  <si>
    <t>SPAWN NITROUS 2</t>
  </si>
  <si>
    <t>SPAWN Q-ROD OD1-1 (Splawn Quickrod)</t>
  </si>
  <si>
    <t>SPAWN Q-ROD OD1-2</t>
  </si>
  <si>
    <t>SPAWN Q-ROD OD1-3</t>
  </si>
  <si>
    <t>SPAWN Q-ROD OD2-1</t>
  </si>
  <si>
    <t>SPAWN Q-ROD OD2-2</t>
  </si>
  <si>
    <t>SPAWN Q-ROD OD2-3</t>
  </si>
  <si>
    <t>SUHR BADGER 18 (Suhr Badger 18)</t>
  </si>
  <si>
    <t>SUHR BADGER 30 (Suhr Badger 30)</t>
  </si>
  <si>
    <t>SUPER VERB NORMAL (1964 Fender Super Reverb, AB763)</t>
  </si>
  <si>
    <t>SUPER VERB VIBRATO</t>
  </si>
  <si>
    <t>SUPERTWEED (custom model)</t>
  </si>
  <si>
    <t>SUPREMO TREM (Supro 1964T)</t>
  </si>
  <si>
    <t>TEXAS STAR CLEAN (Mesa Lone Star Classic)</t>
  </si>
  <si>
    <t>TEXAS STAR LEAD</t>
  </si>
  <si>
    <t>THORDENDAL MODERN (Mesa Dual Rectifier)</t>
  </si>
  <si>
    <t>THORDENDAL VINTAGE</t>
  </si>
  <si>
    <t>TREMOLO LUX (blackface Fender Tremolux, AA763)</t>
  </si>
  <si>
    <t>TRIPLE CREST 2 (Mesa/Boogie Triple Crown TC-100)</t>
  </si>
  <si>
    <t>TRIPLE CREST 3</t>
  </si>
  <si>
    <t>TUBE PRE (generic tube preamp model)</t>
  </si>
  <si>
    <t>TWO STONE J35 (Two-Rock Jet 35)</t>
  </si>
  <si>
    <t>TWO STONE J35 PAB</t>
  </si>
  <si>
    <t>USA BASS 400 1 (Mesa/Boogie Bass 400 bass amp)</t>
  </si>
  <si>
    <t>USA BASS 400 2</t>
  </si>
  <si>
    <t>USA CLEAN / LEAD / RHYTHM (Mesa/Boogie Mark IV)</t>
  </si>
  <si>
    <t>USA IIC+ (Mesa/Boogie Mark IIC+)</t>
  </si>
  <si>
    <t>USA IIC+ BRIGHT</t>
  </si>
  <si>
    <t>USA IIC+ DEEP</t>
  </si>
  <si>
    <t>USA IIC+ DEEP BRIGHT</t>
  </si>
  <si>
    <t>USA IIC++ (custom model)</t>
  </si>
  <si>
    <t>USA JP IIC+ Green (Mesa/Boogie JP-2C)</t>
  </si>
  <si>
    <t>USA JP IIC+ Red</t>
  </si>
  <si>
    <t>USA JP IIC+ Red Shred</t>
  </si>
  <si>
    <t>USA JP IIC+ Yellow</t>
  </si>
  <si>
    <t>USA JP IIC+ Yellow Shred</t>
  </si>
  <si>
    <t>USA LEAD (Mesa/Boogie Mark IV)</t>
  </si>
  <si>
    <t>USA LEAD BRIGHT</t>
  </si>
  <si>
    <t>USA LEAD MID GAIN</t>
  </si>
  <si>
    <t>USA LEAD MID GAIN BRIGHT</t>
  </si>
  <si>
    <t>USA PRE CLEAN (Mesa/Boogie TriAxis preamp)</t>
  </si>
  <si>
    <t>USA PRE LD1 RED (TX-4 board)</t>
  </si>
  <si>
    <t>USA PRE LD2 GREEN</t>
  </si>
  <si>
    <t>USA PRE LD2 RED</t>
  </si>
  <si>
    <t>USA PRE LD2 YELLOW</t>
  </si>
  <si>
    <t>USA RHYTHM (Mesa Mark IV)</t>
  </si>
  <si>
    <t>USA SUB BLUES (Mesa/Boogie Subway Blues)</t>
  </si>
  <si>
    <t>VIBRA-KING (custom Fender Vibro-King)</t>
  </si>
  <si>
    <t>VIBRA-KING FAT</t>
  </si>
  <si>
    <t>VIBRATO LUX (1962/1963 brownface Fender Vibrolux, 6G11)</t>
  </si>
  <si>
    <t>VIBRATO VERB (Fender Vibroverb)</t>
  </si>
  <si>
    <t>VIBRATO VERB AA (1964 blackface Fender Vibroverb, AA763)</t>
  </si>
  <si>
    <t>VIBRATO VERB AB (Fender Vibroverb, AB763)</t>
  </si>
  <si>
    <t>VIBRATO VERB CUSTOM (Fender Vibroverb Custom Reissue)</t>
  </si>
  <si>
    <t>WRECKER EXPRESS (Trainwreck Express)</t>
  </si>
  <si>
    <t>WRECKER EXPRESS BRIGHT</t>
  </si>
  <si>
    <t>WRECKER LIVERPOOL (Trainwreck Liverpool)</t>
  </si>
  <si>
    <t>WRECKER LIVERPOOL BRIGHT</t>
  </si>
  <si>
    <t>WRECKER ROCKET (Trainwreck Rocket)</t>
  </si>
  <si>
    <t>Hex translation</t>
  </si>
  <si>
    <t>Decimal</t>
  </si>
  <si>
    <t>=</t>
  </si>
  <si>
    <r>
      <t>10</t>
    </r>
    <r>
      <rPr>
        <vertAlign val="superscript"/>
        <sz val="14"/>
        <color theme="1"/>
        <rFont val="Calibri"/>
        <family val="2"/>
        <scheme val="minor"/>
      </rPr>
      <t>2</t>
    </r>
  </si>
  <si>
    <r>
      <t>10</t>
    </r>
    <r>
      <rPr>
        <vertAlign val="superscript"/>
        <sz val="14"/>
        <color theme="1"/>
        <rFont val="Calibri"/>
        <family val="2"/>
        <scheme val="minor"/>
      </rPr>
      <t>1</t>
    </r>
  </si>
  <si>
    <r>
      <t>10</t>
    </r>
    <r>
      <rPr>
        <vertAlign val="superscript"/>
        <sz val="14"/>
        <color theme="1"/>
        <rFont val="Calibri"/>
        <family val="2"/>
        <scheme val="minor"/>
      </rPr>
      <t>0</t>
    </r>
  </si>
  <si>
    <t>+</t>
  </si>
  <si>
    <t>Hex</t>
  </si>
  <si>
    <t>Binary</t>
  </si>
  <si>
    <r>
      <t>16</t>
    </r>
    <r>
      <rPr>
        <vertAlign val="superscript"/>
        <sz val="14"/>
        <color theme="1"/>
        <rFont val="Calibri"/>
        <family val="2"/>
        <scheme val="minor"/>
      </rPr>
      <t>2</t>
    </r>
  </si>
  <si>
    <r>
      <t>16</t>
    </r>
    <r>
      <rPr>
        <vertAlign val="superscript"/>
        <sz val="14"/>
        <color theme="1"/>
        <rFont val="Calibri"/>
        <family val="2"/>
        <scheme val="minor"/>
      </rPr>
      <t>1</t>
    </r>
  </si>
  <si>
    <r>
      <t>16</t>
    </r>
    <r>
      <rPr>
        <vertAlign val="superscript"/>
        <sz val="14"/>
        <color theme="1"/>
        <rFont val="Calibri"/>
        <family val="2"/>
        <scheme val="minor"/>
      </rPr>
      <t>0</t>
    </r>
  </si>
  <si>
    <t>f</t>
  </si>
  <si>
    <t>Manual HEX</t>
  </si>
  <si>
    <t>X</t>
  </si>
  <si>
    <t>Hex to decimal</t>
  </si>
  <si>
    <t>Total decimal</t>
  </si>
  <si>
    <t>4F</t>
  </si>
  <si>
    <t>3D</t>
  </si>
  <si>
    <t>c</t>
  </si>
  <si>
    <t>Hexadecimal</t>
  </si>
  <si>
    <t>ASCII</t>
  </si>
  <si>
    <t>Character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</si>
  <si>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</si>
  <si>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</si>
  <si>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</si>
  <si>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</si>
  <si>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</si>
  <si>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</si>
  <si>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</si>
  <si>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</si>
  <si>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</si>
  <si>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</si>
  <si>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0A</t>
  </si>
  <si>
    <t>LF</t>
  </si>
  <si>
    <t>0B</t>
  </si>
  <si>
    <t>VT</t>
  </si>
  <si>
    <t>0C</t>
  </si>
  <si>
    <t>FF</t>
  </si>
  <si>
    <t>0D</t>
  </si>
  <si>
    <t>CR</t>
  </si>
  <si>
    <t>0E</t>
  </si>
  <si>
    <t>SO</t>
  </si>
  <si>
    <t>0F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</si>
  <si>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</si>
  <si>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</si>
  <si>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</si>
  <si>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</si>
  <si>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</si>
  <si>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</si>
  <si>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</si>
  <si>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</si>
  <si>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</si>
  <si>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</si>
  <si>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</si>
  <si>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1A</t>
  </si>
  <si>
    <t>SUB</t>
  </si>
  <si>
    <t>1B</t>
  </si>
  <si>
    <t>ESC</t>
  </si>
  <si>
    <t>1C</t>
  </si>
  <si>
    <t>FS</t>
  </si>
  <si>
    <t>1D</t>
  </si>
  <si>
    <t>GS</t>
  </si>
  <si>
    <t>1E</t>
  </si>
  <si>
    <t>RS</t>
  </si>
  <si>
    <t>1F</t>
  </si>
  <si>
    <t>US</t>
  </si>
  <si>
    <t>Space</t>
  </si>
  <si>
    <t>!</t>
  </si>
  <si>
    <t>#</t>
  </si>
  <si>
    <t>$</t>
  </si>
  <si>
    <t>%</t>
  </si>
  <si>
    <t>&amp;</t>
  </si>
  <si>
    <t>'</t>
  </si>
  <si>
    <t>(</t>
  </si>
  <si>
    <t>)</t>
  </si>
  <si>
    <t>2A</t>
  </si>
  <si>
    <t>*</t>
  </si>
  <si>
    <t>2B</t>
  </si>
  <si>
    <t>2C</t>
  </si>
  <si>
    <t>2D</t>
  </si>
  <si>
    <t>-</t>
  </si>
  <si>
    <t>2E</t>
  </si>
  <si>
    <t>.</t>
  </si>
  <si>
    <t>2F</t>
  </si>
  <si>
    <t>/</t>
  </si>
  <si>
    <t>3A</t>
  </si>
  <si>
    <t>:</t>
  </si>
  <si>
    <t>3B</t>
  </si>
  <si>
    <t>;</t>
  </si>
  <si>
    <t>3C</t>
  </si>
  <si>
    <t>&lt;</t>
  </si>
  <si>
    <t>3E</t>
  </si>
  <si>
    <t>&gt;</t>
  </si>
  <si>
    <t>3F</t>
  </si>
  <si>
    <t>?</t>
  </si>
  <si>
    <t>@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</si>
  <si>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</si>
  <si>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</si>
  <si>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</si>
  <si>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</si>
  <si>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</si>
  <si>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</si>
  <si>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</si>
  <si>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</si>
  <si>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</si>
  <si>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</si>
  <si>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</si>
  <si>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</si>
  <si>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</si>
  <si>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</si>
  <si>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</si>
  <si>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</si>
  <si>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</si>
  <si>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</si>
  <si>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</si>
  <si>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</si>
  <si>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</si>
  <si>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</si>
  <si>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</si>
  <si>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</si>
  <si>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</si>
  <si>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</si>
  <si>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</si>
  <si>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</si>
  <si>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5A</t>
  </si>
  <si>
    <t>Z</t>
  </si>
  <si>
    <t>5B</t>
  </si>
  <si>
    <t>[</t>
  </si>
  <si>
    <t>5C</t>
  </si>
  <si>
    <t>\</t>
  </si>
  <si>
    <t>5D</t>
  </si>
  <si>
    <t>]</t>
  </si>
  <si>
    <t>5E</t>
  </si>
  <si>
    <t>^</t>
  </si>
  <si>
    <t>5F</t>
  </si>
  <si>
    <t>_</t>
  </si>
  <si>
    <t>`</t>
  </si>
  <si>
    <t>a</t>
  </si>
  <si>
    <t>b</t>
  </si>
  <si>
    <t>d</t>
  </si>
  <si>
    <t>e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</si>
  <si>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</si>
  <si>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</si>
  <si>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</si>
  <si>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</si>
  <si>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</si>
  <si>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</si>
  <si>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</si>
  <si>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</si>
  <si>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</si>
  <si>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</si>
  <si>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</si>
  <si>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</si>
  <si>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</si>
  <si>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</si>
  <si>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</si>
  <si>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</si>
  <si>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</si>
  <si>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</si>
  <si>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</si>
  <si>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</si>
  <si>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</si>
  <si>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</si>
  <si>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</si>
  <si>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</si>
  <si>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</si>
  <si>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</si>
  <si>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</si>
  <si>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</si>
  <si>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</si>
  <si>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7C</t>
  </si>
  <si>
    <t>|</t>
  </si>
  <si>
    <t>7D</t>
  </si>
  <si>
    <t>7E</t>
  </si>
  <si>
    <t>~</t>
  </si>
  <si>
    <t>7F</t>
  </si>
  <si>
    <t>DEL</t>
  </si>
  <si>
    <t>HEX 1</t>
  </si>
  <si>
    <t>HEX 2</t>
  </si>
  <si>
    <t>SUM</t>
  </si>
  <si>
    <t>Hex 1 and Hex 2</t>
  </si>
  <si>
    <t>Ping-Pong Pong-Ping</t>
  </si>
  <si>
    <t>8-Voice Chorus</t>
  </si>
  <si>
    <t>Dual Clean</t>
  </si>
  <si>
    <t>New Country</t>
  </si>
  <si>
    <t>In a Fixx</t>
  </si>
  <si>
    <t>L.A. Session Clean</t>
  </si>
  <si>
    <t>Yngwie!</t>
  </si>
  <si>
    <t>Mr.Gilmour Lead</t>
  </si>
  <si>
    <t>Plate Collection</t>
  </si>
  <si>
    <t>Chugnuts</t>
  </si>
  <si>
    <t>Ned Beatty</t>
  </si>
  <si>
    <t>Spandex &amp; Hairspray</t>
  </si>
  <si>
    <t>Avant Jazz</t>
  </si>
  <si>
    <t>Stone in Love</t>
  </si>
  <si>
    <t>Fifth Tribe</t>
  </si>
  <si>
    <t>Ambient Guitar</t>
  </si>
  <si>
    <t>Eruption</t>
  </si>
  <si>
    <t>Thrilling Chilling</t>
  </si>
  <si>
    <t>Mr.Floyd</t>
  </si>
  <si>
    <t>Barracuda</t>
  </si>
  <si>
    <t>Solar Eclipses</t>
  </si>
  <si>
    <t>Comb Delays</t>
  </si>
  <si>
    <t>Pitch Follower</t>
  </si>
  <si>
    <t>The Infield</t>
  </si>
  <si>
    <t>Polychromatic Shifter</t>
  </si>
  <si>
    <t>1987 Clean</t>
  </si>
  <si>
    <t>Sultans</t>
  </si>
  <si>
    <t>Jeff Gets Ready</t>
  </si>
  <si>
    <t>Pete-a-Palooza</t>
  </si>
  <si>
    <t>Larry Mitchell NY Steak</t>
  </si>
  <si>
    <t>Mark's Day's Recto Cygnus</t>
  </si>
  <si>
    <t>Brett's Party Pack</t>
  </si>
  <si>
    <t>Leon's Live</t>
  </si>
  <si>
    <t>Out1:FOH Out2:Cab</t>
  </si>
  <si>
    <t>Amp Match Template</t>
  </si>
  <si>
    <t>Brett's Party Pack 2</t>
  </si>
  <si>
    <t>MCU</t>
  </si>
  <si>
    <t>LT Chunk</t>
  </si>
  <si>
    <t>LT Crunch</t>
  </si>
  <si>
    <t>LT Rack Delays (Clean)</t>
  </si>
  <si>
    <t>LT Rack Delays (Filth)</t>
  </si>
  <si>
    <t>LT MK IV Cygnus</t>
  </si>
  <si>
    <t>TM Lukather</t>
  </si>
  <si>
    <t>Mark's Recto 2</t>
  </si>
  <si>
    <t>Mark's Recto TNT</t>
  </si>
  <si>
    <t>MESA TRIAXIS</t>
  </si>
  <si>
    <t>VidarAus JP2C Rigv5</t>
  </si>
  <si>
    <t>Mesa TriAxess</t>
  </si>
  <si>
    <t>Mesa MarkIV</t>
  </si>
  <si>
    <t>JP's IIC+ v12</t>
  </si>
  <si>
    <t>JohnP MarkIIC+</t>
  </si>
  <si>
    <t>Petrucci REC</t>
  </si>
  <si>
    <t>effectName</t>
  </si>
  <si>
    <t>effect_Id</t>
  </si>
  <si>
    <t>CONTROL</t>
  </si>
  <si>
    <t>TUNER</t>
  </si>
  <si>
    <t>IRCAPTURE</t>
  </si>
  <si>
    <t>INPUT1</t>
  </si>
  <si>
    <t>INPUT2</t>
  </si>
  <si>
    <t>INPUT3</t>
  </si>
  <si>
    <t>INPUT4</t>
  </si>
  <si>
    <t>INPUT5//USBInput</t>
  </si>
  <si>
    <t>OUTPUT1</t>
  </si>
  <si>
    <t>OUTPUT2</t>
  </si>
  <si>
    <t>OUTPUT3</t>
  </si>
  <si>
    <t>OUTPUT4</t>
  </si>
  <si>
    <t>COMP1</t>
  </si>
  <si>
    <t>COMP2</t>
  </si>
  <si>
    <t>COMP3</t>
  </si>
  <si>
    <t>COMP4</t>
  </si>
  <si>
    <t>GRAPHEQ1</t>
  </si>
  <si>
    <t>GRAPHEQ2</t>
  </si>
  <si>
    <t>GRAPHEQ3</t>
  </si>
  <si>
    <t>GRAPHEQ4</t>
  </si>
  <si>
    <t>PARAEQ1</t>
  </si>
  <si>
    <t>PARAEQ2</t>
  </si>
  <si>
    <t>PARAEQ3</t>
  </si>
  <si>
    <t>PARAEQ4</t>
  </si>
  <si>
    <t>DISTORT1</t>
  </si>
  <si>
    <t>DISTORT2</t>
  </si>
  <si>
    <t>DISTORT3</t>
  </si>
  <si>
    <t>DISTORT4</t>
  </si>
  <si>
    <t>CAB1</t>
  </si>
  <si>
    <t>CAB2</t>
  </si>
  <si>
    <t>CAB3</t>
  </si>
  <si>
    <t>CAB4</t>
  </si>
  <si>
    <t>REVERB1</t>
  </si>
  <si>
    <t>REVERB2</t>
  </si>
  <si>
    <t>REVERB3</t>
  </si>
  <si>
    <t>REVERB4</t>
  </si>
  <si>
    <t>DELAY1</t>
  </si>
  <si>
    <t>DELAY2</t>
  </si>
  <si>
    <t>DELAY3</t>
  </si>
  <si>
    <t>DELAY4</t>
  </si>
  <si>
    <t>MULTITAP1</t>
  </si>
  <si>
    <t>MULTITAP2</t>
  </si>
  <si>
    <t>MULTITAP3</t>
  </si>
  <si>
    <t>MULTITAP4</t>
  </si>
  <si>
    <t>CHORUS1</t>
  </si>
  <si>
    <t>CHORUS2</t>
  </si>
  <si>
    <t>CHORUS3</t>
  </si>
  <si>
    <t>CHORUS4</t>
  </si>
  <si>
    <t>FLANGER1</t>
  </si>
  <si>
    <t>FLANGER2</t>
  </si>
  <si>
    <t>FLANGER3</t>
  </si>
  <si>
    <t>FLANGER4</t>
  </si>
  <si>
    <t>ROTARY1</t>
  </si>
  <si>
    <t>ROTARY2</t>
  </si>
  <si>
    <t>ROTARY3</t>
  </si>
  <si>
    <t>ROTARY4</t>
  </si>
  <si>
    <t>PHASER1</t>
  </si>
  <si>
    <t>PHASER2</t>
  </si>
  <si>
    <t>PHASER3</t>
  </si>
  <si>
    <t>PHASER4</t>
  </si>
  <si>
    <t>WAH1</t>
  </si>
  <si>
    <t>WAH2</t>
  </si>
  <si>
    <t>WAH3</t>
  </si>
  <si>
    <t>WAH4</t>
  </si>
  <si>
    <t>FORMANT1</t>
  </si>
  <si>
    <t>FORMANT2</t>
  </si>
  <si>
    <t>FORMANT3</t>
  </si>
  <si>
    <t>FORMANT4</t>
  </si>
  <si>
    <t>VOLUME1</t>
  </si>
  <si>
    <t>VOLUME2</t>
  </si>
  <si>
    <t>VOLUME3</t>
  </si>
  <si>
    <t>VOLUME4</t>
  </si>
  <si>
    <t>TREMOLO1</t>
  </si>
  <si>
    <t>TREMOLO2</t>
  </si>
  <si>
    <t>TREMOLO3</t>
  </si>
  <si>
    <t>TREMOLO4</t>
  </si>
  <si>
    <t>PITCH1</t>
  </si>
  <si>
    <t>PITCH2</t>
  </si>
  <si>
    <t>PITCH3</t>
  </si>
  <si>
    <t>PITCH4</t>
  </si>
  <si>
    <t>FILTER1</t>
  </si>
  <si>
    <t>FILTER2</t>
  </si>
  <si>
    <t>FILTER3</t>
  </si>
  <si>
    <t>FILTER4</t>
  </si>
  <si>
    <t>FUZZ1</t>
  </si>
  <si>
    <t>FUZZ2</t>
  </si>
  <si>
    <t>FUZZ3</t>
  </si>
  <si>
    <t>FUZZ4</t>
  </si>
  <si>
    <t>ENHANCER1</t>
  </si>
  <si>
    <t>ENHANCER2</t>
  </si>
  <si>
    <t>ENHANCER3</t>
  </si>
  <si>
    <t>ENHANCER4</t>
  </si>
  <si>
    <t>MIXER1</t>
  </si>
  <si>
    <t>MIXER2</t>
  </si>
  <si>
    <t>MIXER3</t>
  </si>
  <si>
    <t>MIXER4</t>
  </si>
  <si>
    <t>SYNTH1</t>
  </si>
  <si>
    <t>SYNTH2</t>
  </si>
  <si>
    <t>SYNTH3</t>
  </si>
  <si>
    <t>SYNTH4</t>
  </si>
  <si>
    <t>VOCODER1</t>
  </si>
  <si>
    <t>VOCODER2</t>
  </si>
  <si>
    <t>VOCODER3</t>
  </si>
  <si>
    <t>VOCODER4</t>
  </si>
  <si>
    <t>MEGATAP1</t>
  </si>
  <si>
    <t>MEGATAP2</t>
  </si>
  <si>
    <t>MEGATAP3</t>
  </si>
  <si>
    <t>MEGATAP4</t>
  </si>
  <si>
    <t>CROSSOVER1</t>
  </si>
  <si>
    <t>CROSSOVER2</t>
  </si>
  <si>
    <t>CROSSOVER3</t>
  </si>
  <si>
    <t>CROSSOVER4</t>
  </si>
  <si>
    <t>GATE1</t>
  </si>
  <si>
    <t>GATE2</t>
  </si>
  <si>
    <t>GATE3</t>
  </si>
  <si>
    <t>GATE4</t>
  </si>
  <si>
    <t>RINGMOD1</t>
  </si>
  <si>
    <t>RINGMOD2</t>
  </si>
  <si>
    <t>RINGMOD3</t>
  </si>
  <si>
    <t>RINGMOD4</t>
  </si>
  <si>
    <t>MULTICOMP1</t>
  </si>
  <si>
    <t>MULTICOMP2</t>
  </si>
  <si>
    <t>MULTICOMP3</t>
  </si>
  <si>
    <t>MULTICOMP4</t>
  </si>
  <si>
    <t>TENTAP1</t>
  </si>
  <si>
    <t>TENTAP2</t>
  </si>
  <si>
    <t>TENTAP3</t>
  </si>
  <si>
    <t>TENTAP4</t>
  </si>
  <si>
    <t>RESONATOR1</t>
  </si>
  <si>
    <t>RESONATOR2</t>
  </si>
  <si>
    <t>RESONATOR3</t>
  </si>
  <si>
    <t>RESONATOR4</t>
  </si>
  <si>
    <t>LOOPER1</t>
  </si>
  <si>
    <t>LOOPER2</t>
  </si>
  <si>
    <t>LOOPER3</t>
  </si>
  <si>
    <t>LOOPER4</t>
  </si>
  <si>
    <t>TONEMATCH1</t>
  </si>
  <si>
    <t>TONEMATCH2</t>
  </si>
  <si>
    <t>TONEMATCH3</t>
  </si>
  <si>
    <t>TONEMATCH4</t>
  </si>
  <si>
    <t>RTA1</t>
  </si>
  <si>
    <t>RTA2</t>
  </si>
  <si>
    <t>RTA3</t>
  </si>
  <si>
    <t>RTA4</t>
  </si>
  <si>
    <t>PLEX1</t>
  </si>
  <si>
    <t>PLEX2</t>
  </si>
  <si>
    <t>PLEX3</t>
  </si>
  <si>
    <t>PLEX4</t>
  </si>
  <si>
    <t>FBSEND1</t>
  </si>
  <si>
    <t>FBSEND2</t>
  </si>
  <si>
    <t>FBSEND3</t>
  </si>
  <si>
    <t>FBSEND4</t>
  </si>
  <si>
    <t>FBRETURN1</t>
  </si>
  <si>
    <t>FBRETURN2</t>
  </si>
  <si>
    <t>FBRETURN3</t>
  </si>
  <si>
    <t>FBRETURN4</t>
  </si>
  <si>
    <t>MIDIBLOCK</t>
  </si>
  <si>
    <t>MULTIPLEXER1</t>
  </si>
  <si>
    <t>MULTIPLEXER2</t>
  </si>
  <si>
    <t>MULTIPLEXER3</t>
  </si>
  <si>
    <t>MULTIPLEXER4</t>
  </si>
  <si>
    <t>IRPLAYER1</t>
  </si>
  <si>
    <t>IRPLAYER2</t>
  </si>
  <si>
    <t>IRPLAYER3</t>
  </si>
  <si>
    <t>IRPLAYER4</t>
  </si>
  <si>
    <t>FOOTCONTROLLER</t>
  </si>
  <si>
    <t>PRESET_FC</t>
  </si>
  <si>
    <t>Fremen's Drones of Arrakis</t>
  </si>
  <si>
    <t>BYPASS</t>
  </si>
  <si>
    <t>JP2C Best Rig</t>
  </si>
  <si>
    <t>DiG</t>
  </si>
  <si>
    <t>F.A.R.K</t>
  </si>
  <si>
    <t>Rockbone! (mas bueno)</t>
  </si>
  <si>
    <t>Skull Crusher</t>
  </si>
  <si>
    <t>Powerball ENGL AX3 -c</t>
  </si>
  <si>
    <t>Rockin' Train</t>
  </si>
  <si>
    <t>Fat Buddah</t>
  </si>
  <si>
    <t>Bright Buddah</t>
  </si>
  <si>
    <t>Bludojai Lead 1</t>
  </si>
  <si>
    <t>Bludojai Lead 2</t>
  </si>
  <si>
    <t>Zen Wreck</t>
  </si>
  <si>
    <t>FAS Wreck</t>
  </si>
  <si>
    <t>ODS-100 Lead 1</t>
  </si>
  <si>
    <t>ODS-100 Lead 2</t>
  </si>
  <si>
    <t>ODS-100 Lead 3</t>
  </si>
  <si>
    <t>Dumble and Dumbler</t>
  </si>
  <si>
    <t>Fat ODS-100</t>
  </si>
  <si>
    <t>Fat lead</t>
  </si>
  <si>
    <t>Komet Concorde 1</t>
  </si>
  <si>
    <t>Komet Concorde 2</t>
  </si>
  <si>
    <t>Komet Concorde 3</t>
  </si>
  <si>
    <t>Tucana blues 1</t>
  </si>
  <si>
    <t>Tucana blues 2</t>
  </si>
  <si>
    <t>Hook blues</t>
  </si>
  <si>
    <t>Warm BogFish lead</t>
  </si>
  <si>
    <t>5F1 Tweed EC</t>
  </si>
  <si>
    <t>Blues Jr Fat</t>
  </si>
  <si>
    <t>Dirty tweed</t>
  </si>
  <si>
    <t>Andy Little Wing</t>
  </si>
  <si>
    <t>Just one night</t>
  </si>
  <si>
    <t>AC20 crunch</t>
  </si>
  <si>
    <t>AC20 crunch 2</t>
  </si>
  <si>
    <t>AC20 fusion 1</t>
  </si>
  <si>
    <t>AC20 fusion 2</t>
  </si>
  <si>
    <t>AC20 fusion 3</t>
  </si>
  <si>
    <t>Crunchy D30</t>
  </si>
  <si>
    <t>DJENT La Tempesta</t>
  </si>
  <si>
    <t>scenePage_selection();</t>
  </si>
  <si>
    <t>strcpy(page, "scene");</t>
  </si>
  <si>
    <t>scenes_settings();</t>
  </si>
  <si>
    <t>presetPage_selection();</t>
  </si>
  <si>
    <t>strcpy(page, "preset");</t>
  </si>
  <si>
    <t>preset_settings();</t>
  </si>
  <si>
    <t>effectPage_selection()</t>
  </si>
  <si>
    <t>strcpy(page, "effect");</t>
  </si>
  <si>
    <t>effect_settings();</t>
  </si>
  <si>
    <t xml:space="preserve">looperPage_selection() </t>
  </si>
  <si>
    <t>strcpy(page, "looper");</t>
  </si>
  <si>
    <t>looper_settings();</t>
  </si>
  <si>
    <t>numberPage_selection()</t>
  </si>
  <si>
    <t>strcpy(page, "numbers");</t>
  </si>
  <si>
    <t>numbers_settings();</t>
  </si>
  <si>
    <t>ampabcdPage_selection()</t>
  </si>
  <si>
    <t>strcpy(page, "AMP_effect");</t>
  </si>
  <si>
    <t>AMP_effect_settings();</t>
  </si>
  <si>
    <t>tunerPage_selection()</t>
  </si>
  <si>
    <t>onlyTuner();</t>
  </si>
  <si>
    <t>scene</t>
  </si>
  <si>
    <t>preset</t>
  </si>
  <si>
    <t>effect</t>
  </si>
  <si>
    <t>looper</t>
  </si>
  <si>
    <t>number</t>
  </si>
  <si>
    <t>bankDown();</t>
  </si>
  <si>
    <t>bankUp();</t>
  </si>
  <si>
    <t>AMP_effect</t>
  </si>
  <si>
    <t>SWITCH10 = pin 13</t>
  </si>
  <si>
    <t>SWITCH11 = pin 28</t>
  </si>
  <si>
    <t>SWITCH12 = pin 31</t>
  </si>
  <si>
    <t>SWITCH13 = pin 27</t>
  </si>
  <si>
    <t>SWITCH14 = pin 26</t>
  </si>
  <si>
    <t>SWITCH15 = pin 23</t>
  </si>
  <si>
    <t>SWITCH16 = pin 24</t>
  </si>
  <si>
    <t>SWITCH17 = pin 22</t>
  </si>
  <si>
    <t>SWITCH18 = pin 32</t>
  </si>
  <si>
    <t>switch_6</t>
  </si>
  <si>
    <t>switch_11</t>
  </si>
  <si>
    <t>switch_12</t>
  </si>
  <si>
    <t>switch_13</t>
  </si>
  <si>
    <t>switch_14</t>
  </si>
  <si>
    <t>switch_15</t>
  </si>
  <si>
    <t>switch_16</t>
  </si>
  <si>
    <t>switch_17</t>
  </si>
  <si>
    <t>switch_18</t>
  </si>
  <si>
    <t>switch_5</t>
  </si>
  <si>
    <t>taptempoPage_selection()</t>
  </si>
  <si>
    <t>scenePage_selection()</t>
  </si>
  <si>
    <t>presetPage_selection()</t>
  </si>
  <si>
    <t>bankDown()</t>
  </si>
  <si>
    <t>bankUp()</t>
  </si>
  <si>
    <t>presetDown()</t>
  </si>
  <si>
    <t>presetUp()</t>
  </si>
  <si>
    <t>#define</t>
  </si>
  <si>
    <t>) ;</t>
  </si>
  <si>
    <t>row 1 screen 5</t>
  </si>
  <si>
    <t>row 1 button 6</t>
  </si>
  <si>
    <t>row 2 screen 10</t>
  </si>
  <si>
    <t>row 3 screen 1</t>
  </si>
  <si>
    <t>row 3 screen 2</t>
  </si>
  <si>
    <t>row 3 screen 3</t>
  </si>
  <si>
    <t>row 3 screen 4</t>
  </si>
  <si>
    <t>row 3 screen 5</t>
  </si>
  <si>
    <t>row 2 button 6</t>
  </si>
  <si>
    <t>row 3 button 6</t>
  </si>
  <si>
    <t>SWITCH01 = pin 3</t>
  </si>
  <si>
    <t>SWITCH02 = pin 5</t>
  </si>
  <si>
    <t>SWITCH03 = pin 6</t>
  </si>
  <si>
    <t>SWITCH04 = pin 7</t>
  </si>
  <si>
    <t>SWITCH05 = pin 25</t>
  </si>
  <si>
    <t>SWITCH06 = pin 30</t>
  </si>
  <si>
    <t>SWITCH07 = pin 9</t>
  </si>
  <si>
    <t>SWITCH08 = pin 11</t>
  </si>
  <si>
    <t>SWITCH09 = pin 12</t>
  </si>
  <si>
    <t>screen01 CS1 = pin 34</t>
  </si>
  <si>
    <t>screen02 CS2 = pin 36</t>
  </si>
  <si>
    <t>screen03 CS3 = pin 40</t>
  </si>
  <si>
    <t>screen04 CS4 = pin 42</t>
  </si>
  <si>
    <t>screen05 CS5 = pin 46</t>
  </si>
  <si>
    <t>screen06 CS6 = pin 43</t>
  </si>
  <si>
    <t>screen07 CS7 = pin 37</t>
  </si>
  <si>
    <t>screen08 CS8 = pin 35</t>
  </si>
  <si>
    <t>screen09 CS9 = pin 33</t>
  </si>
  <si>
    <t>screen10 CS10 = pin 49</t>
  </si>
  <si>
    <t>screen11 CS11 = pin 48</t>
  </si>
  <si>
    <t>screen12 CS12 = pin 47</t>
  </si>
  <si>
    <t>screen13 CS13 = pin 44</t>
  </si>
  <si>
    <t>screen14 CS14 = pin 45</t>
  </si>
  <si>
    <t>screen15 CS15 = pin 41</t>
  </si>
  <si>
    <t xml:space="preserve">                   top</t>
  </si>
  <si>
    <t xml:space="preserve">     ---------------------------------</t>
  </si>
  <si>
    <t xml:space="preserve">     screen     11  12  13  14  15  lcd</t>
  </si>
  <si>
    <t xml:space="preserve">     switch     13  14  15  16  17  18</t>
  </si>
  <si>
    <t xml:space="preserve">     screen     06  07  08  09  10</t>
  </si>
  <si>
    <t xml:space="preserve">     switch     07  08  09  10  11  12</t>
  </si>
  <si>
    <t xml:space="preserve">     ---------------------------------     </t>
  </si>
  <si>
    <t xml:space="preserve">     screen     01  02  03  04  05   </t>
  </si>
  <si>
    <t xml:space="preserve">     switch     01  02  03  04  05  06</t>
  </si>
  <si>
    <t xml:space="preserve">                   bottom</t>
  </si>
  <si>
    <t>ampABCD_NOLOOPER_screen()</t>
  </si>
  <si>
    <t>presetNameNumber_screen()</t>
  </si>
  <si>
    <t>CS _5</t>
  </si>
  <si>
    <t>CS _10</t>
  </si>
  <si>
    <t>CS _11</t>
  </si>
  <si>
    <t>CS _12</t>
  </si>
  <si>
    <t>CS _13</t>
  </si>
  <si>
    <t>CS _14</t>
  </si>
  <si>
    <t>CS _15</t>
  </si>
  <si>
    <t>row 2 button 1</t>
  </si>
  <si>
    <t>row 2 button 2</t>
  </si>
  <si>
    <t>row 2 button 3</t>
  </si>
  <si>
    <t>row 2 button 4</t>
  </si>
  <si>
    <t>row 2 button 5</t>
  </si>
  <si>
    <t>row 1 button 5</t>
  </si>
  <si>
    <t>effect_NOWAH_screen()</t>
  </si>
  <si>
    <t>ampABCD_NOWAH_screen()</t>
  </si>
  <si>
    <t>presetUp_screen()</t>
  </si>
  <si>
    <t>presetDown_screen()</t>
  </si>
  <si>
    <t>numberSelect_screen()</t>
  </si>
  <si>
    <t>tapTempo_screen()</t>
  </si>
  <si>
    <t>preset_screen()</t>
  </si>
  <si>
    <t>effect_YESWAH_screen()</t>
  </si>
  <si>
    <t>ampABCD_YESWAH_screen()</t>
  </si>
  <si>
    <t>ampABCD_YESLOOPER_screen()</t>
  </si>
  <si>
    <t>auditionMode_screen()</t>
  </si>
  <si>
    <t>NOlooper_screen()</t>
  </si>
  <si>
    <t>YESlooper_screen()</t>
  </si>
  <si>
    <t>Screen build-up</t>
  </si>
  <si>
    <t>Button page setup</t>
  </si>
  <si>
    <t>bootupStyle1</t>
  </si>
  <si>
    <t>bootupStyle2</t>
  </si>
  <si>
    <t>bootupStyle3</t>
  </si>
  <si>
    <t>bootupStyle4</t>
  </si>
  <si>
    <t>activesceneStyle1</t>
  </si>
  <si>
    <t>sceneStyle1</t>
  </si>
  <si>
    <t>sceneStyle2</t>
  </si>
  <si>
    <t>sceneStyle3</t>
  </si>
  <si>
    <t>sceneStyle4</t>
  </si>
  <si>
    <t>presetStyle1</t>
  </si>
  <si>
    <t>presetNumberStyle2</t>
  </si>
  <si>
    <t>presetNameStyle1</t>
  </si>
  <si>
    <t>presetNameStyle2</t>
  </si>
  <si>
    <t>effectStyle1</t>
  </si>
  <si>
    <t>effectStyle2</t>
  </si>
  <si>
    <t>presetNameNumber_screen</t>
  </si>
  <si>
    <t>presetDown_screen</t>
  </si>
  <si>
    <t>presetUp_screen</t>
  </si>
  <si>
    <t>tapTempo_screen</t>
  </si>
  <si>
    <t>_fillscreen</t>
  </si>
  <si>
    <t>_txt1_color</t>
  </si>
  <si>
    <t>_txt1_BGcolor</t>
  </si>
  <si>
    <t>_txt2_color</t>
  </si>
  <si>
    <t>_txt2_BGcolor</t>
  </si>
  <si>
    <t>effect_screen</t>
  </si>
  <si>
    <t>ampABCD_screen</t>
  </si>
  <si>
    <t>NOWAH_screen</t>
  </si>
  <si>
    <t>YESWAH_screen</t>
  </si>
  <si>
    <t>looper_screen</t>
  </si>
  <si>
    <t>NOLOOPER_screen</t>
  </si>
  <si>
    <t>YESLOOPER_screen</t>
  </si>
  <si>
    <t>numberSelect_screen</t>
  </si>
  <si>
    <t>TFT_GREEN</t>
  </si>
  <si>
    <t>TFT_BLACK</t>
  </si>
  <si>
    <t>TFT_YELLOW</t>
  </si>
  <si>
    <t>sceneStyle0</t>
  </si>
  <si>
    <t>TFT_MAGENTA</t>
  </si>
  <si>
    <t>TFT_CYAAN</t>
  </si>
  <si>
    <t>TFT_PINK</t>
  </si>
  <si>
    <t>TFT_WHITE</t>
  </si>
  <si>
    <t>TFT_RED</t>
  </si>
  <si>
    <t>TFT_BLUE</t>
  </si>
  <si>
    <t>presetNumberStyle1</t>
  </si>
  <si>
    <t>TFT_ORANGE</t>
  </si>
  <si>
    <t>preset_screen</t>
  </si>
  <si>
    <t>TFT_CYAN</t>
  </si>
  <si>
    <t>TFT_PURPLE</t>
  </si>
  <si>
    <t>auditionMode_screen</t>
  </si>
  <si>
    <t>#define bootupStyle2_fillscreen TFT_BLACK</t>
  </si>
  <si>
    <t>#define bootupStyle2_txt1_color TFT_RED</t>
  </si>
  <si>
    <t>#define bootupStyle3_fillscreen TFT_BLACK</t>
  </si>
  <si>
    <t>#define bootupStyle3_txt1_color TFT_WHITE</t>
  </si>
  <si>
    <t>#define bootupStyle4_fillscreen TFT_BLACK</t>
  </si>
  <si>
    <t>#define bootupStyle4_txt1_color TFT_BLUE</t>
  </si>
  <si>
    <t>#define activesceneStyle1_fillscreen TFT_GREEN</t>
  </si>
  <si>
    <t>#define activesceneStyle1_txt1_color TFT_BLACK</t>
  </si>
  <si>
    <t>#define activesceneStyle1_txt1_BGcolor activesceneStyle1_fillscreen</t>
  </si>
  <si>
    <t>#define sceneStyle0_fillscreen TFT_BLACK</t>
  </si>
  <si>
    <t>#define sceneStyle0_txt1_color TFT_YELLOW</t>
  </si>
  <si>
    <t>#define sceneStyle0_txt1_BGcolor sceneStyle0_fillscreen</t>
  </si>
  <si>
    <t>#define sceneStyle1_fillscreen TFT_BLACK</t>
  </si>
  <si>
    <t>#define sceneStyle1_txt1_color TFT_MAGENTA</t>
  </si>
  <si>
    <t>#define sceneStyle1_txt1_BGcolor sceneStyle1_fillscreen</t>
  </si>
  <si>
    <t>#define sceneStyle1_txt2_color TFT_CYAAN</t>
  </si>
  <si>
    <t>#define sceneStyle1_txt2_BGcolor sceneStyle1_fillscreen</t>
  </si>
  <si>
    <t>#define sceneStyle2_fillscreen TFT_BLACK</t>
  </si>
  <si>
    <t>#define sceneStyle2_txt1_color TFT_CYAN</t>
  </si>
  <si>
    <t>#define sceneStyle2_txt1_BGcolor sceneStyle2_fillscreen</t>
  </si>
  <si>
    <t>#define sceneStyle2_txt2_color TFT_CYAAN</t>
  </si>
  <si>
    <t>#define sceneStyle2_txt2_BGcolor sceneStyle2_fillscreen</t>
  </si>
  <si>
    <t>#define sceneStyle3_fillscreen TFT_BLACK</t>
  </si>
  <si>
    <t>#define sceneStyle3_txt1_color TFT_CYAN</t>
  </si>
  <si>
    <t>#define sceneStyle3_txt1_BGcolor sceneStyle3_fillscreen</t>
  </si>
  <si>
    <t>#define sceneStyle4_fillscreen TFT_BLACK</t>
  </si>
  <si>
    <t>#define sceneStyle4_txt1_color TFT_YELLOW</t>
  </si>
  <si>
    <t>#define sceneStyle4_txt1_BGcolor sceneStyle4_fillscreen</t>
  </si>
  <si>
    <t>#define presetStyle1_fillscreen TFT_PINK</t>
  </si>
  <si>
    <t>#define presetStyle1_txt1_color TFT_BLACK</t>
  </si>
  <si>
    <t>#define presetStyle1_txt1_BGcolor presetStyle1_fillscreen</t>
  </si>
  <si>
    <t>#define presetStyle1_txt2_color TFT_BLACK</t>
  </si>
  <si>
    <t>#define presetStyle1_txt2_BGcolor presetStyle1_fillscreen</t>
  </si>
  <si>
    <t>#define presetNumberStyle1_fillscreen TFT_BLACK</t>
  </si>
  <si>
    <t>#define presetNumberStyle1_txt1_color TFT_MAGENTA</t>
  </si>
  <si>
    <t>#define presetNumberStyle1_txt1_BGcolor presetNumberStyle1_fillscreen</t>
  </si>
  <si>
    <t>#define presetNumberStyle2_fillscreen TFT_GREEN</t>
  </si>
  <si>
    <t>#define presetNumberStyle2_txt1_color TFT_MAGENTA</t>
  </si>
  <si>
    <t>#define presetNumberStyle2_txt1_BGcolor presetNumberStyle2_fillscreen</t>
  </si>
  <si>
    <t xml:space="preserve">#define presetNameStyle1_fillscreen </t>
  </si>
  <si>
    <t>#define presetNameStyle1_txt1_color TFT_CYAN</t>
  </si>
  <si>
    <t xml:space="preserve">#define presetNameStyle2_fillscreen </t>
  </si>
  <si>
    <t>#define presetNameStyle2_txt1_color TFT_BLACK</t>
  </si>
  <si>
    <t>#define effectStyle1_fillscreen TFT_RED</t>
  </si>
  <si>
    <t>#define effectStyle1_txt1_color TFT_CYAN</t>
  </si>
  <si>
    <t>#define effectStyle1_txt1_BGcolor effectStyle1_fillscreen</t>
  </si>
  <si>
    <t>#define effectStyle2_fillscreen TFT_GREEN</t>
  </si>
  <si>
    <t>#define effectStyle2_txt1_color TFT_BLACK</t>
  </si>
  <si>
    <t>#define effectStyle2_txt1_BGcolor effectStyle2_fillscreen</t>
  </si>
  <si>
    <t>#define preset_screen_fillscreen TFT_ORANGE</t>
  </si>
  <si>
    <t>#define preset_screen_txt1_color TFT_BLACK</t>
  </si>
  <si>
    <t>#define preset_screen_txt1_BGcolor preset_screen_fillscreen</t>
  </si>
  <si>
    <t>#define preset_screen_txt2_color TFT_BLACK</t>
  </si>
  <si>
    <t>#define preset_screen_txt2_BGcolor preset_screen_fillscreen</t>
  </si>
  <si>
    <t>#define presetNameNumber_screen_fillscreen TFT_BLACK</t>
  </si>
  <si>
    <t>#define presetNameNumber_screen_txt1_color TFT_CYAN</t>
  </si>
  <si>
    <t>#define presetNameNumber_screen_txt1_BGcolor presetNameNumber_screen_fillscreen</t>
  </si>
  <si>
    <t>#define presetNameNumber_screen_txt2_color TFT_BLACK</t>
  </si>
  <si>
    <t>#define presetNameNumber_screen_txt2_BGcolor presetNameNumber_screen_fillscreen</t>
  </si>
  <si>
    <t>#define presetDown_screen_fillscreen TFT_ORANGE</t>
  </si>
  <si>
    <t>#define presetDown_screen_txt1_color TFT_BLACK</t>
  </si>
  <si>
    <t>#define presetDown_screen_txt1_BGcolor presetDown_screen_fillscreen</t>
  </si>
  <si>
    <t>#define presetDown_screen_txt2_color TFT_BLACK</t>
  </si>
  <si>
    <t>#define presetDown_screen_txt2_BGcolor presetDown_screen_fillscreen</t>
  </si>
  <si>
    <t>#define presetUp_screen_fillscreen TFT_ORANGE</t>
  </si>
  <si>
    <t>#define presetUp_screen_txt1_color TFT_BLACK</t>
  </si>
  <si>
    <t>#define presetUp_screen_txt1_BGcolor presetUp_screen_fillscreen</t>
  </si>
  <si>
    <t>#define presetUp_screen_txt2_color TFT_BLACK</t>
  </si>
  <si>
    <t>#define presetUp_screen_txt2_BGcolor presetUp_screen_fillscreen</t>
  </si>
  <si>
    <t>#define tapTempo_screen_fillscreen TFT_GREEN</t>
  </si>
  <si>
    <t>#define tapTempo_screen_txt1_color TFT_BLACK</t>
  </si>
  <si>
    <t>#define tapTempo_screen_txt1_BGcolor tapTempo_screen_fillscreen</t>
  </si>
  <si>
    <t>#define tapTempo_screen_txt2_color TFT_RED</t>
  </si>
  <si>
    <t>#define tapTempo_screen_txt2_BGcolor tapTempo_screen_fillscreen</t>
  </si>
  <si>
    <t>#define effect_screen_fillscreen TFT_PURPLE</t>
  </si>
  <si>
    <t>#define effect_screen_txt1_color TFT_CYAN</t>
  </si>
  <si>
    <t>#define effect_screen_txt1_BGcolor effect_screen_fillscreen</t>
  </si>
  <si>
    <t>#define effect_screen_txt2_color TFT_CYAN</t>
  </si>
  <si>
    <t>#define effect_screen_txt2_BGcolor effect_screen_fillscreen</t>
  </si>
  <si>
    <t>#define ampABCD_screen_fillscreen TFT_PURPLE</t>
  </si>
  <si>
    <t>#define ampABCD_screen_txt1_color TFT_CYAN</t>
  </si>
  <si>
    <t>#define ampABCD_screen_txt1_BGcolor ampABCD_screen_fillscreen</t>
  </si>
  <si>
    <t>#define ampABCD_screen_txt2_color TFT_CYAN</t>
  </si>
  <si>
    <t>#define ampABCD_screen_txt2_BGcolor ampABCD_screen_fillscreen</t>
  </si>
  <si>
    <t>#define NOWAH_screen_fillscreen TFT_PURPLE</t>
  </si>
  <si>
    <t>#define NOWAH_screen_txt1_color TFT_RED</t>
  </si>
  <si>
    <t>#define NOWAH_screen_txt1_BGcolor NOWAH_screen_fillscreen</t>
  </si>
  <si>
    <t>#define YESWAH_screen_fillscreen TFT_PURPLE</t>
  </si>
  <si>
    <t>#define YESWAH_screen_txt1_color TFT_GREEN</t>
  </si>
  <si>
    <t>#define YESWAH_screen_txt1_BGcolor YESWAH_screen_fillscreen</t>
  </si>
  <si>
    <t>#define looper_screen_fillscreen TFT_PURPLE</t>
  </si>
  <si>
    <t>#define looper_screen_txt1_color TFT_RED</t>
  </si>
  <si>
    <t>#define looper_screen_txt1_BGcolor looper_screen_fillscreen</t>
  </si>
  <si>
    <t>#define NOLOOPER_screen_fillscreen TFT_PURPLE</t>
  </si>
  <si>
    <t>#define NOLOOPER_screen_txt1_color TFT_RED</t>
  </si>
  <si>
    <t>#define NOLOOPER_screen_txt1_BGcolor NOLOOPER_screen_fillscreen</t>
  </si>
  <si>
    <t>#define YESLOOPER_screen_fillscreen TFT_PURPLE</t>
  </si>
  <si>
    <t>#define YESLOOPER_screen_txt1_color TFT_GREEN</t>
  </si>
  <si>
    <t>#define YESLOOPER_screen_txt1_BGcolor YESLOOPER_screen_fillscreen</t>
  </si>
  <si>
    <t>#define numberSelect_screen_fillscreen TFT_BLACK</t>
  </si>
  <si>
    <t>#define numberSelect_screen_txt1_color TFT_BLUE</t>
  </si>
  <si>
    <t>#define numberSelect_screen_txt1_BGcolor numberSelect_screen_fillscreen</t>
  </si>
  <si>
    <t>#define numberSelect_screen_txt2_color TFT_CYAN</t>
  </si>
  <si>
    <t>#define numberSelect_screen_txt2_BGcolor numberSelect_screen_fillscreen</t>
  </si>
  <si>
    <t>#define auditionMode_screen_fillscreen TFT_BLACK</t>
  </si>
  <si>
    <t>#define auditionMode_screen_txt1_color TFT_BLUE</t>
  </si>
  <si>
    <t>#define auditionMode_screen_txt1_BGcolor auditionMode_screen_fillscreen</t>
  </si>
  <si>
    <t>#define auditionMode_screen_txt2_color TFT_BLUE</t>
  </si>
  <si>
    <t>#define auditionMode_screen_txt2_BGcolor auditionMode_screen_fillscreen</t>
  </si>
  <si>
    <t>strcpy(PresetName2,("  EMPTY PRESET"));</t>
  </si>
  <si>
    <t>strcpy(PresetName3,("  EMPTY PRESET"));</t>
  </si>
  <si>
    <t>strcpy(PresetName4,("  EMPTY PRESET"));</t>
  </si>
  <si>
    <t>strcpy(PresetName5,("  EMPTY PRESET"));</t>
  </si>
  <si>
    <t>strcpy(PresetName6,("  EMPTY PRESET"));</t>
  </si>
  <si>
    <t>strcpy(PresetName7,("  EMPTY PRESET"));</t>
  </si>
  <si>
    <t>strcpy(PresetName8,("  EMPTY PRESET"));</t>
  </si>
  <si>
    <t>strcpy(PresetName9,("  EMPTY PRESET"));</t>
  </si>
  <si>
    <t>SELECT CELL A4
Paste your copyd presets there</t>
  </si>
  <si>
    <t>Select all text from CASE 0: (row4 to row 732)  
Select J4 and the CTRL+SHIFT and ARROW DOWN
COPY the tekst and paste on the SD_program.h</t>
  </si>
  <si>
    <t xml:space="preserve">  if (PresetNumb &lt; 0) {    PresetNumb = 1020;  }</t>
  </si>
  <si>
    <t xml:space="preserve">  if (PresetNumb &gt;= 1020) {    PresetNumb = 0;  }</t>
  </si>
  <si>
    <t xml:space="preserve">  if (PresetNumb &lt; 0) {    PresetNumb = 511;  }</t>
  </si>
  <si>
    <t xml:space="preserve">  if (PresetNumb &gt;= 511) {    PresetNumb = 0;  }</t>
  </si>
  <si>
    <t xml:space="preserve">)) {PresetNumb = </t>
  </si>
  <si>
    <t>) &amp;&amp; (PresetNumb&lt;</t>
  </si>
  <si>
    <t>if ((PresetNumb &gt;=</t>
  </si>
  <si>
    <t>if "PresetNumb"&gt;=0 and &lt; 10</t>
  </si>
  <si>
    <t xml:space="preserve"> }</t>
  </si>
  <si>
    <t>LAMB OF GOD</t>
  </si>
  <si>
    <t>Mark Morton Mesa</t>
  </si>
  <si>
    <t>MarkIV_NKD</t>
  </si>
  <si>
    <t>Legator Ninja (Fishman Modern)</t>
  </si>
  <si>
    <t>Sacrament</t>
  </si>
  <si>
    <t>&lt;EMPTY&gt;</t>
  </si>
  <si>
    <t>Bag Pipes drone</t>
  </si>
  <si>
    <t>L.O.G.</t>
  </si>
  <si>
    <t>L.O.G. To Rest</t>
  </si>
  <si>
    <t>L.O.G 11th Hour</t>
  </si>
  <si>
    <t>Instant Room Cab - CCFF#19</t>
  </si>
  <si>
    <t>NKP Dream Theater</t>
  </si>
  <si>
    <t>NKP metallica</t>
  </si>
  <si>
    <t>NKP malmsteen</t>
  </si>
  <si>
    <t>NKP muse (plug in baby)</t>
  </si>
  <si>
    <t>NKP meshuggah</t>
  </si>
  <si>
    <t>NKP hendrix</t>
  </si>
  <si>
    <t>NKP nirvana</t>
  </si>
  <si>
    <t>NKP guns N roses</t>
  </si>
  <si>
    <t>NKP Slayer</t>
  </si>
  <si>
    <t>NKP AC DC</t>
  </si>
  <si>
    <t>Dr Z's blues</t>
  </si>
  <si>
    <t>Carol-Ann OD2 lead 1</t>
  </si>
  <si>
    <t>Carol-Ann OD2 lead 2</t>
  </si>
  <si>
    <t>Carol-Ann OD2 lead 3</t>
  </si>
  <si>
    <t>Two Rock to rock</t>
  </si>
  <si>
    <t>Two Rock to rock II</t>
  </si>
  <si>
    <t>What the Fuchs is goin'</t>
  </si>
  <si>
    <t>ODS-100 Lead 4 Joe B</t>
  </si>
  <si>
    <t>ODS-100 HRM Mid lead</t>
  </si>
  <si>
    <t>ODS-100 Ford lead 1</t>
  </si>
  <si>
    <t>ODS-100 Ford lead 2</t>
  </si>
  <si>
    <t>ODS-100 Ford lead 3</t>
  </si>
  <si>
    <t>Texas Blues - Lonestar</t>
  </si>
  <si>
    <t>Texas Blues - Vibroking</t>
  </si>
  <si>
    <t>Texas Blues - VibratoVerb</t>
  </si>
  <si>
    <t>Texas Blues - Bandmaster</t>
  </si>
  <si>
    <t>Texas Blues - Super Reverb</t>
  </si>
  <si>
    <t>Texas Blues - Princeton</t>
  </si>
  <si>
    <t>Texas Blues - Dr Z</t>
  </si>
  <si>
    <t>Texas Blues - Bassman</t>
  </si>
  <si>
    <t>Div/13 crunch</t>
  </si>
  <si>
    <t>J. Mayer I</t>
  </si>
  <si>
    <t>J. Mayer II</t>
  </si>
  <si>
    <t>RockMeOn CLN2</t>
  </si>
  <si>
    <t>AustinBuddy's XTCs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</si>
</sst>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left"/>
    </xf>
    <xf numFmtId="0" fontId="17" fillId="33" borderId="0" xfId="0" applyFont="1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  <xf numFmtId="0" fontId="17" fillId="36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0" fontId="18" fillId="34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9" fontId="18" fillId="35" borderId="0" xfId="0" applyNumberFormat="1" applyFont="1" applyFill="1" applyAlignment="1">
      <alignment horizontal="left"/>
    </xf>
    <xf numFmtId="49" fontId="0" fillId="36" borderId="0" xfId="0" applyNumberForma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6" borderId="0" xfId="0" applyFont="1" applyFill="1"/>
    <xf numFmtId="49" fontId="19" fillId="36" borderId="0" xfId="0" applyNumberFormat="1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1" fillId="0" borderId="0" xfId="42" applyAlignment="1">
      <alignment horizontal="center" vertical="center" wrapText="1"/>
    </xf>
    <xf numFmtId="0" fontId="0" fillId="0" borderId="0" xfId="0" applyNumberFormat="1"/>
    <xf numFmtId="11" fontId="0" fillId="0" borderId="0" xfId="0" applyNumberFormat="1"/>
    <xf numFmtId="0" fontId="19" fillId="0" borderId="0" xfId="0" applyFont="1" applyAlignment="1">
      <alignment horizontal="left"/>
    </xf>
    <xf numFmtId="49" fontId="0" fillId="0" borderId="0" xfId="0" applyNumberFormat="1"/>
    <xf numFmtId="49" fontId="0" fillId="37" borderId="0" xfId="0" applyNumberFormat="1" applyFill="1"/>
    <xf numFmtId="49" fontId="18" fillId="0" borderId="0" xfId="0" applyNumberFormat="1" applyFont="1" applyFill="1"/>
    <xf numFmtId="0" fontId="0" fillId="0" borderId="0" xfId="0" quotePrefix="1"/>
    <xf numFmtId="0" fontId="0" fillId="39" borderId="0" xfId="0" applyFill="1"/>
    <xf numFmtId="0" fontId="0" fillId="39" borderId="0" xfId="0" quotePrefix="1" applyFill="1"/>
    <xf numFmtId="0" fontId="0" fillId="40" borderId="0" xfId="0" applyFill="1"/>
    <xf numFmtId="0" fontId="0" fillId="40" borderId="0" xfId="0" quotePrefix="1" applyFill="1"/>
    <xf numFmtId="0" fontId="18" fillId="41" borderId="0" xfId="0" applyFont="1" applyFill="1"/>
    <xf numFmtId="0" fontId="0" fillId="0" borderId="0" xfId="0" applyFill="1"/>
    <xf numFmtId="0" fontId="0" fillId="42" borderId="0" xfId="0" applyFill="1" applyAlignment="1">
      <alignment horizontal="left"/>
    </xf>
    <xf numFmtId="49" fontId="18" fillId="35" borderId="0" xfId="0" applyNumberFormat="1" applyFont="1" applyFill="1" applyAlignment="1">
      <alignment horizontal="center" vertical="center" wrapText="1"/>
    </xf>
    <xf numFmtId="0" fontId="22" fillId="0" borderId="0" xfId="0" applyFont="1"/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apidtables.com/code/text/ascii-table.html" TargetMode="External"/><Relationship Id="rId1" Type="http://schemas.openxmlformats.org/officeDocument/2006/relationships/hyperlink" Target="https://www.rapidtables.com/code/text/ascii-tabl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8"/>
  <sheetViews>
    <sheetView tabSelected="1" workbookViewId="0"/>
  </sheetViews>
  <sheetFormatPr defaultRowHeight="15"/>
  <cols>
    <col min="1" max="1" width="9.140625" style="36"/>
    <col min="2" max="2" width="34.5703125" style="15" bestFit="1" customWidth="1"/>
    <col min="3" max="3" width="13.85546875" style="10" customWidth="1"/>
    <col min="4" max="4" width="48.85546875" style="10" hidden="1" customWidth="1"/>
    <col min="5" max="5" width="32.42578125" style="11" hidden="1" customWidth="1"/>
    <col min="6" max="7" width="24.5703125" style="10" hidden="1" customWidth="1"/>
    <col min="8" max="8" width="32.42578125" style="11" hidden="1" customWidth="1"/>
    <col min="9" max="9" width="6.85546875" style="11" customWidth="1"/>
    <col min="10" max="10" width="68" style="10" bestFit="1" customWidth="1"/>
    <col min="11" max="11" width="25" style="12" hidden="1" customWidth="1"/>
    <col min="12" max="12" width="32.42578125" style="11" bestFit="1" customWidth="1"/>
    <col min="13" max="13" width="9.140625" style="11"/>
    <col min="14" max="14" width="17" style="11" bestFit="1" customWidth="1"/>
    <col min="15" max="16384" width="9.140625" style="11"/>
  </cols>
  <sheetData>
    <row r="1" spans="1:11" customFormat="1" ht="57.75" customHeight="1">
      <c r="A1" s="35"/>
      <c r="B1" s="45" t="s">
        <v>1134</v>
      </c>
      <c r="C1" s="1"/>
      <c r="D1" s="1"/>
      <c r="F1" s="1"/>
      <c r="G1" s="1"/>
      <c r="I1" s="7"/>
      <c r="J1" s="9" t="s">
        <v>1135</v>
      </c>
      <c r="K1" s="3" t="s">
        <v>30</v>
      </c>
    </row>
    <row r="2" spans="1:11" customFormat="1">
      <c r="A2" s="35"/>
      <c r="B2" s="13"/>
      <c r="C2" s="1"/>
      <c r="D2" s="1"/>
      <c r="F2" s="1"/>
      <c r="G2" s="1"/>
      <c r="I2" s="7"/>
      <c r="J2" s="2"/>
      <c r="K2" s="3"/>
    </row>
    <row r="3" spans="1:11" customFormat="1">
      <c r="A3" s="35"/>
      <c r="B3" s="14" t="s">
        <v>16</v>
      </c>
      <c r="C3" s="5" t="s">
        <v>14</v>
      </c>
      <c r="D3" s="5" t="s">
        <v>17</v>
      </c>
      <c r="E3" s="4"/>
      <c r="F3" s="5" t="s">
        <v>15</v>
      </c>
      <c r="G3" s="5"/>
      <c r="H3" s="4"/>
      <c r="I3" s="7"/>
      <c r="J3" s="4" t="s">
        <v>16</v>
      </c>
      <c r="K3" s="6"/>
    </row>
    <row r="4" spans="1:11" customFormat="1">
      <c r="A4">
        <v>0</v>
      </c>
      <c r="B4" t="s">
        <v>629</v>
      </c>
      <c r="C4" s="1">
        <v>0</v>
      </c>
      <c r="D4" s="1" t="str">
        <f t="shared" ref="D4:D67" si="0">E4&amp;F4&amp;","&amp;"("&amp;G4&amp;B4&amp;H4&amp;"))"&amp;";"</f>
        <v>strcpy(PresetName0,("Petrucci REC"));</v>
      </c>
      <c r="E4" s="1" t="s">
        <v>18</v>
      </c>
      <c r="F4" t="s">
        <v>19</v>
      </c>
      <c r="G4" t="s">
        <v>13</v>
      </c>
      <c r="H4" s="1" t="s">
        <v>13</v>
      </c>
      <c r="I4" s="8"/>
      <c r="J4" s="2" t="str">
        <f xml:space="preserve"> "case "&amp; K4&amp;": "</f>
        <v xml:space="preserve">case 0: </v>
      </c>
      <c r="K4" s="3">
        <v>0</v>
      </c>
    </row>
    <row r="5" spans="1:11" customFormat="1">
      <c r="A5">
        <v>1</v>
      </c>
      <c r="B5" t="s">
        <v>0</v>
      </c>
      <c r="C5" s="1">
        <v>1</v>
      </c>
      <c r="D5" s="1" t="str">
        <f t="shared" si="0"/>
        <v>strcpy(PresetName1,("Petrucci Rig 2020"));</v>
      </c>
      <c r="E5" s="1" t="s">
        <v>18</v>
      </c>
      <c r="F5" t="s">
        <v>20</v>
      </c>
      <c r="G5" t="s">
        <v>13</v>
      </c>
      <c r="H5" s="1" t="s">
        <v>13</v>
      </c>
      <c r="I5" s="8"/>
      <c r="J5" s="2" t="str">
        <f t="shared" ref="J5:J14" si="1">VLOOKUP(K5,C:D,2,FALSE)</f>
        <v>strcpy(PresetName0,("Petrucci REC"));</v>
      </c>
      <c r="K5" s="3">
        <f>K4</f>
        <v>0</v>
      </c>
    </row>
    <row r="6" spans="1:11" customFormat="1">
      <c r="A6">
        <v>2</v>
      </c>
      <c r="B6" t="s">
        <v>1</v>
      </c>
      <c r="C6" s="1">
        <v>2</v>
      </c>
      <c r="D6" s="1" t="str">
        <f t="shared" si="0"/>
        <v>strcpy(PresetName2,("Boogie IIC++"));</v>
      </c>
      <c r="E6" s="1" t="s">
        <v>18</v>
      </c>
      <c r="F6" t="s">
        <v>21</v>
      </c>
      <c r="G6" t="s">
        <v>13</v>
      </c>
      <c r="H6" s="1" t="s">
        <v>13</v>
      </c>
      <c r="I6" s="8"/>
      <c r="J6" s="2" t="str">
        <f t="shared" si="1"/>
        <v>strcpy(PresetName1,("Petrucci Rig 2020"));</v>
      </c>
      <c r="K6" s="3">
        <f>K5+1</f>
        <v>1</v>
      </c>
    </row>
    <row r="7" spans="1:11" customFormat="1">
      <c r="A7">
        <v>3</v>
      </c>
      <c r="B7" t="s">
        <v>801</v>
      </c>
      <c r="C7" s="1">
        <v>3</v>
      </c>
      <c r="D7" s="1" t="str">
        <f t="shared" si="0"/>
        <v>strcpy(PresetName3,("JP2C Best Rig"));</v>
      </c>
      <c r="E7" s="1" t="s">
        <v>18</v>
      </c>
      <c r="F7" t="s">
        <v>22</v>
      </c>
      <c r="G7" t="s">
        <v>13</v>
      </c>
      <c r="H7" s="1" t="s">
        <v>13</v>
      </c>
      <c r="I7" s="8"/>
      <c r="J7" s="2" t="str">
        <f t="shared" si="1"/>
        <v>strcpy(PresetName2,("Boogie IIC++"));</v>
      </c>
      <c r="K7" s="3">
        <f t="shared" ref="K7:K14" si="2">K6+1</f>
        <v>2</v>
      </c>
    </row>
    <row r="8" spans="1:11" customFormat="1">
      <c r="A8">
        <v>4</v>
      </c>
      <c r="B8" t="s">
        <v>2</v>
      </c>
      <c r="C8" s="1">
        <v>4</v>
      </c>
      <c r="D8" s="1" t="str">
        <f t="shared" si="0"/>
        <v>strcpy(PresetName4,("JP2C+"));</v>
      </c>
      <c r="E8" s="1" t="s">
        <v>18</v>
      </c>
      <c r="F8" t="s">
        <v>23</v>
      </c>
      <c r="G8" t="s">
        <v>13</v>
      </c>
      <c r="H8" s="1" t="s">
        <v>13</v>
      </c>
      <c r="I8" s="8"/>
      <c r="J8" s="2" t="str">
        <f t="shared" si="1"/>
        <v>strcpy(PresetName3,("JP2C Best Rig"));</v>
      </c>
      <c r="K8" s="3">
        <f t="shared" si="2"/>
        <v>3</v>
      </c>
    </row>
    <row r="9" spans="1:11" customFormat="1">
      <c r="A9">
        <v>5</v>
      </c>
      <c r="B9" t="s">
        <v>628</v>
      </c>
      <c r="C9" s="1">
        <v>5</v>
      </c>
      <c r="D9" s="1" t="str">
        <f t="shared" si="0"/>
        <v>strcpy(PresetName5,("JohnP MarkIIC+"));</v>
      </c>
      <c r="E9" s="1" t="s">
        <v>18</v>
      </c>
      <c r="F9" t="s">
        <v>24</v>
      </c>
      <c r="G9" t="s">
        <v>13</v>
      </c>
      <c r="H9" s="1" t="s">
        <v>13</v>
      </c>
      <c r="I9" s="8"/>
      <c r="J9" s="2" t="str">
        <f t="shared" si="1"/>
        <v>strcpy(PresetName4,("JP2C+"));</v>
      </c>
      <c r="K9" s="3">
        <f t="shared" si="2"/>
        <v>4</v>
      </c>
    </row>
    <row r="10" spans="1:11" customFormat="1">
      <c r="A10">
        <v>6</v>
      </c>
      <c r="B10" t="s">
        <v>627</v>
      </c>
      <c r="C10" s="1">
        <v>6</v>
      </c>
      <c r="D10" s="1" t="str">
        <f t="shared" si="0"/>
        <v>strcpy(PresetName6,("JP's IIC+ v12"));</v>
      </c>
      <c r="E10" s="1" t="s">
        <v>18</v>
      </c>
      <c r="F10" t="s">
        <v>25</v>
      </c>
      <c r="G10" t="s">
        <v>13</v>
      </c>
      <c r="H10" s="1" t="s">
        <v>13</v>
      </c>
      <c r="I10" s="8"/>
      <c r="J10" s="2" t="str">
        <f t="shared" si="1"/>
        <v>strcpy(PresetName5,("JohnP MarkIIC+"));</v>
      </c>
      <c r="K10" s="3">
        <f t="shared" si="2"/>
        <v>5</v>
      </c>
    </row>
    <row r="11" spans="1:11" customFormat="1">
      <c r="A11">
        <v>7</v>
      </c>
      <c r="B11" t="s">
        <v>626</v>
      </c>
      <c r="C11" s="1">
        <v>7</v>
      </c>
      <c r="D11" s="1" t="str">
        <f t="shared" si="0"/>
        <v>strcpy(PresetName7,("Mesa MarkIV"));</v>
      </c>
      <c r="E11" s="1" t="s">
        <v>18</v>
      </c>
      <c r="F11" t="s">
        <v>26</v>
      </c>
      <c r="G11" t="s">
        <v>13</v>
      </c>
      <c r="H11" s="1" t="s">
        <v>13</v>
      </c>
      <c r="I11" s="8"/>
      <c r="J11" s="2" t="str">
        <f t="shared" si="1"/>
        <v>strcpy(PresetName6,("JP's IIC+ v12"));</v>
      </c>
      <c r="K11" s="3">
        <f t="shared" si="2"/>
        <v>6</v>
      </c>
    </row>
    <row r="12" spans="1:11" customFormat="1">
      <c r="A12">
        <v>8</v>
      </c>
      <c r="B12" t="s">
        <v>625</v>
      </c>
      <c r="C12" s="1">
        <v>8</v>
      </c>
      <c r="D12" s="1" t="str">
        <f t="shared" si="0"/>
        <v>strcpy(PresetName8,("Mesa TriAxess"));</v>
      </c>
      <c r="E12" s="1" t="s">
        <v>18</v>
      </c>
      <c r="F12" t="s">
        <v>27</v>
      </c>
      <c r="G12" t="s">
        <v>13</v>
      </c>
      <c r="H12" s="1" t="s">
        <v>13</v>
      </c>
      <c r="I12" s="8"/>
      <c r="J12" s="2" t="str">
        <f t="shared" si="1"/>
        <v>strcpy(PresetName7,("Mesa MarkIV"));</v>
      </c>
      <c r="K12" s="3">
        <f t="shared" si="2"/>
        <v>7</v>
      </c>
    </row>
    <row r="13" spans="1:11" customFormat="1">
      <c r="A13">
        <v>9</v>
      </c>
      <c r="B13" t="s">
        <v>624</v>
      </c>
      <c r="C13" s="1">
        <v>9</v>
      </c>
      <c r="D13" s="1" t="str">
        <f t="shared" si="0"/>
        <v>strcpy(PresetName9,("VidarAus JP2C Rigv5"));</v>
      </c>
      <c r="E13" s="1" t="s">
        <v>18</v>
      </c>
      <c r="F13" t="s">
        <v>28</v>
      </c>
      <c r="G13" t="s">
        <v>13</v>
      </c>
      <c r="H13" s="1" t="s">
        <v>13</v>
      </c>
      <c r="I13" s="8"/>
      <c r="J13" s="2" t="str">
        <f t="shared" si="1"/>
        <v>strcpy(PresetName8,("Mesa TriAxess"));</v>
      </c>
      <c r="K13" s="3">
        <f t="shared" si="2"/>
        <v>8</v>
      </c>
    </row>
    <row r="14" spans="1:11" customFormat="1">
      <c r="A14">
        <v>10</v>
      </c>
      <c r="B14" t="s">
        <v>623</v>
      </c>
      <c r="C14" s="1">
        <v>10</v>
      </c>
      <c r="D14" s="1" t="str">
        <f t="shared" si="0"/>
        <v>strcpy(PresetName0,("MESA TRIAXIS"));</v>
      </c>
      <c r="E14" s="1" t="s">
        <v>18</v>
      </c>
      <c r="F14" t="s">
        <v>19</v>
      </c>
      <c r="G14" t="s">
        <v>13</v>
      </c>
      <c r="H14" s="1" t="s">
        <v>13</v>
      </c>
      <c r="I14" s="8"/>
      <c r="J14" s="2" t="str">
        <f t="shared" si="1"/>
        <v>strcpy(PresetName9,("VidarAus JP2C Rigv5"));</v>
      </c>
      <c r="K14" s="3">
        <f t="shared" si="2"/>
        <v>9</v>
      </c>
    </row>
    <row r="15" spans="1:11" customFormat="1">
      <c r="A15">
        <v>11</v>
      </c>
      <c r="B15" t="s">
        <v>622</v>
      </c>
      <c r="C15" s="1">
        <v>11</v>
      </c>
      <c r="D15" s="1" t="str">
        <f t="shared" si="0"/>
        <v>strcpy(PresetName1,("Mark's Recto TNT"));</v>
      </c>
      <c r="E15" s="1" t="s">
        <v>18</v>
      </c>
      <c r="F15" t="s">
        <v>20</v>
      </c>
      <c r="G15" t="s">
        <v>13</v>
      </c>
      <c r="H15" s="1" t="s">
        <v>13</v>
      </c>
      <c r="I15" s="8"/>
      <c r="J15" s="2"/>
      <c r="K15" s="3"/>
    </row>
    <row r="16" spans="1:11" customFormat="1">
      <c r="A16">
        <v>12</v>
      </c>
      <c r="B16" t="s">
        <v>621</v>
      </c>
      <c r="C16" s="1">
        <v>12</v>
      </c>
      <c r="D16" s="1" t="str">
        <f t="shared" si="0"/>
        <v>strcpy(PresetName2,("Mark's Recto 2"));</v>
      </c>
      <c r="E16" s="1" t="s">
        <v>18</v>
      </c>
      <c r="F16" t="s">
        <v>21</v>
      </c>
      <c r="G16" t="s">
        <v>13</v>
      </c>
      <c r="H16" s="1" t="s">
        <v>13</v>
      </c>
      <c r="I16" s="8"/>
      <c r="J16" s="2" t="s">
        <v>29</v>
      </c>
      <c r="K16" s="3"/>
    </row>
    <row r="17" spans="1:11" customFormat="1">
      <c r="A17">
        <v>13</v>
      </c>
      <c r="B17" t="s">
        <v>3</v>
      </c>
      <c r="C17" s="1">
        <v>13</v>
      </c>
      <c r="D17" s="1" t="str">
        <f t="shared" si="0"/>
        <v>strcpy(PresetName3,("Mark Journey Set"));</v>
      </c>
      <c r="E17" s="1" t="s">
        <v>18</v>
      </c>
      <c r="F17" t="s">
        <v>22</v>
      </c>
      <c r="G17" t="s">
        <v>13</v>
      </c>
      <c r="H17" s="1" t="s">
        <v>13</v>
      </c>
      <c r="I17" s="8"/>
      <c r="J17" s="2"/>
      <c r="K17" s="3"/>
    </row>
    <row r="18" spans="1:11" customFormat="1">
      <c r="A18">
        <v>14</v>
      </c>
      <c r="B18" t="s">
        <v>1152</v>
      </c>
      <c r="C18" s="1">
        <v>14</v>
      </c>
      <c r="D18" s="1" t="str">
        <f t="shared" si="0"/>
        <v>strcpy(PresetName4,("L.O.G."));</v>
      </c>
      <c r="E18" s="1" t="s">
        <v>18</v>
      </c>
      <c r="F18" t="s">
        <v>23</v>
      </c>
      <c r="G18" t="s">
        <v>13</v>
      </c>
      <c r="H18" s="1" t="s">
        <v>13</v>
      </c>
      <c r="I18" s="8"/>
      <c r="J18" s="2" t="str">
        <f xml:space="preserve"> "case "&amp; K18&amp;": "</f>
        <v xml:space="preserve">case 10: </v>
      </c>
      <c r="K18" s="3">
        <f>K4+10</f>
        <v>10</v>
      </c>
    </row>
    <row r="19" spans="1:11" customFormat="1">
      <c r="A19">
        <v>15</v>
      </c>
      <c r="B19" t="s">
        <v>1153</v>
      </c>
      <c r="C19" s="1">
        <v>15</v>
      </c>
      <c r="D19" s="1" t="str">
        <f t="shared" si="0"/>
        <v>strcpy(PresetName5,("L.O.G. To Rest"));</v>
      </c>
      <c r="E19" s="1" t="s">
        <v>18</v>
      </c>
      <c r="F19" t="s">
        <v>24</v>
      </c>
      <c r="G19" t="s">
        <v>13</v>
      </c>
      <c r="H19" s="1" t="s">
        <v>13</v>
      </c>
      <c r="I19" s="8"/>
      <c r="J19" s="2" t="str">
        <f t="shared" ref="J19:J28" si="3">VLOOKUP(K19,C:D,2,FALSE)</f>
        <v>strcpy(PresetName0,("MESA TRIAXIS"));</v>
      </c>
      <c r="K19" s="3">
        <f>K18</f>
        <v>10</v>
      </c>
    </row>
    <row r="20" spans="1:11" customFormat="1">
      <c r="A20">
        <v>16</v>
      </c>
      <c r="B20" t="s">
        <v>1154</v>
      </c>
      <c r="C20" s="1">
        <v>16</v>
      </c>
      <c r="D20" s="1" t="str">
        <f t="shared" si="0"/>
        <v>strcpy(PresetName6,("L.O.G 11th Hour"));</v>
      </c>
      <c r="E20" s="1" t="s">
        <v>18</v>
      </c>
      <c r="F20" t="s">
        <v>25</v>
      </c>
      <c r="G20" t="s">
        <v>13</v>
      </c>
      <c r="H20" s="1" t="s">
        <v>13</v>
      </c>
      <c r="I20" s="8"/>
      <c r="J20" s="2" t="str">
        <f t="shared" si="3"/>
        <v>strcpy(PresetName1,("Mark's Recto TNT"));</v>
      </c>
      <c r="K20" s="3">
        <f>K19+1</f>
        <v>11</v>
      </c>
    </row>
    <row r="21" spans="1:11" customFormat="1">
      <c r="A21">
        <v>17</v>
      </c>
      <c r="B21" t="s">
        <v>1154</v>
      </c>
      <c r="C21" s="1">
        <v>17</v>
      </c>
      <c r="D21" s="1" t="str">
        <f t="shared" si="0"/>
        <v>strcpy(PresetName7,("L.O.G 11th Hour"));</v>
      </c>
      <c r="E21" s="1" t="s">
        <v>18</v>
      </c>
      <c r="F21" t="s">
        <v>26</v>
      </c>
      <c r="G21" t="s">
        <v>13</v>
      </c>
      <c r="H21" s="1" t="s">
        <v>13</v>
      </c>
      <c r="I21" s="8"/>
      <c r="J21" s="2" t="str">
        <f t="shared" si="3"/>
        <v>strcpy(PresetName2,("Mark's Recto 2"));</v>
      </c>
      <c r="K21" s="3">
        <f t="shared" ref="K21:K28" si="4">K20+1</f>
        <v>12</v>
      </c>
    </row>
    <row r="22" spans="1:11" customFormat="1">
      <c r="A22">
        <v>18</v>
      </c>
      <c r="B22" t="s">
        <v>1146</v>
      </c>
      <c r="C22" s="1">
        <v>18</v>
      </c>
      <c r="D22" s="1" t="str">
        <f t="shared" si="0"/>
        <v>strcpy(PresetName8,("Mark Morton Mesa"));</v>
      </c>
      <c r="E22" s="1" t="s">
        <v>18</v>
      </c>
      <c r="F22" t="s">
        <v>27</v>
      </c>
      <c r="G22" t="s">
        <v>13</v>
      </c>
      <c r="H22" s="1" t="s">
        <v>13</v>
      </c>
      <c r="I22" s="8"/>
      <c r="J22" s="2" t="str">
        <f t="shared" si="3"/>
        <v>strcpy(PresetName3,("Mark Journey Set"));</v>
      </c>
      <c r="K22" s="3">
        <f t="shared" si="4"/>
        <v>13</v>
      </c>
    </row>
    <row r="23" spans="1:11" customFormat="1">
      <c r="A23">
        <v>19</v>
      </c>
      <c r="B23" t="s">
        <v>1147</v>
      </c>
      <c r="C23" s="1">
        <v>19</v>
      </c>
      <c r="D23" s="1" t="str">
        <f t="shared" si="0"/>
        <v>strcpy(PresetName9,("MarkIV_NKD"));</v>
      </c>
      <c r="E23" s="1" t="s">
        <v>18</v>
      </c>
      <c r="F23" t="s">
        <v>28</v>
      </c>
      <c r="G23" t="s">
        <v>13</v>
      </c>
      <c r="H23" s="1" t="s">
        <v>13</v>
      </c>
      <c r="I23" s="8"/>
      <c r="J23" s="2" t="str">
        <f t="shared" si="3"/>
        <v>strcpy(PresetName4,("L.O.G."));</v>
      </c>
      <c r="K23" s="3">
        <f t="shared" si="4"/>
        <v>14</v>
      </c>
    </row>
    <row r="24" spans="1:11" customFormat="1">
      <c r="A24">
        <v>20</v>
      </c>
      <c r="B24" t="s">
        <v>4</v>
      </c>
      <c r="C24" s="1">
        <v>20</v>
      </c>
      <c r="D24" s="1" t="str">
        <f t="shared" si="0"/>
        <v>strcpy(PresetName0,("Evailution 1"));</v>
      </c>
      <c r="E24" s="1" t="s">
        <v>18</v>
      </c>
      <c r="F24" t="s">
        <v>19</v>
      </c>
      <c r="G24" t="s">
        <v>13</v>
      </c>
      <c r="H24" s="1" t="s">
        <v>13</v>
      </c>
      <c r="I24" s="8"/>
      <c r="J24" s="2" t="str">
        <f t="shared" si="3"/>
        <v>strcpy(PresetName5,("L.O.G. To Rest"));</v>
      </c>
      <c r="K24" s="3">
        <f t="shared" si="4"/>
        <v>15</v>
      </c>
    </row>
    <row r="25" spans="1:11" customFormat="1">
      <c r="A25">
        <v>21</v>
      </c>
      <c r="B25" t="s">
        <v>5</v>
      </c>
      <c r="C25" s="1">
        <v>21</v>
      </c>
      <c r="D25" s="1" t="str">
        <f t="shared" si="0"/>
        <v>strcpy(PresetName1,("Evailution 2"));</v>
      </c>
      <c r="E25" s="1" t="s">
        <v>18</v>
      </c>
      <c r="F25" t="s">
        <v>20</v>
      </c>
      <c r="G25" t="s">
        <v>13</v>
      </c>
      <c r="H25" s="1" t="s">
        <v>13</v>
      </c>
      <c r="I25" s="8"/>
      <c r="J25" s="2" t="str">
        <f t="shared" si="3"/>
        <v>strcpy(PresetName6,("L.O.G 11th Hour"));</v>
      </c>
      <c r="K25" s="3">
        <f t="shared" si="4"/>
        <v>16</v>
      </c>
    </row>
    <row r="26" spans="1:11" customFormat="1">
      <c r="A26">
        <v>22</v>
      </c>
      <c r="B26" t="s">
        <v>1148</v>
      </c>
      <c r="C26" s="1">
        <v>22</v>
      </c>
      <c r="D26" s="1" t="str">
        <f t="shared" si="0"/>
        <v>strcpy(PresetName2,("Legator Ninja (Fishman Modern)"));</v>
      </c>
      <c r="E26" s="1" t="s">
        <v>18</v>
      </c>
      <c r="F26" t="s">
        <v>21</v>
      </c>
      <c r="G26" t="s">
        <v>13</v>
      </c>
      <c r="H26" s="1" t="s">
        <v>13</v>
      </c>
      <c r="I26" s="8"/>
      <c r="J26" s="2" t="str">
        <f t="shared" si="3"/>
        <v>strcpy(PresetName7,("L.O.G 11th Hour"));</v>
      </c>
      <c r="K26" s="3">
        <f t="shared" si="4"/>
        <v>17</v>
      </c>
    </row>
    <row r="27" spans="1:11" customFormat="1">
      <c r="A27">
        <v>23</v>
      </c>
      <c r="B27" t="s">
        <v>1148</v>
      </c>
      <c r="C27" s="1">
        <v>23</v>
      </c>
      <c r="D27" s="1" t="str">
        <f t="shared" si="0"/>
        <v>strcpy(PresetName3,("Legator Ninja (Fishman Modern)"));</v>
      </c>
      <c r="E27" s="1" t="s">
        <v>18</v>
      </c>
      <c r="F27" t="s">
        <v>22</v>
      </c>
      <c r="G27" t="s">
        <v>13</v>
      </c>
      <c r="H27" s="1" t="s">
        <v>13</v>
      </c>
      <c r="I27" s="8"/>
      <c r="J27" s="2" t="str">
        <f t="shared" si="3"/>
        <v>strcpy(PresetName8,("Mark Morton Mesa"));</v>
      </c>
      <c r="K27" s="3">
        <f t="shared" si="4"/>
        <v>18</v>
      </c>
    </row>
    <row r="28" spans="1:11" customFormat="1">
      <c r="A28">
        <v>24</v>
      </c>
      <c r="B28" t="s">
        <v>1149</v>
      </c>
      <c r="C28" s="1">
        <v>24</v>
      </c>
      <c r="D28" s="1" t="str">
        <f t="shared" si="0"/>
        <v>strcpy(PresetName4,("Sacrament"));</v>
      </c>
      <c r="E28" s="1" t="s">
        <v>18</v>
      </c>
      <c r="F28" t="s">
        <v>23</v>
      </c>
      <c r="G28" t="s">
        <v>13</v>
      </c>
      <c r="H28" s="1" t="s">
        <v>13</v>
      </c>
      <c r="I28" s="8"/>
      <c r="J28" s="2" t="str">
        <f t="shared" si="3"/>
        <v>strcpy(PresetName9,("MarkIV_NKD"));</v>
      </c>
      <c r="K28" s="3">
        <f t="shared" si="4"/>
        <v>19</v>
      </c>
    </row>
    <row r="29" spans="1:11" customFormat="1">
      <c r="A29">
        <v>25</v>
      </c>
      <c r="B29" t="s">
        <v>1145</v>
      </c>
      <c r="C29" s="1">
        <v>25</v>
      </c>
      <c r="D29" s="1" t="str">
        <f t="shared" si="0"/>
        <v>strcpy(PresetName5,("LAMB OF GOD"));</v>
      </c>
      <c r="E29" s="1" t="s">
        <v>18</v>
      </c>
      <c r="F29" t="s">
        <v>24</v>
      </c>
      <c r="G29" t="s">
        <v>13</v>
      </c>
      <c r="H29" s="1" t="s">
        <v>13</v>
      </c>
      <c r="I29" s="8"/>
      <c r="J29" s="2"/>
      <c r="K29" s="3"/>
    </row>
    <row r="30" spans="1:11" customFormat="1">
      <c r="A30">
        <v>26</v>
      </c>
      <c r="B30" t="s">
        <v>1145</v>
      </c>
      <c r="C30" s="1">
        <v>26</v>
      </c>
      <c r="D30" s="1" t="str">
        <f t="shared" si="0"/>
        <v>strcpy(PresetName6,("LAMB OF GOD"));</v>
      </c>
      <c r="E30" s="1" t="s">
        <v>18</v>
      </c>
      <c r="F30" t="s">
        <v>25</v>
      </c>
      <c r="G30" t="s">
        <v>13</v>
      </c>
      <c r="H30" s="1" t="s">
        <v>13</v>
      </c>
      <c r="I30" s="8"/>
      <c r="J30" s="2" t="s">
        <v>29</v>
      </c>
      <c r="K30" s="3"/>
    </row>
    <row r="31" spans="1:11" customFormat="1">
      <c r="A31">
        <v>27</v>
      </c>
      <c r="B31" t="s">
        <v>1145</v>
      </c>
      <c r="C31" s="1">
        <v>27</v>
      </c>
      <c r="D31" s="1" t="str">
        <f t="shared" si="0"/>
        <v>strcpy(PresetName7,("LAMB OF GOD"));</v>
      </c>
      <c r="E31" s="1" t="s">
        <v>18</v>
      </c>
      <c r="F31" t="s">
        <v>26</v>
      </c>
      <c r="G31" t="s">
        <v>13</v>
      </c>
      <c r="H31" s="1" t="s">
        <v>13</v>
      </c>
      <c r="I31" s="8"/>
      <c r="J31" s="2"/>
      <c r="K31" s="3"/>
    </row>
    <row r="32" spans="1:11" customFormat="1">
      <c r="A32">
        <v>28</v>
      </c>
      <c r="B32" t="s">
        <v>1155</v>
      </c>
      <c r="C32" s="1">
        <v>28</v>
      </c>
      <c r="D32" s="1" t="str">
        <f t="shared" si="0"/>
        <v>strcpy(PresetName8,("Instant Room Cab - CCFF#19"));</v>
      </c>
      <c r="E32" s="1" t="s">
        <v>18</v>
      </c>
      <c r="F32" t="s">
        <v>27</v>
      </c>
      <c r="G32" t="s">
        <v>13</v>
      </c>
      <c r="H32" s="1" t="s">
        <v>13</v>
      </c>
      <c r="I32" s="8"/>
      <c r="J32" s="2" t="str">
        <f xml:space="preserve"> "case "&amp; K32&amp;": "</f>
        <v xml:space="preserve">case 20: </v>
      </c>
      <c r="K32" s="3">
        <f>K18+10</f>
        <v>20</v>
      </c>
    </row>
    <row r="33" spans="1:11" customFormat="1">
      <c r="A33">
        <v>29</v>
      </c>
      <c r="B33" t="s">
        <v>12</v>
      </c>
      <c r="C33" s="1">
        <v>29</v>
      </c>
      <c r="D33" s="1" t="str">
        <f t="shared" si="0"/>
        <v>strcpy(PresetName9,("Lonestar rig"));</v>
      </c>
      <c r="E33" s="1" t="s">
        <v>18</v>
      </c>
      <c r="F33" t="s">
        <v>28</v>
      </c>
      <c r="G33" t="s">
        <v>13</v>
      </c>
      <c r="H33" s="1" t="s">
        <v>13</v>
      </c>
      <c r="I33" s="8"/>
      <c r="J33" s="2" t="str">
        <f t="shared" ref="J33:J42" si="5">VLOOKUP(K33,C:D,2,FALSE)</f>
        <v>strcpy(PresetName0,("Evailution 1"));</v>
      </c>
      <c r="K33" s="3">
        <f>K32</f>
        <v>20</v>
      </c>
    </row>
    <row r="34" spans="1:11" customFormat="1">
      <c r="A34">
        <v>30</v>
      </c>
      <c r="B34" t="s">
        <v>620</v>
      </c>
      <c r="C34" s="1">
        <v>30</v>
      </c>
      <c r="D34" s="1" t="str">
        <f t="shared" si="0"/>
        <v>strcpy(PresetName0,("TM Lukather"));</v>
      </c>
      <c r="E34" s="1" t="s">
        <v>18</v>
      </c>
      <c r="F34" t="s">
        <v>19</v>
      </c>
      <c r="G34" t="s">
        <v>13</v>
      </c>
      <c r="H34" s="1" t="s">
        <v>13</v>
      </c>
      <c r="I34" s="8"/>
      <c r="J34" s="2" t="str">
        <f t="shared" si="5"/>
        <v>strcpy(PresetName1,("Evailution 2"));</v>
      </c>
      <c r="K34" s="3">
        <f>K33+1</f>
        <v>21</v>
      </c>
    </row>
    <row r="35" spans="1:11" customFormat="1">
      <c r="A35">
        <v>31</v>
      </c>
      <c r="B35" t="s">
        <v>11</v>
      </c>
      <c r="C35" s="1">
        <v>31</v>
      </c>
      <c r="D35" s="1" t="str">
        <f t="shared" si="0"/>
        <v>strcpy(PresetName1,("Farfegnugen"));</v>
      </c>
      <c r="E35" s="1" t="s">
        <v>18</v>
      </c>
      <c r="F35" t="s">
        <v>20</v>
      </c>
      <c r="G35" t="s">
        <v>13</v>
      </c>
      <c r="H35" s="1" t="s">
        <v>13</v>
      </c>
      <c r="I35" s="8"/>
      <c r="J35" s="2" t="str">
        <f t="shared" si="5"/>
        <v>strcpy(PresetName2,("Legator Ninja (Fishman Modern)"));</v>
      </c>
      <c r="K35" s="3">
        <f t="shared" ref="K35:K42" si="6">K34+1</f>
        <v>22</v>
      </c>
    </row>
    <row r="36" spans="1:11" customFormat="1">
      <c r="A36">
        <v>32</v>
      </c>
      <c r="B36" t="s">
        <v>10</v>
      </c>
      <c r="C36" s="1">
        <v>32</v>
      </c>
      <c r="D36" s="1" t="str">
        <f t="shared" si="0"/>
        <v>strcpy(PresetName2,("Zakk's Marshall #34"));</v>
      </c>
      <c r="E36" s="1" t="s">
        <v>18</v>
      </c>
      <c r="F36" t="s">
        <v>21</v>
      </c>
      <c r="G36" t="s">
        <v>13</v>
      </c>
      <c r="H36" s="1" t="s">
        <v>13</v>
      </c>
      <c r="I36" s="8"/>
      <c r="J36" s="2" t="str">
        <f t="shared" si="5"/>
        <v>strcpy(PresetName3,("Legator Ninja (Fishman Modern)"));</v>
      </c>
      <c r="K36" s="3">
        <f t="shared" si="6"/>
        <v>23</v>
      </c>
    </row>
    <row r="37" spans="1:11" customFormat="1">
      <c r="A37">
        <v>33</v>
      </c>
      <c r="B37" t="s">
        <v>9</v>
      </c>
      <c r="C37" s="1">
        <v>33</v>
      </c>
      <c r="D37" s="1" t="str">
        <f t="shared" si="0"/>
        <v>strcpy(PresetName3,("Two Amps"));</v>
      </c>
      <c r="E37" s="1" t="s">
        <v>18</v>
      </c>
      <c r="F37" t="s">
        <v>22</v>
      </c>
      <c r="G37" t="s">
        <v>13</v>
      </c>
      <c r="H37" s="1" t="s">
        <v>13</v>
      </c>
      <c r="I37" s="8"/>
      <c r="J37" s="2" t="str">
        <f t="shared" si="5"/>
        <v>strcpy(PresetName4,("Sacrament"));</v>
      </c>
      <c r="K37" s="3">
        <f t="shared" si="6"/>
        <v>24</v>
      </c>
    </row>
    <row r="38" spans="1:11" customFormat="1">
      <c r="A38">
        <v>34</v>
      </c>
      <c r="B38" t="s">
        <v>1145</v>
      </c>
      <c r="C38" s="1">
        <v>34</v>
      </c>
      <c r="D38" s="1" t="str">
        <f t="shared" si="0"/>
        <v>strcpy(PresetName4,("LAMB OF GOD"));</v>
      </c>
      <c r="E38" s="1" t="s">
        <v>18</v>
      </c>
      <c r="F38" t="s">
        <v>23</v>
      </c>
      <c r="G38" t="s">
        <v>13</v>
      </c>
      <c r="H38" s="1" t="s">
        <v>13</v>
      </c>
      <c r="I38" s="8"/>
      <c r="J38" s="2" t="str">
        <f t="shared" si="5"/>
        <v>strcpy(PresetName5,("LAMB OF GOD"));</v>
      </c>
      <c r="K38" s="3">
        <f t="shared" si="6"/>
        <v>25</v>
      </c>
    </row>
    <row r="39" spans="1:11" customFormat="1">
      <c r="A39">
        <v>35</v>
      </c>
      <c r="B39" t="s">
        <v>802</v>
      </c>
      <c r="C39" s="1">
        <v>35</v>
      </c>
      <c r="D39" s="1" t="str">
        <f t="shared" si="0"/>
        <v>strcpy(PresetName5,("DiG"));</v>
      </c>
      <c r="E39" s="1" t="s">
        <v>18</v>
      </c>
      <c r="F39" t="s">
        <v>24</v>
      </c>
      <c r="G39" t="s">
        <v>13</v>
      </c>
      <c r="H39" s="1" t="s">
        <v>13</v>
      </c>
      <c r="I39" s="8"/>
      <c r="J39" s="2" t="str">
        <f t="shared" si="5"/>
        <v>strcpy(PresetName6,("LAMB OF GOD"));</v>
      </c>
      <c r="K39" s="3">
        <f t="shared" si="6"/>
        <v>26</v>
      </c>
    </row>
    <row r="40" spans="1:11" customFormat="1">
      <c r="A40">
        <v>36</v>
      </c>
      <c r="B40" t="s">
        <v>619</v>
      </c>
      <c r="C40" s="1">
        <v>36</v>
      </c>
      <c r="D40" s="1" t="str">
        <f t="shared" si="0"/>
        <v>strcpy(PresetName6,("LT MK IV Cygnus"));</v>
      </c>
      <c r="E40" s="1" t="s">
        <v>18</v>
      </c>
      <c r="F40" t="s">
        <v>25</v>
      </c>
      <c r="G40" t="s">
        <v>13</v>
      </c>
      <c r="H40" s="1" t="s">
        <v>13</v>
      </c>
      <c r="I40" s="8"/>
      <c r="J40" s="2" t="str">
        <f t="shared" si="5"/>
        <v>strcpy(PresetName7,("LAMB OF GOD"));</v>
      </c>
      <c r="K40" s="3">
        <f t="shared" si="6"/>
        <v>27</v>
      </c>
    </row>
    <row r="41" spans="1:11" customFormat="1">
      <c r="A41">
        <v>37</v>
      </c>
      <c r="B41" t="s">
        <v>618</v>
      </c>
      <c r="C41" s="1">
        <v>37</v>
      </c>
      <c r="D41" s="1" t="str">
        <f t="shared" si="0"/>
        <v>strcpy(PresetName7,("LT Rack Delays (Filth)"));</v>
      </c>
      <c r="E41" s="1" t="s">
        <v>18</v>
      </c>
      <c r="F41" t="s">
        <v>26</v>
      </c>
      <c r="G41" t="s">
        <v>13</v>
      </c>
      <c r="H41" s="1" t="s">
        <v>13</v>
      </c>
      <c r="I41" s="8"/>
      <c r="J41" s="2" t="str">
        <f t="shared" si="5"/>
        <v>strcpy(PresetName8,("Instant Room Cab - CCFF#19"));</v>
      </c>
      <c r="K41" s="3">
        <f t="shared" si="6"/>
        <v>28</v>
      </c>
    </row>
    <row r="42" spans="1:11" customFormat="1">
      <c r="A42">
        <v>38</v>
      </c>
      <c r="B42" t="s">
        <v>617</v>
      </c>
      <c r="C42" s="1">
        <v>38</v>
      </c>
      <c r="D42" s="1" t="str">
        <f t="shared" si="0"/>
        <v>strcpy(PresetName8,("LT Rack Delays (Clean)"));</v>
      </c>
      <c r="E42" s="1" t="s">
        <v>18</v>
      </c>
      <c r="F42" t="s">
        <v>27</v>
      </c>
      <c r="G42" t="s">
        <v>13</v>
      </c>
      <c r="H42" s="1" t="s">
        <v>13</v>
      </c>
      <c r="I42" s="8"/>
      <c r="J42" s="2" t="str">
        <f t="shared" si="5"/>
        <v>strcpy(PresetName9,("Lonestar rig"));</v>
      </c>
      <c r="K42" s="3">
        <f t="shared" si="6"/>
        <v>29</v>
      </c>
    </row>
    <row r="43" spans="1:11" customFormat="1">
      <c r="A43">
        <v>39</v>
      </c>
      <c r="B43" t="s">
        <v>803</v>
      </c>
      <c r="C43" s="1">
        <v>39</v>
      </c>
      <c r="D43" s="1" t="str">
        <f t="shared" si="0"/>
        <v>strcpy(PresetName9,("F.A.R.K"));</v>
      </c>
      <c r="E43" s="1" t="s">
        <v>18</v>
      </c>
      <c r="F43" t="s">
        <v>28</v>
      </c>
      <c r="G43" t="s">
        <v>13</v>
      </c>
      <c r="H43" s="1" t="s">
        <v>13</v>
      </c>
      <c r="I43" s="8"/>
      <c r="J43" s="2"/>
      <c r="K43" s="3"/>
    </row>
    <row r="44" spans="1:11" customFormat="1">
      <c r="A44">
        <v>40</v>
      </c>
      <c r="B44" t="s">
        <v>616</v>
      </c>
      <c r="C44" s="1">
        <v>40</v>
      </c>
      <c r="D44" s="1" t="str">
        <f t="shared" si="0"/>
        <v>strcpy(PresetName0,("LT Crunch"));</v>
      </c>
      <c r="E44" s="1" t="s">
        <v>18</v>
      </c>
      <c r="F44" t="s">
        <v>19</v>
      </c>
      <c r="G44" t="s">
        <v>13</v>
      </c>
      <c r="H44" s="1" t="s">
        <v>13</v>
      </c>
      <c r="I44" s="8"/>
      <c r="J44" s="2" t="s">
        <v>29</v>
      </c>
      <c r="K44" s="3"/>
    </row>
    <row r="45" spans="1:11" customFormat="1">
      <c r="A45">
        <v>41</v>
      </c>
      <c r="B45" t="s">
        <v>615</v>
      </c>
      <c r="C45" s="1">
        <v>41</v>
      </c>
      <c r="D45" s="1" t="str">
        <f t="shared" si="0"/>
        <v>strcpy(PresetName1,("LT Chunk"));</v>
      </c>
      <c r="E45" s="1" t="s">
        <v>18</v>
      </c>
      <c r="F45" t="s">
        <v>20</v>
      </c>
      <c r="G45" t="s">
        <v>13</v>
      </c>
      <c r="H45" s="1" t="s">
        <v>13</v>
      </c>
      <c r="I45" s="8"/>
      <c r="J45" s="2"/>
      <c r="K45" s="3"/>
    </row>
    <row r="46" spans="1:11" customFormat="1">
      <c r="A46">
        <v>42</v>
      </c>
      <c r="B46" t="s">
        <v>614</v>
      </c>
      <c r="C46" s="1">
        <v>42</v>
      </c>
      <c r="D46" s="1" t="str">
        <f t="shared" si="0"/>
        <v>strcpy(PresetName2,("MCU"));</v>
      </c>
      <c r="E46" s="1" t="s">
        <v>18</v>
      </c>
      <c r="F46" t="s">
        <v>21</v>
      </c>
      <c r="G46" t="s">
        <v>13</v>
      </c>
      <c r="H46" s="1" t="s">
        <v>13</v>
      </c>
      <c r="I46" s="8"/>
      <c r="J46" s="2" t="str">
        <f xml:space="preserve"> "case "&amp; K46&amp;": "</f>
        <v xml:space="preserve">case 30: </v>
      </c>
      <c r="K46" s="3">
        <f>K32+10</f>
        <v>30</v>
      </c>
    </row>
    <row r="47" spans="1:11" customFormat="1">
      <c r="A47">
        <v>43</v>
      </c>
      <c r="B47" t="s">
        <v>804</v>
      </c>
      <c r="C47" s="1">
        <v>43</v>
      </c>
      <c r="D47" s="1" t="str">
        <f t="shared" si="0"/>
        <v>strcpy(PresetName3,("Rockbone! (mas bueno)"));</v>
      </c>
      <c r="E47" s="1" t="s">
        <v>18</v>
      </c>
      <c r="F47" t="s">
        <v>22</v>
      </c>
      <c r="G47" t="s">
        <v>13</v>
      </c>
      <c r="H47" s="1" t="s">
        <v>13</v>
      </c>
      <c r="I47" s="8"/>
      <c r="J47" s="2" t="str">
        <f t="shared" ref="J47:J56" si="7">VLOOKUP(K47,C:D,2,FALSE)</f>
        <v>strcpy(PresetName0,("TM Lukather"));</v>
      </c>
      <c r="K47" s="3">
        <f>K46</f>
        <v>30</v>
      </c>
    </row>
    <row r="48" spans="1:11" customFormat="1">
      <c r="A48">
        <v>44</v>
      </c>
      <c r="B48" t="s">
        <v>805</v>
      </c>
      <c r="C48" s="1">
        <v>44</v>
      </c>
      <c r="D48" s="1" t="str">
        <f t="shared" si="0"/>
        <v>strcpy(PresetName4,("Skull Crusher"));</v>
      </c>
      <c r="E48" s="1" t="s">
        <v>18</v>
      </c>
      <c r="F48" t="s">
        <v>23</v>
      </c>
      <c r="G48" t="s">
        <v>13</v>
      </c>
      <c r="H48" s="1" t="s">
        <v>13</v>
      </c>
      <c r="I48" s="8"/>
      <c r="J48" s="2" t="str">
        <f t="shared" si="7"/>
        <v>strcpy(PresetName1,("Farfegnugen"));</v>
      </c>
      <c r="K48" s="3">
        <f>K47+1</f>
        <v>31</v>
      </c>
    </row>
    <row r="49" spans="1:11" customFormat="1">
      <c r="A49">
        <v>45</v>
      </c>
      <c r="B49" t="s">
        <v>806</v>
      </c>
      <c r="C49" s="1">
        <v>45</v>
      </c>
      <c r="D49" s="1" t="str">
        <f t="shared" si="0"/>
        <v>strcpy(PresetName5,("Powerball ENGL AX3 -c"));</v>
      </c>
      <c r="E49" s="1" t="s">
        <v>18</v>
      </c>
      <c r="F49" t="s">
        <v>24</v>
      </c>
      <c r="G49" t="s">
        <v>13</v>
      </c>
      <c r="H49" s="1" t="s">
        <v>13</v>
      </c>
      <c r="I49" s="8"/>
      <c r="J49" s="2" t="str">
        <f t="shared" si="7"/>
        <v>strcpy(PresetName2,("Zakk's Marshall #34"));</v>
      </c>
      <c r="K49" s="3">
        <f t="shared" ref="K49:K56" si="8">K48+1</f>
        <v>32</v>
      </c>
    </row>
    <row r="50" spans="1:11" customFormat="1">
      <c r="A50">
        <v>46</v>
      </c>
      <c r="B50" t="s">
        <v>1156</v>
      </c>
      <c r="C50" s="1">
        <v>46</v>
      </c>
      <c r="D50" s="1" t="str">
        <f t="shared" si="0"/>
        <v>strcpy(PresetName6,("NKP Dream Theater"));</v>
      </c>
      <c r="E50" s="1" t="s">
        <v>18</v>
      </c>
      <c r="F50" t="s">
        <v>25</v>
      </c>
      <c r="G50" t="s">
        <v>13</v>
      </c>
      <c r="H50" s="1" t="s">
        <v>13</v>
      </c>
      <c r="I50" s="8"/>
      <c r="J50" s="2" t="str">
        <f t="shared" si="7"/>
        <v>strcpy(PresetName3,("Two Amps"));</v>
      </c>
      <c r="K50" s="3">
        <f t="shared" si="8"/>
        <v>33</v>
      </c>
    </row>
    <row r="51" spans="1:11" customFormat="1">
      <c r="A51">
        <v>47</v>
      </c>
      <c r="B51" t="s">
        <v>1157</v>
      </c>
      <c r="C51" s="1">
        <v>47</v>
      </c>
      <c r="D51" s="1" t="str">
        <f t="shared" si="0"/>
        <v>strcpy(PresetName7,("NKP metallica"));</v>
      </c>
      <c r="E51" s="1" t="s">
        <v>18</v>
      </c>
      <c r="F51" t="s">
        <v>26</v>
      </c>
      <c r="G51" t="s">
        <v>13</v>
      </c>
      <c r="H51" s="1" t="s">
        <v>13</v>
      </c>
      <c r="I51" s="8"/>
      <c r="J51" s="2" t="str">
        <f t="shared" si="7"/>
        <v>strcpy(PresetName4,("LAMB OF GOD"));</v>
      </c>
      <c r="K51" s="3">
        <f t="shared" si="8"/>
        <v>34</v>
      </c>
    </row>
    <row r="52" spans="1:11" customFormat="1">
      <c r="A52">
        <v>48</v>
      </c>
      <c r="B52" t="s">
        <v>1158</v>
      </c>
      <c r="C52" s="1">
        <v>48</v>
      </c>
      <c r="D52" s="1" t="str">
        <f t="shared" si="0"/>
        <v>strcpy(PresetName8,("NKP malmsteen"));</v>
      </c>
      <c r="E52" s="1" t="s">
        <v>18</v>
      </c>
      <c r="F52" t="s">
        <v>27</v>
      </c>
      <c r="G52" t="s">
        <v>13</v>
      </c>
      <c r="H52" s="1" t="s">
        <v>13</v>
      </c>
      <c r="I52" s="8"/>
      <c r="J52" s="2" t="str">
        <f t="shared" si="7"/>
        <v>strcpy(PresetName5,("DiG"));</v>
      </c>
      <c r="K52" s="3">
        <f t="shared" si="8"/>
        <v>35</v>
      </c>
    </row>
    <row r="53" spans="1:11" customFormat="1">
      <c r="A53">
        <v>49</v>
      </c>
      <c r="B53" t="s">
        <v>1159</v>
      </c>
      <c r="C53" s="1">
        <v>49</v>
      </c>
      <c r="D53" s="1" t="str">
        <f t="shared" si="0"/>
        <v>strcpy(PresetName9,("NKP muse (plug in baby)"));</v>
      </c>
      <c r="E53" s="1" t="s">
        <v>18</v>
      </c>
      <c r="F53" t="s">
        <v>28</v>
      </c>
      <c r="G53" t="s">
        <v>13</v>
      </c>
      <c r="H53" s="1" t="s">
        <v>13</v>
      </c>
      <c r="I53" s="8"/>
      <c r="J53" s="2" t="str">
        <f t="shared" si="7"/>
        <v>strcpy(PresetName6,("LT MK IV Cygnus"));</v>
      </c>
      <c r="K53" s="3">
        <f t="shared" si="8"/>
        <v>36</v>
      </c>
    </row>
    <row r="54" spans="1:11" customFormat="1">
      <c r="A54">
        <v>50</v>
      </c>
      <c r="B54" t="s">
        <v>1160</v>
      </c>
      <c r="C54" s="1">
        <v>50</v>
      </c>
      <c r="D54" s="1" t="str">
        <f t="shared" si="0"/>
        <v>strcpy(PresetName0,("NKP meshuggah"));</v>
      </c>
      <c r="E54" s="1" t="s">
        <v>18</v>
      </c>
      <c r="F54" t="s">
        <v>19</v>
      </c>
      <c r="G54" t="s">
        <v>13</v>
      </c>
      <c r="H54" s="1" t="s">
        <v>13</v>
      </c>
      <c r="I54" s="8"/>
      <c r="J54" s="2" t="str">
        <f t="shared" si="7"/>
        <v>strcpy(PresetName7,("LT Rack Delays (Filth)"));</v>
      </c>
      <c r="K54" s="3">
        <f t="shared" si="8"/>
        <v>37</v>
      </c>
    </row>
    <row r="55" spans="1:11" customFormat="1">
      <c r="A55">
        <v>51</v>
      </c>
      <c r="B55" t="s">
        <v>1161</v>
      </c>
      <c r="C55" s="1">
        <v>51</v>
      </c>
      <c r="D55" s="1" t="str">
        <f t="shared" si="0"/>
        <v>strcpy(PresetName1,("NKP hendrix"));</v>
      </c>
      <c r="E55" s="1" t="s">
        <v>18</v>
      </c>
      <c r="F55" t="s">
        <v>20</v>
      </c>
      <c r="G55" t="s">
        <v>13</v>
      </c>
      <c r="H55" s="1" t="s">
        <v>13</v>
      </c>
      <c r="I55" s="8"/>
      <c r="J55" s="2" t="str">
        <f t="shared" si="7"/>
        <v>strcpy(PresetName8,("LT Rack Delays (Clean)"));</v>
      </c>
      <c r="K55" s="3">
        <f t="shared" si="8"/>
        <v>38</v>
      </c>
    </row>
    <row r="56" spans="1:11" customFormat="1">
      <c r="A56">
        <v>52</v>
      </c>
      <c r="B56" t="s">
        <v>1162</v>
      </c>
      <c r="C56" s="1">
        <v>52</v>
      </c>
      <c r="D56" s="1" t="str">
        <f t="shared" si="0"/>
        <v>strcpy(PresetName2,("NKP nirvana"));</v>
      </c>
      <c r="E56" s="1" t="s">
        <v>18</v>
      </c>
      <c r="F56" t="s">
        <v>21</v>
      </c>
      <c r="G56" t="s">
        <v>13</v>
      </c>
      <c r="H56" s="1" t="s">
        <v>13</v>
      </c>
      <c r="I56" s="8"/>
      <c r="J56" s="2" t="str">
        <f t="shared" si="7"/>
        <v>strcpy(PresetName9,("F.A.R.K"));</v>
      </c>
      <c r="K56" s="3">
        <f t="shared" si="8"/>
        <v>39</v>
      </c>
    </row>
    <row r="57" spans="1:11" customFormat="1">
      <c r="A57">
        <v>53</v>
      </c>
      <c r="B57" t="s">
        <v>1163</v>
      </c>
      <c r="C57" s="1">
        <v>53</v>
      </c>
      <c r="D57" s="1" t="str">
        <f t="shared" si="0"/>
        <v>strcpy(PresetName3,("NKP guns N roses"));</v>
      </c>
      <c r="E57" s="1" t="s">
        <v>18</v>
      </c>
      <c r="F57" t="s">
        <v>22</v>
      </c>
      <c r="G57" t="s">
        <v>13</v>
      </c>
      <c r="H57" s="1" t="s">
        <v>13</v>
      </c>
      <c r="I57" s="8"/>
      <c r="J57" s="2"/>
      <c r="K57" s="3"/>
    </row>
    <row r="58" spans="1:11" customFormat="1">
      <c r="A58">
        <v>54</v>
      </c>
      <c r="B58" t="s">
        <v>1164</v>
      </c>
      <c r="C58" s="1">
        <v>54</v>
      </c>
      <c r="D58" s="1" t="str">
        <f t="shared" si="0"/>
        <v>strcpy(PresetName4,("NKP Slayer"));</v>
      </c>
      <c r="E58" s="1" t="s">
        <v>18</v>
      </c>
      <c r="F58" t="s">
        <v>23</v>
      </c>
      <c r="G58" t="s">
        <v>13</v>
      </c>
      <c r="H58" s="1" t="s">
        <v>13</v>
      </c>
      <c r="I58" s="8"/>
      <c r="J58" s="2" t="s">
        <v>29</v>
      </c>
      <c r="K58" s="3"/>
    </row>
    <row r="59" spans="1:11" customFormat="1">
      <c r="A59">
        <v>55</v>
      </c>
      <c r="B59" t="s">
        <v>1165</v>
      </c>
      <c r="C59" s="1">
        <v>55</v>
      </c>
      <c r="D59" s="1" t="str">
        <f t="shared" si="0"/>
        <v>strcpy(PresetName5,("NKP AC DC"));</v>
      </c>
      <c r="E59" s="1" t="s">
        <v>18</v>
      </c>
      <c r="F59" t="s">
        <v>24</v>
      </c>
      <c r="G59" t="s">
        <v>13</v>
      </c>
      <c r="H59" s="1" t="s">
        <v>13</v>
      </c>
      <c r="I59" s="8"/>
      <c r="J59" s="2"/>
      <c r="K59" s="3"/>
    </row>
    <row r="60" spans="1:11" customFormat="1">
      <c r="A60">
        <v>56</v>
      </c>
      <c r="B60" t="s">
        <v>838</v>
      </c>
      <c r="C60" s="1">
        <v>56</v>
      </c>
      <c r="D60" s="1" t="str">
        <f t="shared" si="0"/>
        <v>strcpy(PresetName6,("DJENT La Tempesta"));</v>
      </c>
      <c r="E60" s="1" t="s">
        <v>18</v>
      </c>
      <c r="F60" t="s">
        <v>25</v>
      </c>
      <c r="G60" t="s">
        <v>13</v>
      </c>
      <c r="H60" s="1" t="s">
        <v>13</v>
      </c>
      <c r="I60" s="8"/>
      <c r="J60" s="2" t="str">
        <f xml:space="preserve"> "case "&amp; K60&amp;": "</f>
        <v xml:space="preserve">case 40: </v>
      </c>
      <c r="K60" s="3">
        <f>K46+10</f>
        <v>40</v>
      </c>
    </row>
    <row r="61" spans="1:11" customFormat="1">
      <c r="A61">
        <v>57</v>
      </c>
      <c r="B61" t="s">
        <v>1151</v>
      </c>
      <c r="C61" s="1">
        <v>57</v>
      </c>
      <c r="D61" s="1" t="str">
        <f t="shared" si="0"/>
        <v>strcpy(PresetName7,("Bag Pipes drone"));</v>
      </c>
      <c r="E61" s="1" t="s">
        <v>18</v>
      </c>
      <c r="F61" t="s">
        <v>26</v>
      </c>
      <c r="G61" t="s">
        <v>13</v>
      </c>
      <c r="H61" s="1" t="s">
        <v>13</v>
      </c>
      <c r="I61" s="8"/>
      <c r="J61" s="2" t="str">
        <f t="shared" ref="J61:J70" si="9">VLOOKUP(K61,C:D,2,FALSE)</f>
        <v>strcpy(PresetName0,("LT Crunch"));</v>
      </c>
      <c r="K61" s="3">
        <f>K60</f>
        <v>40</v>
      </c>
    </row>
    <row r="62" spans="1:11" customFormat="1">
      <c r="A62">
        <v>58</v>
      </c>
      <c r="B62" t="s">
        <v>1150</v>
      </c>
      <c r="C62" s="1">
        <v>58</v>
      </c>
      <c r="D62" s="1" t="str">
        <f t="shared" si="0"/>
        <v>strcpy(PresetName8,("&lt;EMPTY&gt;"));</v>
      </c>
      <c r="E62" s="1" t="s">
        <v>18</v>
      </c>
      <c r="F62" t="s">
        <v>27</v>
      </c>
      <c r="G62" t="s">
        <v>13</v>
      </c>
      <c r="H62" s="1" t="s">
        <v>13</v>
      </c>
      <c r="I62" s="8"/>
      <c r="J62" s="2" t="str">
        <f t="shared" si="9"/>
        <v>strcpy(PresetName1,("LT Chunk"));</v>
      </c>
      <c r="K62" s="3">
        <f>K61+1</f>
        <v>41</v>
      </c>
    </row>
    <row r="63" spans="1:11" customFormat="1">
      <c r="A63">
        <v>59</v>
      </c>
      <c r="B63" t="s">
        <v>1150</v>
      </c>
      <c r="C63" s="1">
        <v>59</v>
      </c>
      <c r="D63" s="1" t="str">
        <f t="shared" si="0"/>
        <v>strcpy(PresetName9,("&lt;EMPTY&gt;"));</v>
      </c>
      <c r="E63" s="1" t="s">
        <v>18</v>
      </c>
      <c r="F63" t="s">
        <v>28</v>
      </c>
      <c r="G63" t="s">
        <v>13</v>
      </c>
      <c r="H63" s="1" t="s">
        <v>13</v>
      </c>
      <c r="I63" s="8"/>
      <c r="J63" s="2" t="str">
        <f t="shared" si="9"/>
        <v>strcpy(PresetName2,("MCU"));</v>
      </c>
      <c r="K63" s="3">
        <f t="shared" ref="K63:K70" si="10">K62+1</f>
        <v>42</v>
      </c>
    </row>
    <row r="64" spans="1:11" customFormat="1">
      <c r="A64">
        <v>60</v>
      </c>
      <c r="B64" t="s">
        <v>1150</v>
      </c>
      <c r="C64" s="1">
        <v>60</v>
      </c>
      <c r="D64" s="1" t="str">
        <f t="shared" si="0"/>
        <v>strcpy(PresetName0,("&lt;EMPTY&gt;"));</v>
      </c>
      <c r="E64" s="1" t="s">
        <v>18</v>
      </c>
      <c r="F64" t="s">
        <v>19</v>
      </c>
      <c r="G64" t="s">
        <v>13</v>
      </c>
      <c r="H64" s="1" t="s">
        <v>13</v>
      </c>
      <c r="I64" s="8"/>
      <c r="J64" s="2" t="str">
        <f t="shared" si="9"/>
        <v>strcpy(PresetName3,("Rockbone! (mas bueno)"));</v>
      </c>
      <c r="K64" s="3">
        <f t="shared" si="10"/>
        <v>43</v>
      </c>
    </row>
    <row r="65" spans="1:11" customFormat="1">
      <c r="A65">
        <v>61</v>
      </c>
      <c r="B65" t="s">
        <v>1150</v>
      </c>
      <c r="C65" s="1">
        <v>61</v>
      </c>
      <c r="D65" s="1" t="str">
        <f t="shared" si="0"/>
        <v>strcpy(PresetName1,("&lt;EMPTY&gt;"));</v>
      </c>
      <c r="E65" s="1" t="s">
        <v>18</v>
      </c>
      <c r="F65" t="s">
        <v>20</v>
      </c>
      <c r="G65" t="s">
        <v>13</v>
      </c>
      <c r="H65" s="1" t="s">
        <v>13</v>
      </c>
      <c r="I65" s="8"/>
      <c r="J65" s="2" t="str">
        <f t="shared" si="9"/>
        <v>strcpy(PresetName4,("Skull Crusher"));</v>
      </c>
      <c r="K65" s="3">
        <f t="shared" si="10"/>
        <v>44</v>
      </c>
    </row>
    <row r="66" spans="1:11" customFormat="1">
      <c r="A66">
        <v>62</v>
      </c>
      <c r="B66" t="s">
        <v>1150</v>
      </c>
      <c r="C66" s="1">
        <v>62</v>
      </c>
      <c r="D66" s="1" t="str">
        <f t="shared" si="0"/>
        <v>strcpy(PresetName2,("&lt;EMPTY&gt;"));</v>
      </c>
      <c r="E66" s="1" t="s">
        <v>18</v>
      </c>
      <c r="F66" t="s">
        <v>21</v>
      </c>
      <c r="G66" t="s">
        <v>13</v>
      </c>
      <c r="H66" s="1" t="s">
        <v>13</v>
      </c>
      <c r="I66" s="8"/>
      <c r="J66" s="2" t="str">
        <f t="shared" si="9"/>
        <v>strcpy(PresetName5,("Powerball ENGL AX3 -c"));</v>
      </c>
      <c r="K66" s="3">
        <f t="shared" si="10"/>
        <v>45</v>
      </c>
    </row>
    <row r="67" spans="1:11" customFormat="1">
      <c r="A67">
        <v>63</v>
      </c>
      <c r="B67" t="s">
        <v>1150</v>
      </c>
      <c r="C67" s="1">
        <v>63</v>
      </c>
      <c r="D67" s="1" t="str">
        <f t="shared" si="0"/>
        <v>strcpy(PresetName3,("&lt;EMPTY&gt;"));</v>
      </c>
      <c r="E67" s="1" t="s">
        <v>18</v>
      </c>
      <c r="F67" t="s">
        <v>22</v>
      </c>
      <c r="G67" t="s">
        <v>13</v>
      </c>
      <c r="H67" s="1" t="s">
        <v>13</v>
      </c>
      <c r="I67" s="8"/>
      <c r="J67" s="2" t="str">
        <f t="shared" si="9"/>
        <v>strcpy(PresetName6,("NKP Dream Theater"));</v>
      </c>
      <c r="K67" s="3">
        <f t="shared" si="10"/>
        <v>46</v>
      </c>
    </row>
    <row r="68" spans="1:11" customFormat="1">
      <c r="A68">
        <v>64</v>
      </c>
      <c r="B68" t="s">
        <v>1150</v>
      </c>
      <c r="C68" s="1">
        <v>64</v>
      </c>
      <c r="D68" s="1" t="str">
        <f t="shared" ref="D68:D131" si="11">E68&amp;F68&amp;","&amp;"("&amp;G68&amp;B68&amp;H68&amp;"))"&amp;";"</f>
        <v>strcpy(PresetName4,("&lt;EMPTY&gt;"));</v>
      </c>
      <c r="E68" s="1" t="s">
        <v>18</v>
      </c>
      <c r="F68" t="s">
        <v>23</v>
      </c>
      <c r="G68" t="s">
        <v>13</v>
      </c>
      <c r="H68" s="1" t="s">
        <v>13</v>
      </c>
      <c r="I68" s="8"/>
      <c r="J68" s="2" t="str">
        <f t="shared" si="9"/>
        <v>strcpy(PresetName7,("NKP metallica"));</v>
      </c>
      <c r="K68" s="3">
        <f t="shared" si="10"/>
        <v>47</v>
      </c>
    </row>
    <row r="69" spans="1:11" customFormat="1">
      <c r="A69">
        <v>65</v>
      </c>
      <c r="B69" t="s">
        <v>1150</v>
      </c>
      <c r="C69" s="1">
        <v>65</v>
      </c>
      <c r="D69" s="1" t="str">
        <f t="shared" si="11"/>
        <v>strcpy(PresetName5,("&lt;EMPTY&gt;"));</v>
      </c>
      <c r="E69" s="1" t="s">
        <v>18</v>
      </c>
      <c r="F69" t="s">
        <v>24</v>
      </c>
      <c r="G69" t="s">
        <v>13</v>
      </c>
      <c r="H69" s="1" t="s">
        <v>13</v>
      </c>
      <c r="I69" s="8"/>
      <c r="J69" s="2" t="str">
        <f t="shared" si="9"/>
        <v>strcpy(PresetName8,("NKP malmsteen"));</v>
      </c>
      <c r="K69" s="3">
        <f t="shared" si="10"/>
        <v>48</v>
      </c>
    </row>
    <row r="70" spans="1:11" customFormat="1">
      <c r="A70">
        <v>66</v>
      </c>
      <c r="B70" t="s">
        <v>1150</v>
      </c>
      <c r="C70" s="1">
        <v>66</v>
      </c>
      <c r="D70" s="1" t="str">
        <f t="shared" si="11"/>
        <v>strcpy(PresetName6,("&lt;EMPTY&gt;"));</v>
      </c>
      <c r="E70" s="1" t="s">
        <v>18</v>
      </c>
      <c r="F70" t="s">
        <v>25</v>
      </c>
      <c r="G70" t="s">
        <v>13</v>
      </c>
      <c r="H70" s="1" t="s">
        <v>13</v>
      </c>
      <c r="I70" s="8"/>
      <c r="J70" s="2" t="str">
        <f t="shared" si="9"/>
        <v>strcpy(PresetName9,("NKP muse (plug in baby)"));</v>
      </c>
      <c r="K70" s="3">
        <f t="shared" si="10"/>
        <v>49</v>
      </c>
    </row>
    <row r="71" spans="1:11" customFormat="1">
      <c r="A71">
        <v>67</v>
      </c>
      <c r="B71" t="s">
        <v>1150</v>
      </c>
      <c r="C71" s="1">
        <v>67</v>
      </c>
      <c r="D71" s="1" t="str">
        <f t="shared" si="11"/>
        <v>strcpy(PresetName7,("&lt;EMPTY&gt;"));</v>
      </c>
      <c r="E71" s="1" t="s">
        <v>18</v>
      </c>
      <c r="F71" t="s">
        <v>26</v>
      </c>
      <c r="G71" t="s">
        <v>13</v>
      </c>
      <c r="H71" s="1" t="s">
        <v>13</v>
      </c>
      <c r="I71" s="8"/>
      <c r="J71" s="2"/>
      <c r="K71" s="3"/>
    </row>
    <row r="72" spans="1:11" customFormat="1">
      <c r="A72">
        <v>68</v>
      </c>
      <c r="B72" t="s">
        <v>1150</v>
      </c>
      <c r="C72" s="1">
        <v>68</v>
      </c>
      <c r="D72" s="1" t="str">
        <f t="shared" si="11"/>
        <v>strcpy(PresetName8,("&lt;EMPTY&gt;"));</v>
      </c>
      <c r="E72" s="1" t="s">
        <v>18</v>
      </c>
      <c r="F72" t="s">
        <v>27</v>
      </c>
      <c r="G72" t="s">
        <v>13</v>
      </c>
      <c r="H72" s="1" t="s">
        <v>13</v>
      </c>
      <c r="I72" s="8"/>
      <c r="J72" s="2" t="s">
        <v>29</v>
      </c>
      <c r="K72" s="3"/>
    </row>
    <row r="73" spans="1:11" customFormat="1">
      <c r="A73">
        <v>69</v>
      </c>
      <c r="B73" t="s">
        <v>1150</v>
      </c>
      <c r="C73" s="1">
        <v>69</v>
      </c>
      <c r="D73" s="1" t="str">
        <f t="shared" si="11"/>
        <v>strcpy(PresetName9,("&lt;EMPTY&gt;"));</v>
      </c>
      <c r="E73" s="1" t="s">
        <v>18</v>
      </c>
      <c r="F73" t="s">
        <v>28</v>
      </c>
      <c r="G73" t="s">
        <v>13</v>
      </c>
      <c r="H73" s="1" t="s">
        <v>13</v>
      </c>
      <c r="I73" s="8"/>
      <c r="J73" s="2"/>
      <c r="K73" s="3"/>
    </row>
    <row r="74" spans="1:11" customFormat="1">
      <c r="A74">
        <v>70</v>
      </c>
      <c r="B74" t="s">
        <v>1150</v>
      </c>
      <c r="C74" s="1">
        <v>70</v>
      </c>
      <c r="D74" s="1" t="str">
        <f t="shared" si="11"/>
        <v>strcpy(PresetName0,("&lt;EMPTY&gt;"));</v>
      </c>
      <c r="E74" s="1" t="s">
        <v>18</v>
      </c>
      <c r="F74" t="s">
        <v>19</v>
      </c>
      <c r="G74" t="s">
        <v>13</v>
      </c>
      <c r="H74" s="1" t="s">
        <v>13</v>
      </c>
      <c r="I74" s="8"/>
      <c r="J74" s="2" t="str">
        <f xml:space="preserve"> "case "&amp; K74&amp;": "</f>
        <v xml:space="preserve">case 50: </v>
      </c>
      <c r="K74" s="3">
        <f>K60+10</f>
        <v>50</v>
      </c>
    </row>
    <row r="75" spans="1:11" customFormat="1">
      <c r="A75">
        <v>71</v>
      </c>
      <c r="B75" t="s">
        <v>1150</v>
      </c>
      <c r="C75" s="1">
        <v>71</v>
      </c>
      <c r="D75" s="1" t="str">
        <f t="shared" si="11"/>
        <v>strcpy(PresetName1,("&lt;EMPTY&gt;"));</v>
      </c>
      <c r="E75" s="1" t="s">
        <v>18</v>
      </c>
      <c r="F75" t="s">
        <v>20</v>
      </c>
      <c r="G75" t="s">
        <v>13</v>
      </c>
      <c r="H75" s="1" t="s">
        <v>13</v>
      </c>
      <c r="I75" s="8"/>
      <c r="J75" s="2" t="str">
        <f t="shared" ref="J75:J84" si="12">VLOOKUP(K75,C:D,2,FALSE)</f>
        <v>strcpy(PresetName0,("NKP meshuggah"));</v>
      </c>
      <c r="K75" s="3">
        <f>K74</f>
        <v>50</v>
      </c>
    </row>
    <row r="76" spans="1:11" customFormat="1">
      <c r="A76">
        <v>72</v>
      </c>
      <c r="B76" t="s">
        <v>1150</v>
      </c>
      <c r="C76" s="1">
        <v>72</v>
      </c>
      <c r="D76" s="1" t="str">
        <f t="shared" si="11"/>
        <v>strcpy(PresetName2,("&lt;EMPTY&gt;"));</v>
      </c>
      <c r="E76" s="1" t="s">
        <v>18</v>
      </c>
      <c r="F76" t="s">
        <v>21</v>
      </c>
      <c r="G76" t="s">
        <v>13</v>
      </c>
      <c r="H76" s="1" t="s">
        <v>13</v>
      </c>
      <c r="I76" s="8"/>
      <c r="J76" s="2" t="str">
        <f t="shared" si="12"/>
        <v>strcpy(PresetName1,("NKP hendrix"));</v>
      </c>
      <c r="K76" s="3">
        <f>K75+1</f>
        <v>51</v>
      </c>
    </row>
    <row r="77" spans="1:11" customFormat="1">
      <c r="A77">
        <v>73</v>
      </c>
      <c r="B77" t="s">
        <v>1150</v>
      </c>
      <c r="C77" s="1">
        <v>73</v>
      </c>
      <c r="D77" s="1" t="str">
        <f t="shared" si="11"/>
        <v>strcpy(PresetName3,("&lt;EMPTY&gt;"));</v>
      </c>
      <c r="E77" s="1" t="s">
        <v>18</v>
      </c>
      <c r="F77" t="s">
        <v>22</v>
      </c>
      <c r="G77" t="s">
        <v>13</v>
      </c>
      <c r="H77" s="1" t="s">
        <v>13</v>
      </c>
      <c r="I77" s="8"/>
      <c r="J77" s="2" t="str">
        <f t="shared" si="12"/>
        <v>strcpy(PresetName2,("NKP nirvana"));</v>
      </c>
      <c r="K77" s="3">
        <f t="shared" ref="K77:K84" si="13">K76+1</f>
        <v>52</v>
      </c>
    </row>
    <row r="78" spans="1:11" customFormat="1">
      <c r="A78">
        <v>74</v>
      </c>
      <c r="B78" t="s">
        <v>1150</v>
      </c>
      <c r="C78" s="1">
        <v>74</v>
      </c>
      <c r="D78" s="1" t="str">
        <f t="shared" si="11"/>
        <v>strcpy(PresetName4,("&lt;EMPTY&gt;"));</v>
      </c>
      <c r="E78" s="1" t="s">
        <v>18</v>
      </c>
      <c r="F78" t="s">
        <v>23</v>
      </c>
      <c r="G78" t="s">
        <v>13</v>
      </c>
      <c r="H78" s="1" t="s">
        <v>13</v>
      </c>
      <c r="I78" s="8"/>
      <c r="J78" s="2" t="str">
        <f t="shared" si="12"/>
        <v>strcpy(PresetName3,("NKP guns N roses"));</v>
      </c>
      <c r="K78" s="3">
        <f t="shared" si="13"/>
        <v>53</v>
      </c>
    </row>
    <row r="79" spans="1:11" customFormat="1">
      <c r="A79">
        <v>75</v>
      </c>
      <c r="B79" t="s">
        <v>1150</v>
      </c>
      <c r="C79" s="1">
        <v>75</v>
      </c>
      <c r="D79" s="1" t="str">
        <f t="shared" si="11"/>
        <v>strcpy(PresetName5,("&lt;EMPTY&gt;"));</v>
      </c>
      <c r="E79" s="1" t="s">
        <v>18</v>
      </c>
      <c r="F79" t="s">
        <v>24</v>
      </c>
      <c r="G79" t="s">
        <v>13</v>
      </c>
      <c r="H79" s="1" t="s">
        <v>13</v>
      </c>
      <c r="I79" s="8"/>
      <c r="J79" s="2" t="str">
        <f t="shared" si="12"/>
        <v>strcpy(PresetName4,("NKP Slayer"));</v>
      </c>
      <c r="K79" s="3">
        <f t="shared" si="13"/>
        <v>54</v>
      </c>
    </row>
    <row r="80" spans="1:11" customFormat="1">
      <c r="A80">
        <v>76</v>
      </c>
      <c r="B80" t="s">
        <v>1150</v>
      </c>
      <c r="C80" s="1">
        <v>76</v>
      </c>
      <c r="D80" s="1" t="str">
        <f t="shared" si="11"/>
        <v>strcpy(PresetName6,("&lt;EMPTY&gt;"));</v>
      </c>
      <c r="E80" s="1" t="s">
        <v>18</v>
      </c>
      <c r="F80" t="s">
        <v>25</v>
      </c>
      <c r="G80" t="s">
        <v>13</v>
      </c>
      <c r="H80" s="1" t="s">
        <v>13</v>
      </c>
      <c r="I80" s="8"/>
      <c r="J80" s="2" t="str">
        <f t="shared" si="12"/>
        <v>strcpy(PresetName5,("NKP AC DC"));</v>
      </c>
      <c r="K80" s="3">
        <f t="shared" si="13"/>
        <v>55</v>
      </c>
    </row>
    <row r="81" spans="1:11" customFormat="1">
      <c r="A81">
        <v>77</v>
      </c>
      <c r="B81" t="s">
        <v>1150</v>
      </c>
      <c r="C81" s="1">
        <v>77</v>
      </c>
      <c r="D81" s="1" t="str">
        <f t="shared" si="11"/>
        <v>strcpy(PresetName7,("&lt;EMPTY&gt;"));</v>
      </c>
      <c r="E81" s="1" t="s">
        <v>18</v>
      </c>
      <c r="F81" t="s">
        <v>26</v>
      </c>
      <c r="G81" t="s">
        <v>13</v>
      </c>
      <c r="H81" s="1" t="s">
        <v>13</v>
      </c>
      <c r="I81" s="8"/>
      <c r="J81" s="2" t="str">
        <f t="shared" si="12"/>
        <v>strcpy(PresetName6,("DJENT La Tempesta"));</v>
      </c>
      <c r="K81" s="3">
        <f t="shared" si="13"/>
        <v>56</v>
      </c>
    </row>
    <row r="82" spans="1:11" customFormat="1">
      <c r="A82">
        <v>78</v>
      </c>
      <c r="B82" t="s">
        <v>1150</v>
      </c>
      <c r="C82" s="1">
        <v>78</v>
      </c>
      <c r="D82" s="1" t="str">
        <f t="shared" si="11"/>
        <v>strcpy(PresetName8,("&lt;EMPTY&gt;"));</v>
      </c>
      <c r="E82" s="1" t="s">
        <v>18</v>
      </c>
      <c r="F82" t="s">
        <v>27</v>
      </c>
      <c r="G82" t="s">
        <v>13</v>
      </c>
      <c r="H82" s="1" t="s">
        <v>13</v>
      </c>
      <c r="I82" s="8"/>
      <c r="J82" s="2" t="str">
        <f t="shared" si="12"/>
        <v>strcpy(PresetName7,("Bag Pipes drone"));</v>
      </c>
      <c r="K82" s="3">
        <f t="shared" si="13"/>
        <v>57</v>
      </c>
    </row>
    <row r="83" spans="1:11" customFormat="1">
      <c r="A83">
        <v>79</v>
      </c>
      <c r="B83" t="s">
        <v>1150</v>
      </c>
      <c r="C83" s="1">
        <v>79</v>
      </c>
      <c r="D83" s="1" t="str">
        <f t="shared" si="11"/>
        <v>strcpy(PresetName9,("&lt;EMPTY&gt;"));</v>
      </c>
      <c r="E83" s="1" t="s">
        <v>18</v>
      </c>
      <c r="F83" t="s">
        <v>28</v>
      </c>
      <c r="G83" t="s">
        <v>13</v>
      </c>
      <c r="H83" s="1" t="s">
        <v>13</v>
      </c>
      <c r="I83" s="8"/>
      <c r="J83" s="2" t="str">
        <f t="shared" si="12"/>
        <v>strcpy(PresetName8,("&lt;EMPTY&gt;"));</v>
      </c>
      <c r="K83" s="3">
        <f t="shared" si="13"/>
        <v>58</v>
      </c>
    </row>
    <row r="84" spans="1:11" customFormat="1">
      <c r="A84">
        <v>80</v>
      </c>
      <c r="B84" t="s">
        <v>1150</v>
      </c>
      <c r="C84" s="1">
        <v>80</v>
      </c>
      <c r="D84" s="1" t="str">
        <f t="shared" si="11"/>
        <v>strcpy(PresetName0,("&lt;EMPTY&gt;"));</v>
      </c>
      <c r="E84" s="1" t="s">
        <v>18</v>
      </c>
      <c r="F84" t="s">
        <v>19</v>
      </c>
      <c r="G84" t="s">
        <v>13</v>
      </c>
      <c r="H84" s="1" t="s">
        <v>13</v>
      </c>
      <c r="I84" s="8"/>
      <c r="J84" s="2" t="str">
        <f t="shared" si="12"/>
        <v>strcpy(PresetName9,("&lt;EMPTY&gt;"));</v>
      </c>
      <c r="K84" s="3">
        <f t="shared" si="13"/>
        <v>59</v>
      </c>
    </row>
    <row r="85" spans="1:11" customFormat="1">
      <c r="A85">
        <v>81</v>
      </c>
      <c r="B85" t="s">
        <v>1150</v>
      </c>
      <c r="C85" s="1">
        <v>81</v>
      </c>
      <c r="D85" s="1" t="str">
        <f t="shared" si="11"/>
        <v>strcpy(PresetName1,("&lt;EMPTY&gt;"));</v>
      </c>
      <c r="E85" s="1" t="s">
        <v>18</v>
      </c>
      <c r="F85" t="s">
        <v>20</v>
      </c>
      <c r="G85" t="s">
        <v>13</v>
      </c>
      <c r="H85" s="1" t="s">
        <v>13</v>
      </c>
      <c r="I85" s="8"/>
      <c r="J85" s="2"/>
      <c r="K85" s="3"/>
    </row>
    <row r="86" spans="1:11" customFormat="1">
      <c r="A86">
        <v>82</v>
      </c>
      <c r="B86" t="s">
        <v>1150</v>
      </c>
      <c r="C86" s="1">
        <v>82</v>
      </c>
      <c r="D86" s="1" t="str">
        <f t="shared" si="11"/>
        <v>strcpy(PresetName2,("&lt;EMPTY&gt;"));</v>
      </c>
      <c r="E86" s="1" t="s">
        <v>18</v>
      </c>
      <c r="F86" t="s">
        <v>21</v>
      </c>
      <c r="G86" t="s">
        <v>13</v>
      </c>
      <c r="H86" s="1" t="s">
        <v>13</v>
      </c>
      <c r="I86" s="8"/>
      <c r="J86" s="2" t="s">
        <v>29</v>
      </c>
      <c r="K86" s="3"/>
    </row>
    <row r="87" spans="1:11" customFormat="1">
      <c r="A87">
        <v>83</v>
      </c>
      <c r="B87" t="s">
        <v>1150</v>
      </c>
      <c r="C87" s="1">
        <v>83</v>
      </c>
      <c r="D87" s="1" t="str">
        <f t="shared" si="11"/>
        <v>strcpy(PresetName3,("&lt;EMPTY&gt;"));</v>
      </c>
      <c r="E87" s="1" t="s">
        <v>18</v>
      </c>
      <c r="F87" t="s">
        <v>22</v>
      </c>
      <c r="G87" t="s">
        <v>13</v>
      </c>
      <c r="H87" s="1" t="s">
        <v>13</v>
      </c>
      <c r="I87" s="8"/>
      <c r="J87" s="2"/>
      <c r="K87" s="3"/>
    </row>
    <row r="88" spans="1:11" customFormat="1">
      <c r="A88">
        <v>84</v>
      </c>
      <c r="B88" t="s">
        <v>1150</v>
      </c>
      <c r="C88" s="1">
        <v>84</v>
      </c>
      <c r="D88" s="1" t="str">
        <f t="shared" si="11"/>
        <v>strcpy(PresetName4,("&lt;EMPTY&gt;"));</v>
      </c>
      <c r="E88" s="1" t="s">
        <v>18</v>
      </c>
      <c r="F88" t="s">
        <v>23</v>
      </c>
      <c r="G88" t="s">
        <v>13</v>
      </c>
      <c r="H88" s="1" t="s">
        <v>13</v>
      </c>
      <c r="I88" s="8"/>
      <c r="J88" s="2" t="str">
        <f xml:space="preserve"> "case "&amp; K88&amp;": "</f>
        <v xml:space="preserve">case 60: </v>
      </c>
      <c r="K88" s="3">
        <f>K74+10</f>
        <v>60</v>
      </c>
    </row>
    <row r="89" spans="1:11" customFormat="1">
      <c r="A89">
        <v>85</v>
      </c>
      <c r="B89" t="s">
        <v>1150</v>
      </c>
      <c r="C89" s="1">
        <v>85</v>
      </c>
      <c r="D89" s="1" t="str">
        <f t="shared" si="11"/>
        <v>strcpy(PresetName5,("&lt;EMPTY&gt;"));</v>
      </c>
      <c r="E89" s="1" t="s">
        <v>18</v>
      </c>
      <c r="F89" t="s">
        <v>24</v>
      </c>
      <c r="G89" t="s">
        <v>13</v>
      </c>
      <c r="H89" s="1" t="s">
        <v>13</v>
      </c>
      <c r="I89" s="8"/>
      <c r="J89" s="2" t="str">
        <f t="shared" ref="J89:J98" si="14">VLOOKUP(K89,C:D,2,FALSE)</f>
        <v>strcpy(PresetName0,("&lt;EMPTY&gt;"));</v>
      </c>
      <c r="K89" s="3">
        <f>K88</f>
        <v>60</v>
      </c>
    </row>
    <row r="90" spans="1:11" customFormat="1">
      <c r="A90">
        <v>86</v>
      </c>
      <c r="B90" t="s">
        <v>1150</v>
      </c>
      <c r="C90" s="1">
        <v>86</v>
      </c>
      <c r="D90" s="1" t="str">
        <f t="shared" si="11"/>
        <v>strcpy(PresetName6,("&lt;EMPTY&gt;"));</v>
      </c>
      <c r="E90" s="1" t="s">
        <v>18</v>
      </c>
      <c r="F90" t="s">
        <v>25</v>
      </c>
      <c r="G90" t="s">
        <v>13</v>
      </c>
      <c r="H90" s="1" t="s">
        <v>13</v>
      </c>
      <c r="I90" s="8"/>
      <c r="J90" s="2" t="str">
        <f t="shared" si="14"/>
        <v>strcpy(PresetName1,("&lt;EMPTY&gt;"));</v>
      </c>
      <c r="K90" s="3">
        <f>K89+1</f>
        <v>61</v>
      </c>
    </row>
    <row r="91" spans="1:11" customFormat="1">
      <c r="A91">
        <v>87</v>
      </c>
      <c r="B91" t="s">
        <v>1150</v>
      </c>
      <c r="C91" s="1">
        <v>87</v>
      </c>
      <c r="D91" s="1" t="str">
        <f t="shared" si="11"/>
        <v>strcpy(PresetName7,("&lt;EMPTY&gt;"));</v>
      </c>
      <c r="E91" s="1" t="s">
        <v>18</v>
      </c>
      <c r="F91" t="s">
        <v>26</v>
      </c>
      <c r="G91" t="s">
        <v>13</v>
      </c>
      <c r="H91" s="1" t="s">
        <v>13</v>
      </c>
      <c r="I91" s="8"/>
      <c r="J91" s="2" t="str">
        <f t="shared" si="14"/>
        <v>strcpy(PresetName2,("&lt;EMPTY&gt;"));</v>
      </c>
      <c r="K91" s="3">
        <f t="shared" ref="K91:K98" si="15">K90+1</f>
        <v>62</v>
      </c>
    </row>
    <row r="92" spans="1:11" customFormat="1">
      <c r="A92">
        <v>88</v>
      </c>
      <c r="B92" t="s">
        <v>1150</v>
      </c>
      <c r="C92" s="1">
        <v>88</v>
      </c>
      <c r="D92" s="1" t="str">
        <f t="shared" si="11"/>
        <v>strcpy(PresetName8,("&lt;EMPTY&gt;"));</v>
      </c>
      <c r="E92" s="1" t="s">
        <v>18</v>
      </c>
      <c r="F92" t="s">
        <v>27</v>
      </c>
      <c r="G92" t="s">
        <v>13</v>
      </c>
      <c r="H92" s="1" t="s">
        <v>13</v>
      </c>
      <c r="I92" s="8"/>
      <c r="J92" s="2" t="str">
        <f t="shared" si="14"/>
        <v>strcpy(PresetName3,("&lt;EMPTY&gt;"));</v>
      </c>
      <c r="K92" s="3">
        <f t="shared" si="15"/>
        <v>63</v>
      </c>
    </row>
    <row r="93" spans="1:11" customFormat="1">
      <c r="A93">
        <v>89</v>
      </c>
      <c r="B93" t="s">
        <v>1150</v>
      </c>
      <c r="C93" s="1">
        <v>89</v>
      </c>
      <c r="D93" s="1" t="str">
        <f t="shared" si="11"/>
        <v>strcpy(PresetName9,("&lt;EMPTY&gt;"));</v>
      </c>
      <c r="E93" s="1" t="s">
        <v>18</v>
      </c>
      <c r="F93" t="s">
        <v>28</v>
      </c>
      <c r="G93" t="s">
        <v>13</v>
      </c>
      <c r="H93" s="1" t="s">
        <v>13</v>
      </c>
      <c r="I93" s="8"/>
      <c r="J93" s="2" t="str">
        <f t="shared" si="14"/>
        <v>strcpy(PresetName4,("&lt;EMPTY&gt;"));</v>
      </c>
      <c r="K93" s="3">
        <f t="shared" si="15"/>
        <v>64</v>
      </c>
    </row>
    <row r="94" spans="1:11" customFormat="1">
      <c r="A94">
        <v>90</v>
      </c>
      <c r="B94" t="s">
        <v>1150</v>
      </c>
      <c r="C94" s="1">
        <v>90</v>
      </c>
      <c r="D94" s="1" t="str">
        <f t="shared" si="11"/>
        <v>strcpy(PresetName0,("&lt;EMPTY&gt;"));</v>
      </c>
      <c r="E94" s="1" t="s">
        <v>18</v>
      </c>
      <c r="F94" t="s">
        <v>19</v>
      </c>
      <c r="G94" t="s">
        <v>13</v>
      </c>
      <c r="H94" s="1" t="s">
        <v>13</v>
      </c>
      <c r="I94" s="8"/>
      <c r="J94" s="2" t="str">
        <f t="shared" si="14"/>
        <v>strcpy(PresetName5,("&lt;EMPTY&gt;"));</v>
      </c>
      <c r="K94" s="3">
        <f t="shared" si="15"/>
        <v>65</v>
      </c>
    </row>
    <row r="95" spans="1:11" customFormat="1">
      <c r="A95">
        <v>91</v>
      </c>
      <c r="B95" t="s">
        <v>1150</v>
      </c>
      <c r="C95" s="1">
        <v>91</v>
      </c>
      <c r="D95" s="1" t="str">
        <f t="shared" si="11"/>
        <v>strcpy(PresetName1,("&lt;EMPTY&gt;"));</v>
      </c>
      <c r="E95" s="1" t="s">
        <v>18</v>
      </c>
      <c r="F95" t="s">
        <v>20</v>
      </c>
      <c r="G95" t="s">
        <v>13</v>
      </c>
      <c r="H95" s="1" t="s">
        <v>13</v>
      </c>
      <c r="I95" s="8"/>
      <c r="J95" s="2" t="str">
        <f t="shared" si="14"/>
        <v>strcpy(PresetName6,("&lt;EMPTY&gt;"));</v>
      </c>
      <c r="K95" s="3">
        <f t="shared" si="15"/>
        <v>66</v>
      </c>
    </row>
    <row r="96" spans="1:11" customFormat="1">
      <c r="A96">
        <v>92</v>
      </c>
      <c r="B96" t="s">
        <v>1150</v>
      </c>
      <c r="C96" s="1">
        <v>92</v>
      </c>
      <c r="D96" s="1" t="str">
        <f t="shared" si="11"/>
        <v>strcpy(PresetName2,("&lt;EMPTY&gt;"));</v>
      </c>
      <c r="E96" s="1" t="s">
        <v>18</v>
      </c>
      <c r="F96" t="s">
        <v>21</v>
      </c>
      <c r="G96" t="s">
        <v>13</v>
      </c>
      <c r="H96" s="1" t="s">
        <v>13</v>
      </c>
      <c r="I96" s="8"/>
      <c r="J96" s="2" t="str">
        <f t="shared" si="14"/>
        <v>strcpy(PresetName7,("&lt;EMPTY&gt;"));</v>
      </c>
      <c r="K96" s="3">
        <f t="shared" si="15"/>
        <v>67</v>
      </c>
    </row>
    <row r="97" spans="1:11" customFormat="1">
      <c r="A97">
        <v>93</v>
      </c>
      <c r="B97" t="s">
        <v>1150</v>
      </c>
      <c r="C97" s="1">
        <v>93</v>
      </c>
      <c r="D97" s="1" t="str">
        <f t="shared" si="11"/>
        <v>strcpy(PresetName3,("&lt;EMPTY&gt;"));</v>
      </c>
      <c r="E97" s="1" t="s">
        <v>18</v>
      </c>
      <c r="F97" t="s">
        <v>22</v>
      </c>
      <c r="G97" t="s">
        <v>13</v>
      </c>
      <c r="H97" s="1" t="s">
        <v>13</v>
      </c>
      <c r="I97" s="8"/>
      <c r="J97" s="2" t="str">
        <f t="shared" si="14"/>
        <v>strcpy(PresetName8,("&lt;EMPTY&gt;"));</v>
      </c>
      <c r="K97" s="3">
        <f t="shared" si="15"/>
        <v>68</v>
      </c>
    </row>
    <row r="98" spans="1:11" customFormat="1">
      <c r="A98">
        <v>94</v>
      </c>
      <c r="B98" t="s">
        <v>1150</v>
      </c>
      <c r="C98" s="1">
        <v>94</v>
      </c>
      <c r="D98" s="1" t="str">
        <f t="shared" si="11"/>
        <v>strcpy(PresetName4,("&lt;EMPTY&gt;"));</v>
      </c>
      <c r="E98" s="1" t="s">
        <v>18</v>
      </c>
      <c r="F98" t="s">
        <v>23</v>
      </c>
      <c r="G98" t="s">
        <v>13</v>
      </c>
      <c r="H98" s="1" t="s">
        <v>13</v>
      </c>
      <c r="I98" s="8"/>
      <c r="J98" s="2" t="str">
        <f t="shared" si="14"/>
        <v>strcpy(PresetName9,("&lt;EMPTY&gt;"));</v>
      </c>
      <c r="K98" s="3">
        <f t="shared" si="15"/>
        <v>69</v>
      </c>
    </row>
    <row r="99" spans="1:11" customFormat="1">
      <c r="A99">
        <v>95</v>
      </c>
      <c r="B99" t="s">
        <v>1150</v>
      </c>
      <c r="C99" s="1">
        <v>95</v>
      </c>
      <c r="D99" s="1" t="str">
        <f t="shared" si="11"/>
        <v>strcpy(PresetName5,("&lt;EMPTY&gt;"));</v>
      </c>
      <c r="E99" s="1" t="s">
        <v>18</v>
      </c>
      <c r="F99" t="s">
        <v>24</v>
      </c>
      <c r="G99" t="s">
        <v>13</v>
      </c>
      <c r="H99" s="1" t="s">
        <v>13</v>
      </c>
      <c r="I99" s="8"/>
      <c r="J99" s="2"/>
      <c r="K99" s="3"/>
    </row>
    <row r="100" spans="1:11" customFormat="1">
      <c r="A100">
        <v>96</v>
      </c>
      <c r="B100" t="s">
        <v>1150</v>
      </c>
      <c r="C100" s="1">
        <v>96</v>
      </c>
      <c r="D100" s="1" t="str">
        <f t="shared" si="11"/>
        <v>strcpy(PresetName6,("&lt;EMPTY&gt;"));</v>
      </c>
      <c r="E100" s="1" t="s">
        <v>18</v>
      </c>
      <c r="F100" t="s">
        <v>25</v>
      </c>
      <c r="G100" t="s">
        <v>13</v>
      </c>
      <c r="H100" s="1" t="s">
        <v>13</v>
      </c>
      <c r="I100" s="8"/>
      <c r="J100" s="2" t="s">
        <v>29</v>
      </c>
      <c r="K100" s="3"/>
    </row>
    <row r="101" spans="1:11" customFormat="1">
      <c r="A101">
        <v>97</v>
      </c>
      <c r="B101" t="s">
        <v>1150</v>
      </c>
      <c r="C101" s="1">
        <v>97</v>
      </c>
      <c r="D101" s="1" t="str">
        <f t="shared" si="11"/>
        <v>strcpy(PresetName7,("&lt;EMPTY&gt;"));</v>
      </c>
      <c r="E101" s="1" t="s">
        <v>18</v>
      </c>
      <c r="F101" t="s">
        <v>26</v>
      </c>
      <c r="G101" t="s">
        <v>13</v>
      </c>
      <c r="H101" s="1" t="s">
        <v>13</v>
      </c>
      <c r="I101" s="8"/>
      <c r="J101" s="2"/>
      <c r="K101" s="3"/>
    </row>
    <row r="102" spans="1:11" customFormat="1">
      <c r="A102">
        <v>98</v>
      </c>
      <c r="B102" t="s">
        <v>1150</v>
      </c>
      <c r="C102" s="1">
        <v>98</v>
      </c>
      <c r="D102" s="1" t="str">
        <f t="shared" si="11"/>
        <v>strcpy(PresetName8,("&lt;EMPTY&gt;"));</v>
      </c>
      <c r="E102" s="1" t="s">
        <v>18</v>
      </c>
      <c r="F102" t="s">
        <v>27</v>
      </c>
      <c r="G102" t="s">
        <v>13</v>
      </c>
      <c r="H102" s="1" t="s">
        <v>13</v>
      </c>
      <c r="I102" s="8"/>
      <c r="J102" s="2" t="str">
        <f xml:space="preserve"> "case "&amp; K102&amp;": "</f>
        <v xml:space="preserve">case 70: </v>
      </c>
      <c r="K102" s="3">
        <f>K88+10</f>
        <v>70</v>
      </c>
    </row>
    <row r="103" spans="1:11" customFormat="1">
      <c r="A103">
        <v>99</v>
      </c>
      <c r="B103" t="s">
        <v>1150</v>
      </c>
      <c r="C103" s="1">
        <v>99</v>
      </c>
      <c r="D103" s="1" t="str">
        <f t="shared" si="11"/>
        <v>strcpy(PresetName9,("&lt;EMPTY&gt;"));</v>
      </c>
      <c r="E103" s="1" t="s">
        <v>18</v>
      </c>
      <c r="F103" t="s">
        <v>28</v>
      </c>
      <c r="G103" t="s">
        <v>13</v>
      </c>
      <c r="H103" s="1" t="s">
        <v>13</v>
      </c>
      <c r="I103" s="8"/>
      <c r="J103" s="2" t="str">
        <f t="shared" ref="J103:J112" si="16">VLOOKUP(K103,C:D,2,FALSE)</f>
        <v>strcpy(PresetName0,("&lt;EMPTY&gt;"));</v>
      </c>
      <c r="K103" s="3">
        <f>K102</f>
        <v>70</v>
      </c>
    </row>
    <row r="104" spans="1:11" customFormat="1">
      <c r="A104">
        <v>100</v>
      </c>
      <c r="B104" t="s">
        <v>807</v>
      </c>
      <c r="C104" s="1">
        <v>100</v>
      </c>
      <c r="D104" s="1" t="str">
        <f t="shared" si="11"/>
        <v>strcpy(PresetName0,("Rockin' Train"));</v>
      </c>
      <c r="E104" s="1" t="s">
        <v>18</v>
      </c>
      <c r="F104" t="s">
        <v>19</v>
      </c>
      <c r="G104" t="s">
        <v>13</v>
      </c>
      <c r="H104" s="1" t="s">
        <v>13</v>
      </c>
      <c r="I104" s="8"/>
      <c r="J104" s="2" t="str">
        <f t="shared" si="16"/>
        <v>strcpy(PresetName1,("&lt;EMPTY&gt;"));</v>
      </c>
      <c r="K104" s="3">
        <f>K103+1</f>
        <v>71</v>
      </c>
    </row>
    <row r="105" spans="1:11" customFormat="1">
      <c r="A105">
        <v>101</v>
      </c>
      <c r="B105" t="s">
        <v>1166</v>
      </c>
      <c r="C105" s="1">
        <v>101</v>
      </c>
      <c r="D105" s="1" t="str">
        <f t="shared" si="11"/>
        <v>strcpy(PresetName1,("Dr Z's blues"));</v>
      </c>
      <c r="E105" s="1" t="s">
        <v>18</v>
      </c>
      <c r="F105" t="s">
        <v>20</v>
      </c>
      <c r="G105" t="s">
        <v>13</v>
      </c>
      <c r="H105" s="1" t="s">
        <v>13</v>
      </c>
      <c r="I105" s="8"/>
      <c r="J105" s="2" t="str">
        <f t="shared" si="16"/>
        <v>strcpy(PresetName2,("&lt;EMPTY&gt;"));</v>
      </c>
      <c r="K105" s="3">
        <f t="shared" ref="K105:K112" si="17">K104+1</f>
        <v>72</v>
      </c>
    </row>
    <row r="106" spans="1:11" customFormat="1">
      <c r="A106">
        <v>102</v>
      </c>
      <c r="B106" t="s">
        <v>1167</v>
      </c>
      <c r="C106" s="1">
        <v>102</v>
      </c>
      <c r="D106" s="1" t="str">
        <f t="shared" si="11"/>
        <v>strcpy(PresetName2,("Carol-Ann OD2 lead 1"));</v>
      </c>
      <c r="E106" s="1" t="s">
        <v>18</v>
      </c>
      <c r="F106" t="s">
        <v>21</v>
      </c>
      <c r="G106" t="s">
        <v>13</v>
      </c>
      <c r="H106" s="1" t="s">
        <v>13</v>
      </c>
      <c r="I106" s="8"/>
      <c r="J106" s="2" t="str">
        <f t="shared" si="16"/>
        <v>strcpy(PresetName3,("&lt;EMPTY&gt;"));</v>
      </c>
      <c r="K106" s="3">
        <f t="shared" si="17"/>
        <v>73</v>
      </c>
    </row>
    <row r="107" spans="1:11" customFormat="1">
      <c r="A107">
        <v>103</v>
      </c>
      <c r="B107" t="s">
        <v>1168</v>
      </c>
      <c r="C107" s="1">
        <v>103</v>
      </c>
      <c r="D107" s="1" t="str">
        <f t="shared" si="11"/>
        <v>strcpy(PresetName3,("Carol-Ann OD2 lead 2"));</v>
      </c>
      <c r="E107" s="1" t="s">
        <v>18</v>
      </c>
      <c r="F107" t="s">
        <v>22</v>
      </c>
      <c r="G107" t="s">
        <v>13</v>
      </c>
      <c r="H107" s="1" t="s">
        <v>13</v>
      </c>
      <c r="I107" s="8"/>
      <c r="J107" s="2" t="str">
        <f t="shared" si="16"/>
        <v>strcpy(PresetName4,("&lt;EMPTY&gt;"));</v>
      </c>
      <c r="K107" s="3">
        <f t="shared" si="17"/>
        <v>74</v>
      </c>
    </row>
    <row r="108" spans="1:11" customFormat="1">
      <c r="A108">
        <v>104</v>
      </c>
      <c r="B108" t="s">
        <v>1169</v>
      </c>
      <c r="C108" s="1">
        <v>104</v>
      </c>
      <c r="D108" s="1" t="str">
        <f t="shared" si="11"/>
        <v>strcpy(PresetName4,("Carol-Ann OD2 lead 3"));</v>
      </c>
      <c r="E108" s="1" t="s">
        <v>18</v>
      </c>
      <c r="F108" t="s">
        <v>23</v>
      </c>
      <c r="G108" t="s">
        <v>13</v>
      </c>
      <c r="H108" s="1" t="s">
        <v>13</v>
      </c>
      <c r="I108" s="8"/>
      <c r="J108" s="2" t="str">
        <f t="shared" si="16"/>
        <v>strcpy(PresetName5,("&lt;EMPTY&gt;"));</v>
      </c>
      <c r="K108" s="3">
        <f t="shared" si="17"/>
        <v>75</v>
      </c>
    </row>
    <row r="109" spans="1:11" customFormat="1">
      <c r="A109">
        <v>105</v>
      </c>
      <c r="B109" t="s">
        <v>808</v>
      </c>
      <c r="C109" s="1">
        <v>105</v>
      </c>
      <c r="D109" s="1" t="str">
        <f t="shared" si="11"/>
        <v>strcpy(PresetName5,("Fat Buddah"));</v>
      </c>
      <c r="E109" s="1" t="s">
        <v>18</v>
      </c>
      <c r="F109" t="s">
        <v>24</v>
      </c>
      <c r="G109" t="s">
        <v>13</v>
      </c>
      <c r="H109" s="1" t="s">
        <v>13</v>
      </c>
      <c r="I109" s="8"/>
      <c r="J109" s="2" t="str">
        <f t="shared" si="16"/>
        <v>strcpy(PresetName6,("&lt;EMPTY&gt;"));</v>
      </c>
      <c r="K109" s="3">
        <f t="shared" si="17"/>
        <v>76</v>
      </c>
    </row>
    <row r="110" spans="1:11" customFormat="1">
      <c r="A110">
        <v>106</v>
      </c>
      <c r="B110" t="s">
        <v>809</v>
      </c>
      <c r="C110" s="1">
        <v>106</v>
      </c>
      <c r="D110" s="1" t="str">
        <f t="shared" si="11"/>
        <v>strcpy(PresetName6,("Bright Buddah"));</v>
      </c>
      <c r="E110" s="1" t="s">
        <v>18</v>
      </c>
      <c r="F110" t="s">
        <v>25</v>
      </c>
      <c r="G110" t="s">
        <v>13</v>
      </c>
      <c r="H110" s="1" t="s">
        <v>13</v>
      </c>
      <c r="I110" s="8"/>
      <c r="J110" s="2" t="str">
        <f t="shared" si="16"/>
        <v>strcpy(PresetName7,("&lt;EMPTY&gt;"));</v>
      </c>
      <c r="K110" s="3">
        <f t="shared" si="17"/>
        <v>77</v>
      </c>
    </row>
    <row r="111" spans="1:11" customFormat="1">
      <c r="A111">
        <v>107</v>
      </c>
      <c r="B111" t="s">
        <v>810</v>
      </c>
      <c r="C111" s="1">
        <v>107</v>
      </c>
      <c r="D111" s="1" t="str">
        <f t="shared" si="11"/>
        <v>strcpy(PresetName7,("Bludojai Lead 1"));</v>
      </c>
      <c r="E111" s="1" t="s">
        <v>18</v>
      </c>
      <c r="F111" t="s">
        <v>26</v>
      </c>
      <c r="G111" t="s">
        <v>13</v>
      </c>
      <c r="H111" s="1" t="s">
        <v>13</v>
      </c>
      <c r="I111" s="8"/>
      <c r="J111" s="2" t="str">
        <f t="shared" si="16"/>
        <v>strcpy(PresetName8,("&lt;EMPTY&gt;"));</v>
      </c>
      <c r="K111" s="3">
        <f t="shared" si="17"/>
        <v>78</v>
      </c>
    </row>
    <row r="112" spans="1:11" customFormat="1">
      <c r="A112">
        <v>108</v>
      </c>
      <c r="B112" t="s">
        <v>811</v>
      </c>
      <c r="C112" s="1">
        <v>108</v>
      </c>
      <c r="D112" s="1" t="str">
        <f t="shared" si="11"/>
        <v>strcpy(PresetName8,("Bludojai Lead 2"));</v>
      </c>
      <c r="E112" s="1" t="s">
        <v>18</v>
      </c>
      <c r="F112" t="s">
        <v>27</v>
      </c>
      <c r="G112" t="s">
        <v>13</v>
      </c>
      <c r="H112" s="1" t="s">
        <v>13</v>
      </c>
      <c r="I112" s="8"/>
      <c r="J112" s="2" t="str">
        <f t="shared" si="16"/>
        <v>strcpy(PresetName9,("&lt;EMPTY&gt;"));</v>
      </c>
      <c r="K112" s="3">
        <f t="shared" si="17"/>
        <v>79</v>
      </c>
    </row>
    <row r="113" spans="1:11" customFormat="1">
      <c r="A113">
        <v>109</v>
      </c>
      <c r="B113" t="s">
        <v>1170</v>
      </c>
      <c r="C113" s="1">
        <v>109</v>
      </c>
      <c r="D113" s="1" t="str">
        <f t="shared" si="11"/>
        <v>strcpy(PresetName9,("Two Rock to rock"));</v>
      </c>
      <c r="E113" s="1" t="s">
        <v>18</v>
      </c>
      <c r="F113" t="s">
        <v>28</v>
      </c>
      <c r="G113" t="s">
        <v>13</v>
      </c>
      <c r="H113" s="1" t="s">
        <v>13</v>
      </c>
      <c r="I113" s="8"/>
      <c r="J113" s="2"/>
      <c r="K113" s="3"/>
    </row>
    <row r="114" spans="1:11" customFormat="1">
      <c r="A114">
        <v>110</v>
      </c>
      <c r="B114" t="s">
        <v>1171</v>
      </c>
      <c r="C114" s="1">
        <v>110</v>
      </c>
      <c r="D114" s="1" t="str">
        <f t="shared" si="11"/>
        <v>strcpy(PresetName0,("Two Rock to rock II"));</v>
      </c>
      <c r="E114" s="1" t="s">
        <v>18</v>
      </c>
      <c r="F114" t="s">
        <v>19</v>
      </c>
      <c r="G114" t="s">
        <v>13</v>
      </c>
      <c r="H114" s="1" t="s">
        <v>13</v>
      </c>
      <c r="I114" s="8"/>
      <c r="J114" s="2" t="s">
        <v>29</v>
      </c>
      <c r="K114" s="3"/>
    </row>
    <row r="115" spans="1:11" customFormat="1">
      <c r="A115">
        <v>111</v>
      </c>
      <c r="B115" t="s">
        <v>812</v>
      </c>
      <c r="C115" s="1">
        <v>111</v>
      </c>
      <c r="D115" s="1" t="str">
        <f t="shared" si="11"/>
        <v>strcpy(PresetName1,("Zen Wreck"));</v>
      </c>
      <c r="E115" s="1" t="s">
        <v>18</v>
      </c>
      <c r="F115" t="s">
        <v>20</v>
      </c>
      <c r="G115" t="s">
        <v>13</v>
      </c>
      <c r="H115" s="1" t="s">
        <v>13</v>
      </c>
      <c r="I115" s="8"/>
      <c r="J115" s="2"/>
      <c r="K115" s="3"/>
    </row>
    <row r="116" spans="1:11" customFormat="1">
      <c r="A116">
        <v>112</v>
      </c>
      <c r="B116" t="s">
        <v>813</v>
      </c>
      <c r="C116" s="1">
        <v>112</v>
      </c>
      <c r="D116" s="1" t="str">
        <f t="shared" si="11"/>
        <v>strcpy(PresetName2,("FAS Wreck"));</v>
      </c>
      <c r="E116" s="1" t="s">
        <v>18</v>
      </c>
      <c r="F116" t="s">
        <v>21</v>
      </c>
      <c r="G116" t="s">
        <v>13</v>
      </c>
      <c r="H116" s="1" t="s">
        <v>13</v>
      </c>
      <c r="I116" s="8"/>
      <c r="J116" s="2" t="str">
        <f xml:space="preserve"> "case "&amp; K116&amp;": "</f>
        <v xml:space="preserve">case 80: </v>
      </c>
      <c r="K116" s="3">
        <f>K102+10</f>
        <v>80</v>
      </c>
    </row>
    <row r="117" spans="1:11" customFormat="1">
      <c r="A117">
        <v>113</v>
      </c>
      <c r="B117" t="s">
        <v>1172</v>
      </c>
      <c r="C117" s="1">
        <v>113</v>
      </c>
      <c r="D117" s="1" t="str">
        <f t="shared" si="11"/>
        <v>strcpy(PresetName3,("What the Fuchs is goin'"));</v>
      </c>
      <c r="E117" s="1" t="s">
        <v>18</v>
      </c>
      <c r="F117" t="s">
        <v>22</v>
      </c>
      <c r="G117" t="s">
        <v>13</v>
      </c>
      <c r="H117" s="1" t="s">
        <v>13</v>
      </c>
      <c r="I117" s="8"/>
      <c r="J117" s="2" t="str">
        <f t="shared" ref="J117:J126" si="18">VLOOKUP(K117,C:D,2,FALSE)</f>
        <v>strcpy(PresetName0,("&lt;EMPTY&gt;"));</v>
      </c>
      <c r="K117" s="3">
        <f>K116</f>
        <v>80</v>
      </c>
    </row>
    <row r="118" spans="1:11" customFormat="1">
      <c r="A118">
        <v>114</v>
      </c>
      <c r="B118" t="s">
        <v>814</v>
      </c>
      <c r="C118" s="1">
        <v>114</v>
      </c>
      <c r="D118" s="1" t="str">
        <f t="shared" si="11"/>
        <v>strcpy(PresetName4,("ODS-100 Lead 1"));</v>
      </c>
      <c r="E118" s="1" t="s">
        <v>18</v>
      </c>
      <c r="F118" t="s">
        <v>23</v>
      </c>
      <c r="G118" t="s">
        <v>13</v>
      </c>
      <c r="H118" s="1" t="s">
        <v>13</v>
      </c>
      <c r="I118" s="8"/>
      <c r="J118" s="2" t="str">
        <f t="shared" si="18"/>
        <v>strcpy(PresetName1,("&lt;EMPTY&gt;"));</v>
      </c>
      <c r="K118" s="3">
        <f>K117+1</f>
        <v>81</v>
      </c>
    </row>
    <row r="119" spans="1:11" customFormat="1">
      <c r="A119">
        <v>115</v>
      </c>
      <c r="B119" t="s">
        <v>815</v>
      </c>
      <c r="C119" s="1">
        <v>115</v>
      </c>
      <c r="D119" s="1" t="str">
        <f t="shared" si="11"/>
        <v>strcpy(PresetName5,("ODS-100 Lead 2"));</v>
      </c>
      <c r="E119" s="1" t="s">
        <v>18</v>
      </c>
      <c r="F119" t="s">
        <v>24</v>
      </c>
      <c r="G119" t="s">
        <v>13</v>
      </c>
      <c r="H119" s="1" t="s">
        <v>13</v>
      </c>
      <c r="I119" s="8"/>
      <c r="J119" s="2" t="str">
        <f t="shared" si="18"/>
        <v>strcpy(PresetName2,("&lt;EMPTY&gt;"));</v>
      </c>
      <c r="K119" s="3">
        <f t="shared" ref="K119:K126" si="19">K118+1</f>
        <v>82</v>
      </c>
    </row>
    <row r="120" spans="1:11" customFormat="1">
      <c r="A120">
        <v>116</v>
      </c>
      <c r="B120" t="s">
        <v>816</v>
      </c>
      <c r="C120" s="1">
        <v>116</v>
      </c>
      <c r="D120" s="1" t="str">
        <f t="shared" si="11"/>
        <v>strcpy(PresetName6,("ODS-100 Lead 3"));</v>
      </c>
      <c r="E120" s="1" t="s">
        <v>18</v>
      </c>
      <c r="F120" t="s">
        <v>25</v>
      </c>
      <c r="G120" t="s">
        <v>13</v>
      </c>
      <c r="H120" s="1" t="s">
        <v>13</v>
      </c>
      <c r="I120" s="8"/>
      <c r="J120" s="2" t="str">
        <f t="shared" si="18"/>
        <v>strcpy(PresetName3,("&lt;EMPTY&gt;"));</v>
      </c>
      <c r="K120" s="3">
        <f t="shared" si="19"/>
        <v>83</v>
      </c>
    </row>
    <row r="121" spans="1:11" customFormat="1">
      <c r="A121">
        <v>117</v>
      </c>
      <c r="B121" t="s">
        <v>1173</v>
      </c>
      <c r="C121" s="1">
        <v>117</v>
      </c>
      <c r="D121" s="1" t="str">
        <f t="shared" si="11"/>
        <v>strcpy(PresetName7,("ODS-100 Lead 4 Joe B"));</v>
      </c>
      <c r="E121" s="1" t="s">
        <v>18</v>
      </c>
      <c r="F121" t="s">
        <v>26</v>
      </c>
      <c r="G121" t="s">
        <v>13</v>
      </c>
      <c r="H121" s="1" t="s">
        <v>13</v>
      </c>
      <c r="I121" s="8"/>
      <c r="J121" s="2" t="str">
        <f t="shared" si="18"/>
        <v>strcpy(PresetName4,("&lt;EMPTY&gt;"));</v>
      </c>
      <c r="K121" s="3">
        <f t="shared" si="19"/>
        <v>84</v>
      </c>
    </row>
    <row r="122" spans="1:11" customFormat="1">
      <c r="A122">
        <v>118</v>
      </c>
      <c r="B122" t="s">
        <v>1174</v>
      </c>
      <c r="C122" s="1">
        <v>118</v>
      </c>
      <c r="D122" s="1" t="str">
        <f t="shared" si="11"/>
        <v>strcpy(PresetName8,("ODS-100 HRM Mid lead"));</v>
      </c>
      <c r="E122" s="1" t="s">
        <v>18</v>
      </c>
      <c r="F122" t="s">
        <v>27</v>
      </c>
      <c r="G122" t="s">
        <v>13</v>
      </c>
      <c r="H122" s="1" t="s">
        <v>13</v>
      </c>
      <c r="I122" s="8"/>
      <c r="J122" s="2" t="str">
        <f t="shared" si="18"/>
        <v>strcpy(PresetName5,("&lt;EMPTY&gt;"));</v>
      </c>
      <c r="K122" s="3">
        <f t="shared" si="19"/>
        <v>85</v>
      </c>
    </row>
    <row r="123" spans="1:11" customFormat="1">
      <c r="A123">
        <v>119</v>
      </c>
      <c r="B123" t="s">
        <v>1175</v>
      </c>
      <c r="C123" s="1">
        <v>119</v>
      </c>
      <c r="D123" s="1" t="str">
        <f t="shared" si="11"/>
        <v>strcpy(PresetName9,("ODS-100 Ford lead 1"));</v>
      </c>
      <c r="E123" s="1" t="s">
        <v>18</v>
      </c>
      <c r="F123" t="s">
        <v>28</v>
      </c>
      <c r="G123" t="s">
        <v>13</v>
      </c>
      <c r="H123" s="1" t="s">
        <v>13</v>
      </c>
      <c r="I123" s="8"/>
      <c r="J123" s="2" t="str">
        <f t="shared" si="18"/>
        <v>strcpy(PresetName6,("&lt;EMPTY&gt;"));</v>
      </c>
      <c r="K123" s="3">
        <f t="shared" si="19"/>
        <v>86</v>
      </c>
    </row>
    <row r="124" spans="1:11" customFormat="1">
      <c r="A124">
        <v>120</v>
      </c>
      <c r="B124" t="s">
        <v>1176</v>
      </c>
      <c r="C124" s="1">
        <v>120</v>
      </c>
      <c r="D124" s="1" t="str">
        <f t="shared" si="11"/>
        <v>strcpy(PresetName0,("ODS-100 Ford lead 2"));</v>
      </c>
      <c r="E124" s="1" t="s">
        <v>18</v>
      </c>
      <c r="F124" t="s">
        <v>19</v>
      </c>
      <c r="G124" t="s">
        <v>13</v>
      </c>
      <c r="H124" s="1" t="s">
        <v>13</v>
      </c>
      <c r="I124" s="8"/>
      <c r="J124" s="2" t="str">
        <f t="shared" si="18"/>
        <v>strcpy(PresetName7,("&lt;EMPTY&gt;"));</v>
      </c>
      <c r="K124" s="3">
        <f t="shared" si="19"/>
        <v>87</v>
      </c>
    </row>
    <row r="125" spans="1:11" customFormat="1">
      <c r="A125">
        <v>121</v>
      </c>
      <c r="B125" t="s">
        <v>1177</v>
      </c>
      <c r="C125" s="1">
        <v>121</v>
      </c>
      <c r="D125" s="1" t="str">
        <f t="shared" si="11"/>
        <v>strcpy(PresetName1,("ODS-100 Ford lead 3"));</v>
      </c>
      <c r="E125" s="1" t="s">
        <v>18</v>
      </c>
      <c r="F125" t="s">
        <v>20</v>
      </c>
      <c r="G125" t="s">
        <v>13</v>
      </c>
      <c r="H125" s="1" t="s">
        <v>13</v>
      </c>
      <c r="I125" s="8"/>
      <c r="J125" s="2" t="str">
        <f t="shared" si="18"/>
        <v>strcpy(PresetName8,("&lt;EMPTY&gt;"));</v>
      </c>
      <c r="K125" s="3">
        <f t="shared" si="19"/>
        <v>88</v>
      </c>
    </row>
    <row r="126" spans="1:11" customFormat="1">
      <c r="A126">
        <v>122</v>
      </c>
      <c r="B126" t="s">
        <v>817</v>
      </c>
      <c r="C126" s="1">
        <v>122</v>
      </c>
      <c r="D126" s="1" t="str">
        <f t="shared" si="11"/>
        <v>strcpy(PresetName2,("Dumble and Dumbler"));</v>
      </c>
      <c r="E126" s="1" t="s">
        <v>18</v>
      </c>
      <c r="F126" t="s">
        <v>21</v>
      </c>
      <c r="G126" t="s">
        <v>13</v>
      </c>
      <c r="H126" s="1" t="s">
        <v>13</v>
      </c>
      <c r="I126" s="8"/>
      <c r="J126" s="2" t="str">
        <f t="shared" si="18"/>
        <v>strcpy(PresetName9,("&lt;EMPTY&gt;"));</v>
      </c>
      <c r="K126" s="3">
        <f t="shared" si="19"/>
        <v>89</v>
      </c>
    </row>
    <row r="127" spans="1:11" customFormat="1">
      <c r="A127">
        <v>123</v>
      </c>
      <c r="B127" t="s">
        <v>818</v>
      </c>
      <c r="C127" s="1">
        <v>123</v>
      </c>
      <c r="D127" s="1" t="str">
        <f t="shared" si="11"/>
        <v>strcpy(PresetName3,("Fat ODS-100"));</v>
      </c>
      <c r="E127" s="1" t="s">
        <v>18</v>
      </c>
      <c r="F127" t="s">
        <v>22</v>
      </c>
      <c r="G127" t="s">
        <v>13</v>
      </c>
      <c r="H127" s="1" t="s">
        <v>13</v>
      </c>
      <c r="I127" s="8"/>
      <c r="J127" s="2"/>
      <c r="K127" s="3"/>
    </row>
    <row r="128" spans="1:11" customFormat="1">
      <c r="A128">
        <v>124</v>
      </c>
      <c r="B128" t="s">
        <v>819</v>
      </c>
      <c r="C128" s="1">
        <v>124</v>
      </c>
      <c r="D128" s="1" t="str">
        <f t="shared" si="11"/>
        <v>strcpy(PresetName4,("Fat lead"));</v>
      </c>
      <c r="E128" s="1" t="s">
        <v>18</v>
      </c>
      <c r="F128" t="s">
        <v>23</v>
      </c>
      <c r="G128" t="s">
        <v>13</v>
      </c>
      <c r="H128" s="1" t="s">
        <v>13</v>
      </c>
      <c r="I128" s="8"/>
      <c r="J128" s="2" t="s">
        <v>29</v>
      </c>
      <c r="K128" s="3"/>
    </row>
    <row r="129" spans="1:11" customFormat="1">
      <c r="A129">
        <v>125</v>
      </c>
      <c r="B129" t="s">
        <v>820</v>
      </c>
      <c r="C129" s="1">
        <v>125</v>
      </c>
      <c r="D129" s="1" t="str">
        <f t="shared" si="11"/>
        <v>strcpy(PresetName5,("Komet Concorde 1"));</v>
      </c>
      <c r="E129" s="1" t="s">
        <v>18</v>
      </c>
      <c r="F129" t="s">
        <v>24</v>
      </c>
      <c r="G129" t="s">
        <v>13</v>
      </c>
      <c r="H129" s="1" t="s">
        <v>13</v>
      </c>
      <c r="I129" s="8"/>
      <c r="J129" s="2"/>
      <c r="K129" s="3"/>
    </row>
    <row r="130" spans="1:11" customFormat="1">
      <c r="A130">
        <v>126</v>
      </c>
      <c r="B130" t="s">
        <v>821</v>
      </c>
      <c r="C130" s="1">
        <v>126</v>
      </c>
      <c r="D130" s="1" t="str">
        <f t="shared" si="11"/>
        <v>strcpy(PresetName6,("Komet Concorde 2"));</v>
      </c>
      <c r="E130" s="1" t="s">
        <v>18</v>
      </c>
      <c r="F130" t="s">
        <v>25</v>
      </c>
      <c r="G130" t="s">
        <v>13</v>
      </c>
      <c r="H130" s="1" t="s">
        <v>13</v>
      </c>
      <c r="I130" s="8"/>
      <c r="J130" s="2" t="str">
        <f xml:space="preserve"> "case "&amp; K130&amp;": "</f>
        <v xml:space="preserve">case 90: </v>
      </c>
      <c r="K130" s="3">
        <f>K116+10</f>
        <v>90</v>
      </c>
    </row>
    <row r="131" spans="1:11" customFormat="1">
      <c r="A131">
        <v>127</v>
      </c>
      <c r="B131" t="s">
        <v>822</v>
      </c>
      <c r="C131" s="1">
        <v>127</v>
      </c>
      <c r="D131" s="1" t="str">
        <f t="shared" si="11"/>
        <v>strcpy(PresetName7,("Komet Concorde 3"));</v>
      </c>
      <c r="E131" s="1" t="s">
        <v>18</v>
      </c>
      <c r="F131" t="s">
        <v>26</v>
      </c>
      <c r="G131" t="s">
        <v>13</v>
      </c>
      <c r="H131" s="1" t="s">
        <v>13</v>
      </c>
      <c r="I131" s="8"/>
      <c r="J131" s="2" t="str">
        <f t="shared" ref="J131:J140" si="20">VLOOKUP(K131,C:D,2,FALSE)</f>
        <v>strcpy(PresetName0,("&lt;EMPTY&gt;"));</v>
      </c>
      <c r="K131" s="3">
        <f>K130</f>
        <v>90</v>
      </c>
    </row>
    <row r="132" spans="1:11" customFormat="1">
      <c r="A132">
        <v>128</v>
      </c>
      <c r="B132" t="s">
        <v>823</v>
      </c>
      <c r="C132" s="1">
        <v>128</v>
      </c>
      <c r="D132" s="1" t="str">
        <f t="shared" ref="D132:D195" si="21">E132&amp;F132&amp;","&amp;"("&amp;G132&amp;B132&amp;H132&amp;"))"&amp;";"</f>
        <v>strcpy(PresetName8,("Tucana blues 1"));</v>
      </c>
      <c r="E132" s="1" t="s">
        <v>18</v>
      </c>
      <c r="F132" t="s">
        <v>27</v>
      </c>
      <c r="G132" t="s">
        <v>13</v>
      </c>
      <c r="H132" s="1" t="s">
        <v>13</v>
      </c>
      <c r="I132" s="8"/>
      <c r="J132" s="2" t="str">
        <f t="shared" si="20"/>
        <v>strcpy(PresetName1,("&lt;EMPTY&gt;"));</v>
      </c>
      <c r="K132" s="3">
        <f>K131+1</f>
        <v>91</v>
      </c>
    </row>
    <row r="133" spans="1:11" customFormat="1">
      <c r="A133">
        <v>129</v>
      </c>
      <c r="B133" t="s">
        <v>824</v>
      </c>
      <c r="C133" s="1">
        <v>129</v>
      </c>
      <c r="D133" s="1" t="str">
        <f t="shared" si="21"/>
        <v>strcpy(PresetName9,("Tucana blues 2"));</v>
      </c>
      <c r="E133" s="1" t="s">
        <v>18</v>
      </c>
      <c r="F133" t="s">
        <v>28</v>
      </c>
      <c r="G133" t="s">
        <v>13</v>
      </c>
      <c r="H133" s="1" t="s">
        <v>13</v>
      </c>
      <c r="I133" s="8"/>
      <c r="J133" s="2" t="str">
        <f t="shared" si="20"/>
        <v>strcpy(PresetName2,("&lt;EMPTY&gt;"));</v>
      </c>
      <c r="K133" s="3">
        <f t="shared" ref="K133:K140" si="22">K132+1</f>
        <v>92</v>
      </c>
    </row>
    <row r="134" spans="1:11" customFormat="1">
      <c r="A134">
        <v>130</v>
      </c>
      <c r="B134" t="s">
        <v>825</v>
      </c>
      <c r="C134" s="1">
        <v>130</v>
      </c>
      <c r="D134" s="1" t="str">
        <f t="shared" si="21"/>
        <v>strcpy(PresetName0,("Hook blues"));</v>
      </c>
      <c r="E134" s="1" t="s">
        <v>18</v>
      </c>
      <c r="F134" t="s">
        <v>19</v>
      </c>
      <c r="G134" t="s">
        <v>13</v>
      </c>
      <c r="H134" s="1" t="s">
        <v>13</v>
      </c>
      <c r="I134" s="8"/>
      <c r="J134" s="2" t="str">
        <f t="shared" si="20"/>
        <v>strcpy(PresetName3,("&lt;EMPTY&gt;"));</v>
      </c>
      <c r="K134" s="3">
        <f t="shared" si="22"/>
        <v>93</v>
      </c>
    </row>
    <row r="135" spans="1:11" customFormat="1">
      <c r="A135">
        <v>131</v>
      </c>
      <c r="B135" t="s">
        <v>826</v>
      </c>
      <c r="C135" s="1">
        <v>131</v>
      </c>
      <c r="D135" s="1" t="str">
        <f t="shared" si="21"/>
        <v>strcpy(PresetName1,("Warm BogFish lead"));</v>
      </c>
      <c r="E135" s="1" t="s">
        <v>18</v>
      </c>
      <c r="F135" t="s">
        <v>20</v>
      </c>
      <c r="G135" t="s">
        <v>13</v>
      </c>
      <c r="H135" s="1" t="s">
        <v>13</v>
      </c>
      <c r="I135" s="8"/>
      <c r="J135" s="2" t="str">
        <f t="shared" si="20"/>
        <v>strcpy(PresetName4,("&lt;EMPTY&gt;"));</v>
      </c>
      <c r="K135" s="3">
        <f t="shared" si="22"/>
        <v>94</v>
      </c>
    </row>
    <row r="136" spans="1:11" customFormat="1">
      <c r="A136">
        <v>132</v>
      </c>
      <c r="B136" t="s">
        <v>827</v>
      </c>
      <c r="C136" s="1">
        <v>132</v>
      </c>
      <c r="D136" s="1" t="str">
        <f t="shared" si="21"/>
        <v>strcpy(PresetName2,("5F1 Tweed EC"));</v>
      </c>
      <c r="E136" s="1" t="s">
        <v>18</v>
      </c>
      <c r="F136" t="s">
        <v>21</v>
      </c>
      <c r="G136" t="s">
        <v>13</v>
      </c>
      <c r="H136" s="1" t="s">
        <v>13</v>
      </c>
      <c r="I136" s="8"/>
      <c r="J136" s="2" t="str">
        <f t="shared" si="20"/>
        <v>strcpy(PresetName5,("&lt;EMPTY&gt;"));</v>
      </c>
      <c r="K136" s="3">
        <f t="shared" si="22"/>
        <v>95</v>
      </c>
    </row>
    <row r="137" spans="1:11" customFormat="1">
      <c r="A137">
        <v>133</v>
      </c>
      <c r="B137" t="s">
        <v>828</v>
      </c>
      <c r="C137" s="1">
        <v>133</v>
      </c>
      <c r="D137" s="1" t="str">
        <f t="shared" si="21"/>
        <v>strcpy(PresetName3,("Blues Jr Fat"));</v>
      </c>
      <c r="E137" s="1" t="s">
        <v>18</v>
      </c>
      <c r="F137" t="s">
        <v>22</v>
      </c>
      <c r="G137" t="s">
        <v>13</v>
      </c>
      <c r="H137" s="1" t="s">
        <v>13</v>
      </c>
      <c r="I137" s="8"/>
      <c r="J137" s="2" t="str">
        <f t="shared" si="20"/>
        <v>strcpy(PresetName6,("&lt;EMPTY&gt;"));</v>
      </c>
      <c r="K137" s="3">
        <f t="shared" si="22"/>
        <v>96</v>
      </c>
    </row>
    <row r="138" spans="1:11" customFormat="1">
      <c r="A138">
        <v>134</v>
      </c>
      <c r="B138" t="s">
        <v>1178</v>
      </c>
      <c r="C138" s="1">
        <v>134</v>
      </c>
      <c r="D138" s="1" t="str">
        <f t="shared" si="21"/>
        <v>strcpy(PresetName4,("Texas Blues - Lonestar"));</v>
      </c>
      <c r="E138" s="1" t="s">
        <v>18</v>
      </c>
      <c r="F138" t="s">
        <v>23</v>
      </c>
      <c r="G138" t="s">
        <v>13</v>
      </c>
      <c r="H138" s="1" t="s">
        <v>13</v>
      </c>
      <c r="I138" s="8"/>
      <c r="J138" s="2" t="str">
        <f t="shared" si="20"/>
        <v>strcpy(PresetName7,("&lt;EMPTY&gt;"));</v>
      </c>
      <c r="K138" s="3">
        <f t="shared" si="22"/>
        <v>97</v>
      </c>
    </row>
    <row r="139" spans="1:11" customFormat="1">
      <c r="A139">
        <v>135</v>
      </c>
      <c r="B139" t="s">
        <v>1179</v>
      </c>
      <c r="C139" s="1">
        <v>135</v>
      </c>
      <c r="D139" s="1" t="str">
        <f t="shared" si="21"/>
        <v>strcpy(PresetName5,("Texas Blues - Vibroking"));</v>
      </c>
      <c r="E139" s="1" t="s">
        <v>18</v>
      </c>
      <c r="F139" t="s">
        <v>24</v>
      </c>
      <c r="G139" t="s">
        <v>13</v>
      </c>
      <c r="H139" s="1" t="s">
        <v>13</v>
      </c>
      <c r="I139" s="8"/>
      <c r="J139" s="2" t="str">
        <f t="shared" si="20"/>
        <v>strcpy(PresetName8,("&lt;EMPTY&gt;"));</v>
      </c>
      <c r="K139" s="3">
        <f t="shared" si="22"/>
        <v>98</v>
      </c>
    </row>
    <row r="140" spans="1:11" customFormat="1">
      <c r="A140">
        <v>136</v>
      </c>
      <c r="B140" t="s">
        <v>1180</v>
      </c>
      <c r="C140" s="1">
        <v>136</v>
      </c>
      <c r="D140" s="1" t="str">
        <f t="shared" si="21"/>
        <v>strcpy(PresetName6,("Texas Blues - VibratoVerb"));</v>
      </c>
      <c r="E140" s="1" t="s">
        <v>18</v>
      </c>
      <c r="F140" t="s">
        <v>25</v>
      </c>
      <c r="G140" t="s">
        <v>13</v>
      </c>
      <c r="H140" s="1" t="s">
        <v>13</v>
      </c>
      <c r="I140" s="8"/>
      <c r="J140" s="2" t="str">
        <f t="shared" si="20"/>
        <v>strcpy(PresetName9,("&lt;EMPTY&gt;"));</v>
      </c>
      <c r="K140" s="3">
        <f t="shared" si="22"/>
        <v>99</v>
      </c>
    </row>
    <row r="141" spans="1:11" customFormat="1">
      <c r="A141">
        <v>137</v>
      </c>
      <c r="B141" t="s">
        <v>1181</v>
      </c>
      <c r="C141" s="1">
        <v>137</v>
      </c>
      <c r="D141" s="1" t="str">
        <f t="shared" si="21"/>
        <v>strcpy(PresetName7,("Texas Blues - Bandmaster"));</v>
      </c>
      <c r="E141" s="1" t="s">
        <v>18</v>
      </c>
      <c r="F141" t="s">
        <v>26</v>
      </c>
      <c r="G141" t="s">
        <v>13</v>
      </c>
      <c r="H141" s="1" t="s">
        <v>13</v>
      </c>
      <c r="I141" s="8"/>
      <c r="J141" s="2"/>
      <c r="K141" s="3"/>
    </row>
    <row r="142" spans="1:11" customFormat="1">
      <c r="A142">
        <v>138</v>
      </c>
      <c r="B142" t="s">
        <v>1182</v>
      </c>
      <c r="C142" s="1">
        <v>138</v>
      </c>
      <c r="D142" s="1" t="str">
        <f t="shared" si="21"/>
        <v>strcpy(PresetName8,("Texas Blues - Super Reverb"));</v>
      </c>
      <c r="E142" s="1" t="s">
        <v>18</v>
      </c>
      <c r="F142" t="s">
        <v>27</v>
      </c>
      <c r="G142" t="s">
        <v>13</v>
      </c>
      <c r="H142" s="1" t="s">
        <v>13</v>
      </c>
      <c r="I142" s="8"/>
      <c r="J142" s="2" t="s">
        <v>29</v>
      </c>
      <c r="K142" s="3"/>
    </row>
    <row r="143" spans="1:11" customFormat="1">
      <c r="A143">
        <v>139</v>
      </c>
      <c r="B143" t="s">
        <v>1183</v>
      </c>
      <c r="C143" s="1">
        <v>139</v>
      </c>
      <c r="D143" s="1" t="str">
        <f t="shared" si="21"/>
        <v>strcpy(PresetName9,("Texas Blues - Princeton"));</v>
      </c>
      <c r="E143" s="1" t="s">
        <v>18</v>
      </c>
      <c r="F143" t="s">
        <v>28</v>
      </c>
      <c r="G143" t="s">
        <v>13</v>
      </c>
      <c r="H143" s="1" t="s">
        <v>13</v>
      </c>
      <c r="I143" s="8"/>
      <c r="J143" s="2"/>
      <c r="K143" s="3"/>
    </row>
    <row r="144" spans="1:11" customFormat="1">
      <c r="A144">
        <v>140</v>
      </c>
      <c r="B144" t="s">
        <v>1184</v>
      </c>
      <c r="C144" s="1">
        <v>140</v>
      </c>
      <c r="D144" s="1" t="str">
        <f t="shared" si="21"/>
        <v>strcpy(PresetName0,("Texas Blues - Dr Z"));</v>
      </c>
      <c r="E144" s="1" t="s">
        <v>18</v>
      </c>
      <c r="F144" t="s">
        <v>19</v>
      </c>
      <c r="G144" t="s">
        <v>13</v>
      </c>
      <c r="H144" s="1" t="s">
        <v>13</v>
      </c>
      <c r="I144" s="8"/>
      <c r="J144" s="2" t="str">
        <f xml:space="preserve"> "case "&amp; K144&amp;": "</f>
        <v xml:space="preserve">case 100: </v>
      </c>
      <c r="K144" s="3">
        <f>K130+10</f>
        <v>100</v>
      </c>
    </row>
    <row r="145" spans="1:11" customFormat="1">
      <c r="A145">
        <v>141</v>
      </c>
      <c r="B145" t="s">
        <v>1185</v>
      </c>
      <c r="C145" s="1">
        <v>141</v>
      </c>
      <c r="D145" s="1" t="str">
        <f t="shared" si="21"/>
        <v>strcpy(PresetName1,("Texas Blues - Bassman"));</v>
      </c>
      <c r="E145" s="1" t="s">
        <v>18</v>
      </c>
      <c r="F145" t="s">
        <v>20</v>
      </c>
      <c r="G145" t="s">
        <v>13</v>
      </c>
      <c r="H145" s="1" t="s">
        <v>13</v>
      </c>
      <c r="I145" s="8"/>
      <c r="J145" s="2" t="str">
        <f t="shared" ref="J145:J154" si="23">VLOOKUP(K145,C:D,2,FALSE)</f>
        <v>strcpy(PresetName0,("Rockin' Train"));</v>
      </c>
      <c r="K145" s="3">
        <f>K144</f>
        <v>100</v>
      </c>
    </row>
    <row r="146" spans="1:11" customFormat="1">
      <c r="A146">
        <v>142</v>
      </c>
      <c r="B146" t="s">
        <v>829</v>
      </c>
      <c r="C146" s="1">
        <v>142</v>
      </c>
      <c r="D146" s="1" t="str">
        <f t="shared" si="21"/>
        <v>strcpy(PresetName2,("Dirty tweed"));</v>
      </c>
      <c r="E146" s="1" t="s">
        <v>18</v>
      </c>
      <c r="F146" t="s">
        <v>21</v>
      </c>
      <c r="G146" t="s">
        <v>13</v>
      </c>
      <c r="H146" s="1" t="s">
        <v>13</v>
      </c>
      <c r="I146" s="8"/>
      <c r="J146" s="2" t="str">
        <f t="shared" si="23"/>
        <v>strcpy(PresetName1,("Dr Z's blues"));</v>
      </c>
      <c r="K146" s="3">
        <f>K145+1</f>
        <v>101</v>
      </c>
    </row>
    <row r="147" spans="1:11" customFormat="1">
      <c r="A147">
        <v>143</v>
      </c>
      <c r="B147" t="s">
        <v>830</v>
      </c>
      <c r="C147" s="1">
        <v>143</v>
      </c>
      <c r="D147" s="1" t="str">
        <f t="shared" si="21"/>
        <v>strcpy(PresetName3,("Andy Little Wing"));</v>
      </c>
      <c r="E147" s="1" t="s">
        <v>18</v>
      </c>
      <c r="F147" t="s">
        <v>22</v>
      </c>
      <c r="G147" t="s">
        <v>13</v>
      </c>
      <c r="H147" s="1" t="s">
        <v>13</v>
      </c>
      <c r="I147" s="8"/>
      <c r="J147" s="2" t="str">
        <f t="shared" si="23"/>
        <v>strcpy(PresetName2,("Carol-Ann OD2 lead 1"));</v>
      </c>
      <c r="K147" s="3">
        <f t="shared" ref="K147:K154" si="24">K146+1</f>
        <v>102</v>
      </c>
    </row>
    <row r="148" spans="1:11" customFormat="1">
      <c r="A148">
        <v>144</v>
      </c>
      <c r="B148" t="s">
        <v>831</v>
      </c>
      <c r="C148" s="1">
        <v>144</v>
      </c>
      <c r="D148" s="1" t="str">
        <f t="shared" si="21"/>
        <v>strcpy(PresetName4,("Just one night"));</v>
      </c>
      <c r="E148" s="1" t="s">
        <v>18</v>
      </c>
      <c r="F148" t="s">
        <v>23</v>
      </c>
      <c r="G148" t="s">
        <v>13</v>
      </c>
      <c r="H148" s="1" t="s">
        <v>13</v>
      </c>
      <c r="I148" s="8"/>
      <c r="J148" s="2" t="str">
        <f t="shared" si="23"/>
        <v>strcpy(PresetName3,("Carol-Ann OD2 lead 2"));</v>
      </c>
      <c r="K148" s="3">
        <f t="shared" si="24"/>
        <v>103</v>
      </c>
    </row>
    <row r="149" spans="1:11" customFormat="1">
      <c r="A149">
        <v>145</v>
      </c>
      <c r="B149" t="s">
        <v>832</v>
      </c>
      <c r="C149" s="1">
        <v>145</v>
      </c>
      <c r="D149" s="1" t="str">
        <f t="shared" si="21"/>
        <v>strcpy(PresetName5,("AC20 crunch"));</v>
      </c>
      <c r="E149" s="1" t="s">
        <v>18</v>
      </c>
      <c r="F149" t="s">
        <v>24</v>
      </c>
      <c r="G149" t="s">
        <v>13</v>
      </c>
      <c r="H149" s="1" t="s">
        <v>13</v>
      </c>
      <c r="I149" s="8"/>
      <c r="J149" s="2" t="str">
        <f t="shared" si="23"/>
        <v>strcpy(PresetName4,("Carol-Ann OD2 lead 3"));</v>
      </c>
      <c r="K149" s="3">
        <f t="shared" si="24"/>
        <v>104</v>
      </c>
    </row>
    <row r="150" spans="1:11" customFormat="1">
      <c r="A150">
        <v>146</v>
      </c>
      <c r="B150" t="s">
        <v>833</v>
      </c>
      <c r="C150" s="1">
        <v>146</v>
      </c>
      <c r="D150" s="1" t="str">
        <f t="shared" si="21"/>
        <v>strcpy(PresetName6,("AC20 crunch 2"));</v>
      </c>
      <c r="E150" s="1" t="s">
        <v>18</v>
      </c>
      <c r="F150" t="s">
        <v>25</v>
      </c>
      <c r="G150" t="s">
        <v>13</v>
      </c>
      <c r="H150" s="1" t="s">
        <v>13</v>
      </c>
      <c r="I150" s="8"/>
      <c r="J150" s="2" t="str">
        <f t="shared" si="23"/>
        <v>strcpy(PresetName5,("Fat Buddah"));</v>
      </c>
      <c r="K150" s="3">
        <f t="shared" si="24"/>
        <v>105</v>
      </c>
    </row>
    <row r="151" spans="1:11" customFormat="1">
      <c r="A151">
        <v>147</v>
      </c>
      <c r="B151" t="s">
        <v>834</v>
      </c>
      <c r="C151" s="1">
        <v>147</v>
      </c>
      <c r="D151" s="1" t="str">
        <f t="shared" si="21"/>
        <v>strcpy(PresetName7,("AC20 fusion 1"));</v>
      </c>
      <c r="E151" s="1" t="s">
        <v>18</v>
      </c>
      <c r="F151" t="s">
        <v>26</v>
      </c>
      <c r="G151" t="s">
        <v>13</v>
      </c>
      <c r="H151" s="1" t="s">
        <v>13</v>
      </c>
      <c r="I151" s="8"/>
      <c r="J151" s="2" t="str">
        <f t="shared" si="23"/>
        <v>strcpy(PresetName6,("Bright Buddah"));</v>
      </c>
      <c r="K151" s="3">
        <f t="shared" si="24"/>
        <v>106</v>
      </c>
    </row>
    <row r="152" spans="1:11" customFormat="1">
      <c r="A152">
        <v>148</v>
      </c>
      <c r="B152" t="s">
        <v>835</v>
      </c>
      <c r="C152" s="1">
        <v>148</v>
      </c>
      <c r="D152" s="1" t="str">
        <f t="shared" si="21"/>
        <v>strcpy(PresetName8,("AC20 fusion 2"));</v>
      </c>
      <c r="E152" s="1" t="s">
        <v>18</v>
      </c>
      <c r="F152" t="s">
        <v>27</v>
      </c>
      <c r="G152" t="s">
        <v>13</v>
      </c>
      <c r="H152" s="1" t="s">
        <v>13</v>
      </c>
      <c r="I152" s="8"/>
      <c r="J152" s="2" t="str">
        <f t="shared" si="23"/>
        <v>strcpy(PresetName7,("Bludojai Lead 1"));</v>
      </c>
      <c r="K152" s="3">
        <f t="shared" si="24"/>
        <v>107</v>
      </c>
    </row>
    <row r="153" spans="1:11" customFormat="1">
      <c r="A153">
        <v>149</v>
      </c>
      <c r="B153" t="s">
        <v>836</v>
      </c>
      <c r="C153" s="1">
        <v>149</v>
      </c>
      <c r="D153" s="1" t="str">
        <f t="shared" si="21"/>
        <v>strcpy(PresetName9,("AC20 fusion 3"));</v>
      </c>
      <c r="E153" s="1" t="s">
        <v>18</v>
      </c>
      <c r="F153" t="s">
        <v>28</v>
      </c>
      <c r="G153" t="s">
        <v>13</v>
      </c>
      <c r="H153" s="1" t="s">
        <v>13</v>
      </c>
      <c r="I153" s="8"/>
      <c r="J153" s="2" t="str">
        <f t="shared" si="23"/>
        <v>strcpy(PresetName8,("Bludojai Lead 2"));</v>
      </c>
      <c r="K153" s="3">
        <f t="shared" si="24"/>
        <v>108</v>
      </c>
    </row>
    <row r="154" spans="1:11" customFormat="1">
      <c r="A154">
        <v>150</v>
      </c>
      <c r="B154" t="s">
        <v>837</v>
      </c>
      <c r="C154" s="1">
        <v>150</v>
      </c>
      <c r="D154" s="1" t="str">
        <f t="shared" si="21"/>
        <v>strcpy(PresetName0,("Crunchy D30"));</v>
      </c>
      <c r="E154" s="1" t="s">
        <v>18</v>
      </c>
      <c r="F154" t="s">
        <v>19</v>
      </c>
      <c r="G154" t="s">
        <v>13</v>
      </c>
      <c r="H154" s="1" t="s">
        <v>13</v>
      </c>
      <c r="I154" s="8"/>
      <c r="J154" s="2" t="str">
        <f t="shared" si="23"/>
        <v>strcpy(PresetName9,("Two Rock to rock"));</v>
      </c>
      <c r="K154" s="3">
        <f t="shared" si="24"/>
        <v>109</v>
      </c>
    </row>
    <row r="155" spans="1:11" customFormat="1">
      <c r="A155">
        <v>151</v>
      </c>
      <c r="B155" t="s">
        <v>1186</v>
      </c>
      <c r="C155" s="1">
        <v>151</v>
      </c>
      <c r="D155" s="1" t="str">
        <f t="shared" si="21"/>
        <v>strcpy(PresetName1,("Div/13 crunch"));</v>
      </c>
      <c r="E155" s="1" t="s">
        <v>18</v>
      </c>
      <c r="F155" t="s">
        <v>20</v>
      </c>
      <c r="G155" t="s">
        <v>13</v>
      </c>
      <c r="H155" s="1" t="s">
        <v>13</v>
      </c>
      <c r="I155" s="8"/>
      <c r="J155" s="2"/>
      <c r="K155" s="3"/>
    </row>
    <row r="156" spans="1:11" customFormat="1">
      <c r="A156">
        <v>152</v>
      </c>
      <c r="B156" t="s">
        <v>1187</v>
      </c>
      <c r="C156" s="1">
        <v>152</v>
      </c>
      <c r="D156" s="1" t="str">
        <f t="shared" si="21"/>
        <v>strcpy(PresetName2,("J. Mayer I"));</v>
      </c>
      <c r="E156" s="1" t="s">
        <v>18</v>
      </c>
      <c r="F156" t="s">
        <v>21</v>
      </c>
      <c r="G156" t="s">
        <v>13</v>
      </c>
      <c r="H156" s="1" t="s">
        <v>13</v>
      </c>
      <c r="I156" s="8"/>
      <c r="J156" s="2" t="s">
        <v>29</v>
      </c>
      <c r="K156" s="3"/>
    </row>
    <row r="157" spans="1:11" customFormat="1">
      <c r="A157">
        <v>153</v>
      </c>
      <c r="B157" t="s">
        <v>1188</v>
      </c>
      <c r="C157" s="1">
        <v>153</v>
      </c>
      <c r="D157" s="1" t="str">
        <f t="shared" si="21"/>
        <v>strcpy(PresetName3,("J. Mayer II"));</v>
      </c>
      <c r="E157" s="1" t="s">
        <v>18</v>
      </c>
      <c r="F157" t="s">
        <v>22</v>
      </c>
      <c r="G157" t="s">
        <v>13</v>
      </c>
      <c r="H157" s="1" t="s">
        <v>13</v>
      </c>
      <c r="I157" s="8"/>
      <c r="J157" s="2"/>
      <c r="K157" s="3"/>
    </row>
    <row r="158" spans="1:11" customFormat="1">
      <c r="A158">
        <v>154</v>
      </c>
      <c r="B158" t="s">
        <v>1150</v>
      </c>
      <c r="C158" s="1">
        <v>154</v>
      </c>
      <c r="D158" s="1" t="str">
        <f t="shared" si="21"/>
        <v>strcpy(PresetName4,("&lt;EMPTY&gt;"));</v>
      </c>
      <c r="E158" s="1" t="s">
        <v>18</v>
      </c>
      <c r="F158" t="s">
        <v>23</v>
      </c>
      <c r="G158" t="s">
        <v>13</v>
      </c>
      <c r="H158" s="1" t="s">
        <v>13</v>
      </c>
      <c r="I158" s="8"/>
      <c r="J158" s="2" t="str">
        <f xml:space="preserve"> "case "&amp; K158&amp;": "</f>
        <v xml:space="preserve">case 110: </v>
      </c>
      <c r="K158" s="3">
        <f>K144+10</f>
        <v>110</v>
      </c>
    </row>
    <row r="159" spans="1:11" customFormat="1">
      <c r="A159">
        <v>155</v>
      </c>
      <c r="B159" s="1" t="s">
        <v>1150</v>
      </c>
      <c r="C159" s="1">
        <v>155</v>
      </c>
      <c r="D159" s="1" t="str">
        <f t="shared" si="21"/>
        <v>strcpy(PresetName5,("&lt;EMPTY&gt;"));</v>
      </c>
      <c r="E159" s="1" t="s">
        <v>18</v>
      </c>
      <c r="F159" t="s">
        <v>24</v>
      </c>
      <c r="G159" t="s">
        <v>13</v>
      </c>
      <c r="H159" s="1" t="s">
        <v>13</v>
      </c>
      <c r="I159" s="8"/>
      <c r="J159" s="2" t="str">
        <f t="shared" ref="J159:J168" si="25">VLOOKUP(K159,C:D,2,FALSE)</f>
        <v>strcpy(PresetName0,("Two Rock to rock II"));</v>
      </c>
      <c r="K159" s="3">
        <f>K158</f>
        <v>110</v>
      </c>
    </row>
    <row r="160" spans="1:11" customFormat="1">
      <c r="A160">
        <v>156</v>
      </c>
      <c r="B160" t="s">
        <v>1150</v>
      </c>
      <c r="C160" s="1">
        <v>156</v>
      </c>
      <c r="D160" s="1" t="str">
        <f t="shared" si="21"/>
        <v>strcpy(PresetName6,("&lt;EMPTY&gt;"));</v>
      </c>
      <c r="E160" s="1" t="s">
        <v>18</v>
      </c>
      <c r="F160" t="s">
        <v>25</v>
      </c>
      <c r="G160" t="s">
        <v>13</v>
      </c>
      <c r="H160" s="1" t="s">
        <v>13</v>
      </c>
      <c r="I160" s="8"/>
      <c r="J160" s="2" t="str">
        <f t="shared" si="25"/>
        <v>strcpy(PresetName1,("Zen Wreck"));</v>
      </c>
      <c r="K160" s="3">
        <f>K159+1</f>
        <v>111</v>
      </c>
    </row>
    <row r="161" spans="1:11" customFormat="1">
      <c r="A161">
        <v>157</v>
      </c>
      <c r="B161" t="s">
        <v>1150</v>
      </c>
      <c r="C161" s="1">
        <v>157</v>
      </c>
      <c r="D161" s="1" t="str">
        <f t="shared" si="21"/>
        <v>strcpy(PresetName7,("&lt;EMPTY&gt;"));</v>
      </c>
      <c r="E161" s="1" t="s">
        <v>18</v>
      </c>
      <c r="F161" t="s">
        <v>26</v>
      </c>
      <c r="G161" t="s">
        <v>13</v>
      </c>
      <c r="H161" s="1" t="s">
        <v>13</v>
      </c>
      <c r="I161" s="8"/>
      <c r="J161" s="2" t="str">
        <f t="shared" si="25"/>
        <v>strcpy(PresetName2,("FAS Wreck"));</v>
      </c>
      <c r="K161" s="3">
        <f t="shared" ref="K161:K168" si="26">K160+1</f>
        <v>112</v>
      </c>
    </row>
    <row r="162" spans="1:11" customFormat="1">
      <c r="A162">
        <v>158</v>
      </c>
      <c r="B162" t="s">
        <v>1150</v>
      </c>
      <c r="C162" s="1">
        <v>158</v>
      </c>
      <c r="D162" s="1" t="str">
        <f t="shared" si="21"/>
        <v>strcpy(PresetName8,("&lt;EMPTY&gt;"));</v>
      </c>
      <c r="E162" s="1" t="s">
        <v>18</v>
      </c>
      <c r="F162" t="s">
        <v>27</v>
      </c>
      <c r="G162" t="s">
        <v>13</v>
      </c>
      <c r="H162" s="1" t="s">
        <v>13</v>
      </c>
      <c r="I162" s="8"/>
      <c r="J162" s="2" t="str">
        <f t="shared" si="25"/>
        <v>strcpy(PresetName3,("What the Fuchs is goin'"));</v>
      </c>
      <c r="K162" s="3">
        <f t="shared" si="26"/>
        <v>113</v>
      </c>
    </row>
    <row r="163" spans="1:11" customFormat="1">
      <c r="A163">
        <v>159</v>
      </c>
      <c r="B163" t="s">
        <v>1150</v>
      </c>
      <c r="C163" s="1">
        <v>159</v>
      </c>
      <c r="D163" s="1" t="str">
        <f t="shared" si="21"/>
        <v>strcpy(PresetName9,("&lt;EMPTY&gt;"));</v>
      </c>
      <c r="E163" s="1" t="s">
        <v>18</v>
      </c>
      <c r="F163" t="s">
        <v>28</v>
      </c>
      <c r="G163" t="s">
        <v>13</v>
      </c>
      <c r="H163" s="1" t="s">
        <v>13</v>
      </c>
      <c r="I163" s="8"/>
      <c r="J163" s="2" t="str">
        <f t="shared" si="25"/>
        <v>strcpy(PresetName4,("ODS-100 Lead 1"));</v>
      </c>
      <c r="K163" s="3">
        <f t="shared" si="26"/>
        <v>114</v>
      </c>
    </row>
    <row r="164" spans="1:11" customFormat="1">
      <c r="A164">
        <v>160</v>
      </c>
      <c r="B164" t="s">
        <v>1150</v>
      </c>
      <c r="C164" s="1">
        <v>160</v>
      </c>
      <c r="D164" s="1" t="str">
        <f t="shared" si="21"/>
        <v>strcpy(PresetName0,("&lt;EMPTY&gt;"));</v>
      </c>
      <c r="E164" s="1" t="s">
        <v>18</v>
      </c>
      <c r="F164" t="s">
        <v>19</v>
      </c>
      <c r="G164" t="s">
        <v>13</v>
      </c>
      <c r="H164" s="1" t="s">
        <v>13</v>
      </c>
      <c r="I164" s="8"/>
      <c r="J164" s="2" t="str">
        <f t="shared" si="25"/>
        <v>strcpy(PresetName5,("ODS-100 Lead 2"));</v>
      </c>
      <c r="K164" s="3">
        <f t="shared" si="26"/>
        <v>115</v>
      </c>
    </row>
    <row r="165" spans="1:11" customFormat="1">
      <c r="A165">
        <v>161</v>
      </c>
      <c r="B165" t="s">
        <v>1150</v>
      </c>
      <c r="C165" s="1">
        <v>161</v>
      </c>
      <c r="D165" s="1" t="str">
        <f t="shared" si="21"/>
        <v>strcpy(PresetName1,("&lt;EMPTY&gt;"));</v>
      </c>
      <c r="E165" s="1" t="s">
        <v>18</v>
      </c>
      <c r="F165" t="s">
        <v>20</v>
      </c>
      <c r="G165" t="s">
        <v>13</v>
      </c>
      <c r="H165" s="1" t="s">
        <v>13</v>
      </c>
      <c r="I165" s="8"/>
      <c r="J165" s="2" t="str">
        <f t="shared" si="25"/>
        <v>strcpy(PresetName6,("ODS-100 Lead 3"));</v>
      </c>
      <c r="K165" s="3">
        <f t="shared" si="26"/>
        <v>116</v>
      </c>
    </row>
    <row r="166" spans="1:11" customFormat="1">
      <c r="A166">
        <v>162</v>
      </c>
      <c r="B166" t="s">
        <v>1150</v>
      </c>
      <c r="C166" s="1">
        <v>162</v>
      </c>
      <c r="D166" s="1" t="str">
        <f t="shared" si="21"/>
        <v>strcpy(PresetName2,("&lt;EMPTY&gt;"));</v>
      </c>
      <c r="E166" s="1" t="s">
        <v>18</v>
      </c>
      <c r="F166" t="s">
        <v>21</v>
      </c>
      <c r="G166" t="s">
        <v>13</v>
      </c>
      <c r="H166" s="1" t="s">
        <v>13</v>
      </c>
      <c r="I166" s="8"/>
      <c r="J166" s="2" t="str">
        <f t="shared" si="25"/>
        <v>strcpy(PresetName7,("ODS-100 Lead 4 Joe B"));</v>
      </c>
      <c r="K166" s="3">
        <f t="shared" si="26"/>
        <v>117</v>
      </c>
    </row>
    <row r="167" spans="1:11" customFormat="1">
      <c r="A167">
        <v>163</v>
      </c>
      <c r="B167" t="s">
        <v>1150</v>
      </c>
      <c r="C167" s="1">
        <v>163</v>
      </c>
      <c r="D167" s="1" t="str">
        <f t="shared" si="21"/>
        <v>strcpy(PresetName3,("&lt;EMPTY&gt;"));</v>
      </c>
      <c r="E167" s="1" t="s">
        <v>18</v>
      </c>
      <c r="F167" t="s">
        <v>22</v>
      </c>
      <c r="G167" t="s">
        <v>13</v>
      </c>
      <c r="H167" s="1" t="s">
        <v>13</v>
      </c>
      <c r="I167" s="8"/>
      <c r="J167" s="2" t="str">
        <f t="shared" si="25"/>
        <v>strcpy(PresetName8,("ODS-100 HRM Mid lead"));</v>
      </c>
      <c r="K167" s="3">
        <f t="shared" si="26"/>
        <v>118</v>
      </c>
    </row>
    <row r="168" spans="1:11" customFormat="1">
      <c r="A168">
        <v>164</v>
      </c>
      <c r="B168" t="s">
        <v>1150</v>
      </c>
      <c r="C168" s="1">
        <v>164</v>
      </c>
      <c r="D168" s="1" t="str">
        <f t="shared" si="21"/>
        <v>strcpy(PresetName4,("&lt;EMPTY&gt;"));</v>
      </c>
      <c r="E168" s="1" t="s">
        <v>18</v>
      </c>
      <c r="F168" t="s">
        <v>23</v>
      </c>
      <c r="G168" t="s">
        <v>13</v>
      </c>
      <c r="H168" s="1" t="s">
        <v>13</v>
      </c>
      <c r="I168" s="8"/>
      <c r="J168" s="2" t="str">
        <f t="shared" si="25"/>
        <v>strcpy(PresetName9,("ODS-100 Ford lead 1"));</v>
      </c>
      <c r="K168" s="3">
        <f t="shared" si="26"/>
        <v>119</v>
      </c>
    </row>
    <row r="169" spans="1:11" customFormat="1">
      <c r="A169">
        <v>165</v>
      </c>
      <c r="B169" t="s">
        <v>1150</v>
      </c>
      <c r="C169" s="1">
        <v>165</v>
      </c>
      <c r="D169" s="1" t="str">
        <f t="shared" si="21"/>
        <v>strcpy(PresetName5,("&lt;EMPTY&gt;"));</v>
      </c>
      <c r="E169" s="1" t="s">
        <v>18</v>
      </c>
      <c r="F169" t="s">
        <v>24</v>
      </c>
      <c r="G169" t="s">
        <v>13</v>
      </c>
      <c r="H169" s="1" t="s">
        <v>13</v>
      </c>
      <c r="I169" s="8"/>
      <c r="J169" s="2"/>
      <c r="K169" s="3"/>
    </row>
    <row r="170" spans="1:11" customFormat="1">
      <c r="A170">
        <v>166</v>
      </c>
      <c r="B170" t="s">
        <v>1150</v>
      </c>
      <c r="C170" s="1">
        <v>166</v>
      </c>
      <c r="D170" s="1" t="str">
        <f t="shared" si="21"/>
        <v>strcpy(PresetName6,("&lt;EMPTY&gt;"));</v>
      </c>
      <c r="E170" s="1" t="s">
        <v>18</v>
      </c>
      <c r="F170" t="s">
        <v>25</v>
      </c>
      <c r="G170" t="s">
        <v>13</v>
      </c>
      <c r="H170" s="1" t="s">
        <v>13</v>
      </c>
      <c r="I170" s="8"/>
      <c r="J170" s="2" t="s">
        <v>29</v>
      </c>
      <c r="K170" s="3"/>
    </row>
    <row r="171" spans="1:11" customFormat="1">
      <c r="A171">
        <v>167</v>
      </c>
      <c r="B171" t="s">
        <v>1150</v>
      </c>
      <c r="C171" s="1">
        <v>167</v>
      </c>
      <c r="D171" s="1" t="str">
        <f t="shared" si="21"/>
        <v>strcpy(PresetName7,("&lt;EMPTY&gt;"));</v>
      </c>
      <c r="E171" s="1" t="s">
        <v>18</v>
      </c>
      <c r="F171" t="s">
        <v>26</v>
      </c>
      <c r="G171" t="s">
        <v>13</v>
      </c>
      <c r="H171" s="1" t="s">
        <v>13</v>
      </c>
      <c r="I171" s="8"/>
      <c r="J171" s="2"/>
      <c r="K171" s="3"/>
    </row>
    <row r="172" spans="1:11" customFormat="1">
      <c r="A172">
        <v>168</v>
      </c>
      <c r="B172" t="s">
        <v>1150</v>
      </c>
      <c r="C172" s="1">
        <v>168</v>
      </c>
      <c r="D172" s="1" t="str">
        <f t="shared" si="21"/>
        <v>strcpy(PresetName8,("&lt;EMPTY&gt;"));</v>
      </c>
      <c r="E172" s="1" t="s">
        <v>18</v>
      </c>
      <c r="F172" t="s">
        <v>27</v>
      </c>
      <c r="G172" t="s">
        <v>13</v>
      </c>
      <c r="H172" s="1" t="s">
        <v>13</v>
      </c>
      <c r="I172" s="8"/>
      <c r="J172" s="2" t="str">
        <f xml:space="preserve"> "case "&amp; K172&amp;": "</f>
        <v xml:space="preserve">case 120: </v>
      </c>
      <c r="K172" s="3">
        <f>K158+10</f>
        <v>120</v>
      </c>
    </row>
    <row r="173" spans="1:11" customFormat="1">
      <c r="A173">
        <v>169</v>
      </c>
      <c r="B173" t="s">
        <v>1150</v>
      </c>
      <c r="C173" s="1">
        <v>169</v>
      </c>
      <c r="D173" s="1" t="str">
        <f t="shared" si="21"/>
        <v>strcpy(PresetName9,("&lt;EMPTY&gt;"));</v>
      </c>
      <c r="E173" s="1" t="s">
        <v>18</v>
      </c>
      <c r="F173" t="s">
        <v>28</v>
      </c>
      <c r="G173" t="s">
        <v>13</v>
      </c>
      <c r="H173" s="1" t="s">
        <v>13</v>
      </c>
      <c r="I173" s="8"/>
      <c r="J173" s="2" t="str">
        <f t="shared" ref="J173:J182" si="27">VLOOKUP(K173,C:D,2,FALSE)</f>
        <v>strcpy(PresetName0,("ODS-100 Ford lead 2"));</v>
      </c>
      <c r="K173" s="3">
        <f>K172</f>
        <v>120</v>
      </c>
    </row>
    <row r="174" spans="1:11" customFormat="1">
      <c r="A174">
        <v>170</v>
      </c>
      <c r="B174" t="s">
        <v>1150</v>
      </c>
      <c r="C174" s="1">
        <v>170</v>
      </c>
      <c r="D174" s="1" t="str">
        <f t="shared" si="21"/>
        <v>strcpy(PresetName0,("&lt;EMPTY&gt;"));</v>
      </c>
      <c r="E174" s="1" t="s">
        <v>18</v>
      </c>
      <c r="F174" t="s">
        <v>19</v>
      </c>
      <c r="G174" t="s">
        <v>13</v>
      </c>
      <c r="H174" s="1" t="s">
        <v>13</v>
      </c>
      <c r="I174" s="8"/>
      <c r="J174" s="2" t="str">
        <f t="shared" si="27"/>
        <v>strcpy(PresetName1,("ODS-100 Ford lead 3"));</v>
      </c>
      <c r="K174" s="3">
        <f>K173+1</f>
        <v>121</v>
      </c>
    </row>
    <row r="175" spans="1:11" customFormat="1">
      <c r="A175">
        <v>171</v>
      </c>
      <c r="B175" t="s">
        <v>1150</v>
      </c>
      <c r="C175" s="1">
        <v>171</v>
      </c>
      <c r="D175" s="1" t="str">
        <f t="shared" si="21"/>
        <v>strcpy(PresetName1,("&lt;EMPTY&gt;"));</v>
      </c>
      <c r="E175" s="1" t="s">
        <v>18</v>
      </c>
      <c r="F175" t="s">
        <v>20</v>
      </c>
      <c r="G175" t="s">
        <v>13</v>
      </c>
      <c r="H175" s="1" t="s">
        <v>13</v>
      </c>
      <c r="I175" s="8"/>
      <c r="J175" s="2" t="str">
        <f t="shared" si="27"/>
        <v>strcpy(PresetName2,("Dumble and Dumbler"));</v>
      </c>
      <c r="K175" s="3">
        <f t="shared" ref="K175:K182" si="28">K174+1</f>
        <v>122</v>
      </c>
    </row>
    <row r="176" spans="1:11" customFormat="1">
      <c r="A176">
        <v>172</v>
      </c>
      <c r="B176" t="s">
        <v>1150</v>
      </c>
      <c r="C176" s="1">
        <v>172</v>
      </c>
      <c r="D176" s="1" t="str">
        <f t="shared" si="21"/>
        <v>strcpy(PresetName2,("&lt;EMPTY&gt;"));</v>
      </c>
      <c r="E176" s="1" t="s">
        <v>18</v>
      </c>
      <c r="F176" t="s">
        <v>21</v>
      </c>
      <c r="G176" t="s">
        <v>13</v>
      </c>
      <c r="H176" s="1" t="s">
        <v>13</v>
      </c>
      <c r="I176" s="8"/>
      <c r="J176" s="2" t="str">
        <f t="shared" si="27"/>
        <v>strcpy(PresetName3,("Fat ODS-100"));</v>
      </c>
      <c r="K176" s="3">
        <f t="shared" si="28"/>
        <v>123</v>
      </c>
    </row>
    <row r="177" spans="1:11" customFormat="1">
      <c r="A177">
        <v>173</v>
      </c>
      <c r="B177" t="s">
        <v>1150</v>
      </c>
      <c r="C177" s="1">
        <v>173</v>
      </c>
      <c r="D177" s="1" t="str">
        <f t="shared" si="21"/>
        <v>strcpy(PresetName3,("&lt;EMPTY&gt;"));</v>
      </c>
      <c r="E177" s="1" t="s">
        <v>18</v>
      </c>
      <c r="F177" t="s">
        <v>22</v>
      </c>
      <c r="G177" t="s">
        <v>13</v>
      </c>
      <c r="H177" s="1" t="s">
        <v>13</v>
      </c>
      <c r="I177" s="8"/>
      <c r="J177" s="2" t="str">
        <f t="shared" si="27"/>
        <v>strcpy(PresetName4,("Fat lead"));</v>
      </c>
      <c r="K177" s="3">
        <f t="shared" si="28"/>
        <v>124</v>
      </c>
    </row>
    <row r="178" spans="1:11" customFormat="1">
      <c r="A178">
        <v>174</v>
      </c>
      <c r="B178" t="s">
        <v>1150</v>
      </c>
      <c r="C178" s="1">
        <v>174</v>
      </c>
      <c r="D178" s="1" t="str">
        <f t="shared" si="21"/>
        <v>strcpy(PresetName4,("&lt;EMPTY&gt;"));</v>
      </c>
      <c r="E178" s="1" t="s">
        <v>18</v>
      </c>
      <c r="F178" t="s">
        <v>23</v>
      </c>
      <c r="G178" t="s">
        <v>13</v>
      </c>
      <c r="H178" s="1" t="s">
        <v>13</v>
      </c>
      <c r="I178" s="8"/>
      <c r="J178" s="2" t="str">
        <f t="shared" si="27"/>
        <v>strcpy(PresetName5,("Komet Concorde 1"));</v>
      </c>
      <c r="K178" s="3">
        <f t="shared" si="28"/>
        <v>125</v>
      </c>
    </row>
    <row r="179" spans="1:11" customFormat="1">
      <c r="A179">
        <v>175</v>
      </c>
      <c r="B179" t="s">
        <v>1150</v>
      </c>
      <c r="C179" s="1">
        <v>175</v>
      </c>
      <c r="D179" s="1" t="str">
        <f t="shared" si="21"/>
        <v>strcpy(PresetName5,("&lt;EMPTY&gt;"));</v>
      </c>
      <c r="E179" s="1" t="s">
        <v>18</v>
      </c>
      <c r="F179" t="s">
        <v>24</v>
      </c>
      <c r="G179" t="s">
        <v>13</v>
      </c>
      <c r="H179" s="1" t="s">
        <v>13</v>
      </c>
      <c r="I179" s="8"/>
      <c r="J179" s="2" t="str">
        <f t="shared" si="27"/>
        <v>strcpy(PresetName6,("Komet Concorde 2"));</v>
      </c>
      <c r="K179" s="3">
        <f t="shared" si="28"/>
        <v>126</v>
      </c>
    </row>
    <row r="180" spans="1:11" customFormat="1">
      <c r="A180">
        <v>176</v>
      </c>
      <c r="B180" t="s">
        <v>1150</v>
      </c>
      <c r="C180" s="1">
        <v>176</v>
      </c>
      <c r="D180" s="1" t="str">
        <f t="shared" si="21"/>
        <v>strcpy(PresetName6,("&lt;EMPTY&gt;"));</v>
      </c>
      <c r="E180" s="1" t="s">
        <v>18</v>
      </c>
      <c r="F180" t="s">
        <v>25</v>
      </c>
      <c r="G180" t="s">
        <v>13</v>
      </c>
      <c r="H180" s="1" t="s">
        <v>13</v>
      </c>
      <c r="I180" s="8"/>
      <c r="J180" s="2" t="str">
        <f t="shared" si="27"/>
        <v>strcpy(PresetName7,("Komet Concorde 3"));</v>
      </c>
      <c r="K180" s="3">
        <f t="shared" si="28"/>
        <v>127</v>
      </c>
    </row>
    <row r="181" spans="1:11" customFormat="1">
      <c r="A181">
        <v>177</v>
      </c>
      <c r="B181" t="s">
        <v>1150</v>
      </c>
      <c r="C181" s="1">
        <v>177</v>
      </c>
      <c r="D181" s="1" t="str">
        <f t="shared" si="21"/>
        <v>strcpy(PresetName7,("&lt;EMPTY&gt;"));</v>
      </c>
      <c r="E181" s="1" t="s">
        <v>18</v>
      </c>
      <c r="F181" t="s">
        <v>26</v>
      </c>
      <c r="G181" t="s">
        <v>13</v>
      </c>
      <c r="H181" s="1" t="s">
        <v>13</v>
      </c>
      <c r="I181" s="8"/>
      <c r="J181" s="2" t="str">
        <f t="shared" si="27"/>
        <v>strcpy(PresetName8,("Tucana blues 1"));</v>
      </c>
      <c r="K181" s="3">
        <f t="shared" si="28"/>
        <v>128</v>
      </c>
    </row>
    <row r="182" spans="1:11" customFormat="1">
      <c r="A182">
        <v>178</v>
      </c>
      <c r="B182" t="s">
        <v>1150</v>
      </c>
      <c r="C182" s="1">
        <v>178</v>
      </c>
      <c r="D182" s="1" t="str">
        <f t="shared" si="21"/>
        <v>strcpy(PresetName8,("&lt;EMPTY&gt;"));</v>
      </c>
      <c r="E182" s="1" t="s">
        <v>18</v>
      </c>
      <c r="F182" t="s">
        <v>27</v>
      </c>
      <c r="G182" t="s">
        <v>13</v>
      </c>
      <c r="H182" s="1" t="s">
        <v>13</v>
      </c>
      <c r="I182" s="8"/>
      <c r="J182" s="2" t="str">
        <f t="shared" si="27"/>
        <v>strcpy(PresetName9,("Tucana blues 2"));</v>
      </c>
      <c r="K182" s="3">
        <f t="shared" si="28"/>
        <v>129</v>
      </c>
    </row>
    <row r="183" spans="1:11" customFormat="1">
      <c r="A183">
        <v>179</v>
      </c>
      <c r="B183" t="s">
        <v>1150</v>
      </c>
      <c r="C183" s="1">
        <v>179</v>
      </c>
      <c r="D183" s="1" t="str">
        <f t="shared" si="21"/>
        <v>strcpy(PresetName9,("&lt;EMPTY&gt;"));</v>
      </c>
      <c r="E183" s="1" t="s">
        <v>18</v>
      </c>
      <c r="F183" t="s">
        <v>28</v>
      </c>
      <c r="G183" t="s">
        <v>13</v>
      </c>
      <c r="H183" s="1" t="s">
        <v>13</v>
      </c>
      <c r="I183" s="8"/>
      <c r="J183" s="2"/>
      <c r="K183" s="3"/>
    </row>
    <row r="184" spans="1:11" customFormat="1">
      <c r="A184">
        <v>180</v>
      </c>
      <c r="B184" t="s">
        <v>1150</v>
      </c>
      <c r="C184" s="1">
        <v>180</v>
      </c>
      <c r="D184" s="1" t="str">
        <f t="shared" si="21"/>
        <v>strcpy(PresetName0,("&lt;EMPTY&gt;"));</v>
      </c>
      <c r="E184" s="1" t="s">
        <v>18</v>
      </c>
      <c r="F184" t="s">
        <v>19</v>
      </c>
      <c r="G184" t="s">
        <v>13</v>
      </c>
      <c r="H184" s="1" t="s">
        <v>13</v>
      </c>
      <c r="I184" s="8"/>
      <c r="J184" s="2" t="s">
        <v>29</v>
      </c>
      <c r="K184" s="3"/>
    </row>
    <row r="185" spans="1:11" customFormat="1">
      <c r="A185">
        <v>181</v>
      </c>
      <c r="B185" t="s">
        <v>1150</v>
      </c>
      <c r="C185" s="1">
        <v>181</v>
      </c>
      <c r="D185" s="1" t="str">
        <f t="shared" si="21"/>
        <v>strcpy(PresetName1,("&lt;EMPTY&gt;"));</v>
      </c>
      <c r="E185" s="1" t="s">
        <v>18</v>
      </c>
      <c r="F185" t="s">
        <v>20</v>
      </c>
      <c r="G185" t="s">
        <v>13</v>
      </c>
      <c r="H185" s="1" t="s">
        <v>13</v>
      </c>
      <c r="I185" s="8"/>
      <c r="J185" s="2"/>
      <c r="K185" s="3"/>
    </row>
    <row r="186" spans="1:11" customFormat="1">
      <c r="A186">
        <v>182</v>
      </c>
      <c r="B186" t="s">
        <v>1150</v>
      </c>
      <c r="C186" s="1">
        <v>182</v>
      </c>
      <c r="D186" s="1" t="str">
        <f t="shared" si="21"/>
        <v>strcpy(PresetName2,("&lt;EMPTY&gt;"));</v>
      </c>
      <c r="E186" s="1" t="s">
        <v>18</v>
      </c>
      <c r="F186" t="s">
        <v>21</v>
      </c>
      <c r="G186" t="s">
        <v>13</v>
      </c>
      <c r="H186" s="1" t="s">
        <v>13</v>
      </c>
      <c r="I186" s="8"/>
      <c r="J186" s="2" t="str">
        <f xml:space="preserve"> "case "&amp; K186&amp;": "</f>
        <v xml:space="preserve">case 130: </v>
      </c>
      <c r="K186" s="3">
        <f>K172+10</f>
        <v>130</v>
      </c>
    </row>
    <row r="187" spans="1:11" customFormat="1">
      <c r="A187">
        <v>183</v>
      </c>
      <c r="B187" t="s">
        <v>1150</v>
      </c>
      <c r="C187" s="1">
        <v>183</v>
      </c>
      <c r="D187" s="1" t="str">
        <f t="shared" si="21"/>
        <v>strcpy(PresetName3,("&lt;EMPTY&gt;"));</v>
      </c>
      <c r="E187" s="1" t="s">
        <v>18</v>
      </c>
      <c r="F187" t="s">
        <v>22</v>
      </c>
      <c r="G187" t="s">
        <v>13</v>
      </c>
      <c r="H187" s="1" t="s">
        <v>13</v>
      </c>
      <c r="I187" s="8"/>
      <c r="J187" s="2" t="str">
        <f t="shared" ref="J187:J196" si="29">VLOOKUP(K187,C:D,2,FALSE)</f>
        <v>strcpy(PresetName0,("Hook blues"));</v>
      </c>
      <c r="K187" s="3">
        <f>K186</f>
        <v>130</v>
      </c>
    </row>
    <row r="188" spans="1:11" customFormat="1">
      <c r="A188">
        <v>184</v>
      </c>
      <c r="B188" t="s">
        <v>1150</v>
      </c>
      <c r="C188" s="1">
        <v>184</v>
      </c>
      <c r="D188" s="1" t="str">
        <f t="shared" si="21"/>
        <v>strcpy(PresetName4,("&lt;EMPTY&gt;"));</v>
      </c>
      <c r="E188" s="1" t="s">
        <v>18</v>
      </c>
      <c r="F188" t="s">
        <v>23</v>
      </c>
      <c r="G188" t="s">
        <v>13</v>
      </c>
      <c r="H188" s="1" t="s">
        <v>13</v>
      </c>
      <c r="I188" s="8"/>
      <c r="J188" s="2" t="str">
        <f t="shared" si="29"/>
        <v>strcpy(PresetName1,("Warm BogFish lead"));</v>
      </c>
      <c r="K188" s="3">
        <f>K187+1</f>
        <v>131</v>
      </c>
    </row>
    <row r="189" spans="1:11" customFormat="1">
      <c r="A189">
        <v>185</v>
      </c>
      <c r="B189" t="s">
        <v>1150</v>
      </c>
      <c r="C189" s="1">
        <v>185</v>
      </c>
      <c r="D189" s="1" t="str">
        <f t="shared" si="21"/>
        <v>strcpy(PresetName5,("&lt;EMPTY&gt;"));</v>
      </c>
      <c r="E189" s="1" t="s">
        <v>18</v>
      </c>
      <c r="F189" t="s">
        <v>24</v>
      </c>
      <c r="G189" t="s">
        <v>13</v>
      </c>
      <c r="H189" s="1" t="s">
        <v>13</v>
      </c>
      <c r="I189" s="8"/>
      <c r="J189" s="2" t="str">
        <f t="shared" si="29"/>
        <v>strcpy(PresetName2,("5F1 Tweed EC"));</v>
      </c>
      <c r="K189" s="3">
        <f t="shared" ref="K189:K196" si="30">K188+1</f>
        <v>132</v>
      </c>
    </row>
    <row r="190" spans="1:11" customFormat="1">
      <c r="A190">
        <v>186</v>
      </c>
      <c r="B190" t="s">
        <v>1150</v>
      </c>
      <c r="C190" s="1">
        <v>186</v>
      </c>
      <c r="D190" s="1" t="str">
        <f t="shared" si="21"/>
        <v>strcpy(PresetName6,("&lt;EMPTY&gt;"));</v>
      </c>
      <c r="E190" s="1" t="s">
        <v>18</v>
      </c>
      <c r="F190" t="s">
        <v>25</v>
      </c>
      <c r="G190" t="s">
        <v>13</v>
      </c>
      <c r="H190" s="1" t="s">
        <v>13</v>
      </c>
      <c r="I190" s="8"/>
      <c r="J190" s="2" t="str">
        <f t="shared" si="29"/>
        <v>strcpy(PresetName3,("Blues Jr Fat"));</v>
      </c>
      <c r="K190" s="3">
        <f t="shared" si="30"/>
        <v>133</v>
      </c>
    </row>
    <row r="191" spans="1:11" customFormat="1">
      <c r="A191">
        <v>187</v>
      </c>
      <c r="B191" t="s">
        <v>1150</v>
      </c>
      <c r="C191" s="1">
        <v>187</v>
      </c>
      <c r="D191" s="1" t="str">
        <f t="shared" si="21"/>
        <v>strcpy(PresetName7,("&lt;EMPTY&gt;"));</v>
      </c>
      <c r="E191" s="1" t="s">
        <v>18</v>
      </c>
      <c r="F191" t="s">
        <v>26</v>
      </c>
      <c r="G191" t="s">
        <v>13</v>
      </c>
      <c r="H191" s="1" t="s">
        <v>13</v>
      </c>
      <c r="I191" s="8"/>
      <c r="J191" s="2" t="str">
        <f t="shared" si="29"/>
        <v>strcpy(PresetName4,("Texas Blues - Lonestar"));</v>
      </c>
      <c r="K191" s="3">
        <f t="shared" si="30"/>
        <v>134</v>
      </c>
    </row>
    <row r="192" spans="1:11" customFormat="1">
      <c r="A192">
        <v>188</v>
      </c>
      <c r="B192" t="s">
        <v>1150</v>
      </c>
      <c r="C192" s="1">
        <v>188</v>
      </c>
      <c r="D192" s="1" t="str">
        <f t="shared" si="21"/>
        <v>strcpy(PresetName8,("&lt;EMPTY&gt;"));</v>
      </c>
      <c r="E192" s="1" t="s">
        <v>18</v>
      </c>
      <c r="F192" t="s">
        <v>27</v>
      </c>
      <c r="G192" t="s">
        <v>13</v>
      </c>
      <c r="H192" s="1" t="s">
        <v>13</v>
      </c>
      <c r="I192" s="8"/>
      <c r="J192" s="2" t="str">
        <f t="shared" si="29"/>
        <v>strcpy(PresetName5,("Texas Blues - Vibroking"));</v>
      </c>
      <c r="K192" s="3">
        <f t="shared" si="30"/>
        <v>135</v>
      </c>
    </row>
    <row r="193" spans="1:11" customFormat="1">
      <c r="A193">
        <v>189</v>
      </c>
      <c r="B193" t="s">
        <v>1150</v>
      </c>
      <c r="C193" s="1">
        <v>189</v>
      </c>
      <c r="D193" s="1" t="str">
        <f t="shared" si="21"/>
        <v>strcpy(PresetName9,("&lt;EMPTY&gt;"));</v>
      </c>
      <c r="E193" s="1" t="s">
        <v>18</v>
      </c>
      <c r="F193" t="s">
        <v>28</v>
      </c>
      <c r="G193" t="s">
        <v>13</v>
      </c>
      <c r="H193" s="1" t="s">
        <v>13</v>
      </c>
      <c r="I193" s="8"/>
      <c r="J193" s="2" t="str">
        <f t="shared" si="29"/>
        <v>strcpy(PresetName6,("Texas Blues - VibratoVerb"));</v>
      </c>
      <c r="K193" s="3">
        <f t="shared" si="30"/>
        <v>136</v>
      </c>
    </row>
    <row r="194" spans="1:11" customFormat="1">
      <c r="A194">
        <v>190</v>
      </c>
      <c r="B194" t="s">
        <v>1150</v>
      </c>
      <c r="C194" s="1">
        <v>190</v>
      </c>
      <c r="D194" s="1" t="str">
        <f t="shared" si="21"/>
        <v>strcpy(PresetName0,("&lt;EMPTY&gt;"));</v>
      </c>
      <c r="E194" s="1" t="s">
        <v>18</v>
      </c>
      <c r="F194" t="s">
        <v>19</v>
      </c>
      <c r="G194" t="s">
        <v>13</v>
      </c>
      <c r="H194" s="1" t="s">
        <v>13</v>
      </c>
      <c r="I194" s="8"/>
      <c r="J194" s="2" t="str">
        <f t="shared" si="29"/>
        <v>strcpy(PresetName7,("Texas Blues - Bandmaster"));</v>
      </c>
      <c r="K194" s="3">
        <f t="shared" si="30"/>
        <v>137</v>
      </c>
    </row>
    <row r="195" spans="1:11" customFormat="1">
      <c r="A195">
        <v>191</v>
      </c>
      <c r="B195" t="s">
        <v>1150</v>
      </c>
      <c r="C195" s="1">
        <v>191</v>
      </c>
      <c r="D195" s="1" t="str">
        <f t="shared" si="21"/>
        <v>strcpy(PresetName1,("&lt;EMPTY&gt;"));</v>
      </c>
      <c r="E195" s="1" t="s">
        <v>18</v>
      </c>
      <c r="F195" t="s">
        <v>20</v>
      </c>
      <c r="G195" t="s">
        <v>13</v>
      </c>
      <c r="H195" s="1" t="s">
        <v>13</v>
      </c>
      <c r="I195" s="8"/>
      <c r="J195" s="2" t="str">
        <f t="shared" si="29"/>
        <v>strcpy(PresetName8,("Texas Blues - Super Reverb"));</v>
      </c>
      <c r="K195" s="3">
        <f t="shared" si="30"/>
        <v>138</v>
      </c>
    </row>
    <row r="196" spans="1:11" customFormat="1">
      <c r="A196">
        <v>192</v>
      </c>
      <c r="B196" t="s">
        <v>1150</v>
      </c>
      <c r="C196" s="1">
        <v>192</v>
      </c>
      <c r="D196" s="1" t="str">
        <f t="shared" ref="D196:D259" si="31">E196&amp;F196&amp;","&amp;"("&amp;G196&amp;B196&amp;H196&amp;"))"&amp;";"</f>
        <v>strcpy(PresetName2,("&lt;EMPTY&gt;"));</v>
      </c>
      <c r="E196" s="1" t="s">
        <v>18</v>
      </c>
      <c r="F196" t="s">
        <v>21</v>
      </c>
      <c r="G196" t="s">
        <v>13</v>
      </c>
      <c r="H196" s="1" t="s">
        <v>13</v>
      </c>
      <c r="I196" s="8"/>
      <c r="J196" s="2" t="str">
        <f t="shared" si="29"/>
        <v>strcpy(PresetName9,("Texas Blues - Princeton"));</v>
      </c>
      <c r="K196" s="3">
        <f t="shared" si="30"/>
        <v>139</v>
      </c>
    </row>
    <row r="197" spans="1:11" customFormat="1">
      <c r="A197">
        <v>193</v>
      </c>
      <c r="B197" t="s">
        <v>1150</v>
      </c>
      <c r="C197" s="1">
        <v>193</v>
      </c>
      <c r="D197" s="1" t="str">
        <f t="shared" si="31"/>
        <v>strcpy(PresetName3,("&lt;EMPTY&gt;"));</v>
      </c>
      <c r="E197" s="1" t="s">
        <v>18</v>
      </c>
      <c r="F197" t="s">
        <v>22</v>
      </c>
      <c r="G197" t="s">
        <v>13</v>
      </c>
      <c r="H197" s="1" t="s">
        <v>13</v>
      </c>
      <c r="I197" s="8"/>
      <c r="J197" s="2"/>
      <c r="K197" s="3"/>
    </row>
    <row r="198" spans="1:11" customFormat="1">
      <c r="A198">
        <v>194</v>
      </c>
      <c r="B198" t="s">
        <v>1150</v>
      </c>
      <c r="C198" s="1">
        <v>194</v>
      </c>
      <c r="D198" s="1" t="str">
        <f t="shared" si="31"/>
        <v>strcpy(PresetName4,("&lt;EMPTY&gt;"));</v>
      </c>
      <c r="E198" s="1" t="s">
        <v>18</v>
      </c>
      <c r="F198" t="s">
        <v>23</v>
      </c>
      <c r="G198" t="s">
        <v>13</v>
      </c>
      <c r="H198" s="1" t="s">
        <v>13</v>
      </c>
      <c r="I198" s="8"/>
      <c r="J198" s="2" t="s">
        <v>29</v>
      </c>
      <c r="K198" s="3"/>
    </row>
    <row r="199" spans="1:11" customFormat="1">
      <c r="A199">
        <v>195</v>
      </c>
      <c r="B199" t="s">
        <v>1150</v>
      </c>
      <c r="C199" s="1">
        <v>195</v>
      </c>
      <c r="D199" s="1" t="str">
        <f t="shared" si="31"/>
        <v>strcpy(PresetName5,("&lt;EMPTY&gt;"));</v>
      </c>
      <c r="E199" s="1" t="s">
        <v>18</v>
      </c>
      <c r="F199" t="s">
        <v>24</v>
      </c>
      <c r="G199" t="s">
        <v>13</v>
      </c>
      <c r="H199" s="1" t="s">
        <v>13</v>
      </c>
      <c r="I199" s="8"/>
      <c r="J199" s="2"/>
      <c r="K199" s="3"/>
    </row>
    <row r="200" spans="1:11" customFormat="1">
      <c r="A200">
        <v>196</v>
      </c>
      <c r="B200" t="s">
        <v>1150</v>
      </c>
      <c r="C200" s="1">
        <v>196</v>
      </c>
      <c r="D200" s="1" t="str">
        <f t="shared" si="31"/>
        <v>strcpy(PresetName6,("&lt;EMPTY&gt;"));</v>
      </c>
      <c r="E200" s="1" t="s">
        <v>18</v>
      </c>
      <c r="F200" t="s">
        <v>25</v>
      </c>
      <c r="G200" t="s">
        <v>13</v>
      </c>
      <c r="H200" s="1" t="s">
        <v>13</v>
      </c>
      <c r="I200" s="8"/>
      <c r="J200" s="2" t="str">
        <f xml:space="preserve"> "case "&amp; K200&amp;": "</f>
        <v xml:space="preserve">case 140: </v>
      </c>
      <c r="K200" s="3">
        <f>K186+10</f>
        <v>140</v>
      </c>
    </row>
    <row r="201" spans="1:11" customFormat="1">
      <c r="A201">
        <v>197</v>
      </c>
      <c r="B201" t="s">
        <v>1150</v>
      </c>
      <c r="C201" s="1">
        <v>197</v>
      </c>
      <c r="D201" s="1" t="str">
        <f t="shared" si="31"/>
        <v>strcpy(PresetName7,("&lt;EMPTY&gt;"));</v>
      </c>
      <c r="E201" s="1" t="s">
        <v>18</v>
      </c>
      <c r="F201" t="s">
        <v>26</v>
      </c>
      <c r="G201" t="s">
        <v>13</v>
      </c>
      <c r="H201" s="1" t="s">
        <v>13</v>
      </c>
      <c r="I201" s="8"/>
      <c r="J201" s="2" t="str">
        <f t="shared" ref="J201:J210" si="32">VLOOKUP(K201,C:D,2,FALSE)</f>
        <v>strcpy(PresetName0,("Texas Blues - Dr Z"));</v>
      </c>
      <c r="K201" s="3">
        <f>K200</f>
        <v>140</v>
      </c>
    </row>
    <row r="202" spans="1:11" customFormat="1">
      <c r="A202">
        <v>198</v>
      </c>
      <c r="B202" t="s">
        <v>1150</v>
      </c>
      <c r="C202" s="1">
        <v>198</v>
      </c>
      <c r="D202" s="1" t="str">
        <f t="shared" si="31"/>
        <v>strcpy(PresetName8,("&lt;EMPTY&gt;"));</v>
      </c>
      <c r="E202" s="1" t="s">
        <v>18</v>
      </c>
      <c r="F202" t="s">
        <v>27</v>
      </c>
      <c r="G202" t="s">
        <v>13</v>
      </c>
      <c r="H202" s="1" t="s">
        <v>13</v>
      </c>
      <c r="I202" s="8"/>
      <c r="J202" s="2" t="str">
        <f t="shared" si="32"/>
        <v>strcpy(PresetName1,("Texas Blues - Bassman"));</v>
      </c>
      <c r="K202" s="3">
        <f>K201+1</f>
        <v>141</v>
      </c>
    </row>
    <row r="203" spans="1:11" customFormat="1">
      <c r="A203">
        <v>199</v>
      </c>
      <c r="B203" t="s">
        <v>1150</v>
      </c>
      <c r="C203" s="1">
        <v>199</v>
      </c>
      <c r="D203" s="1" t="str">
        <f t="shared" si="31"/>
        <v>strcpy(PresetName9,("&lt;EMPTY&gt;"));</v>
      </c>
      <c r="E203" s="1" t="s">
        <v>18</v>
      </c>
      <c r="F203" t="s">
        <v>28</v>
      </c>
      <c r="G203" t="s">
        <v>13</v>
      </c>
      <c r="H203" s="1" t="s">
        <v>13</v>
      </c>
      <c r="I203" s="8"/>
      <c r="J203" s="2" t="str">
        <f t="shared" si="32"/>
        <v>strcpy(PresetName2,("Dirty tweed"));</v>
      </c>
      <c r="K203" s="3">
        <f t="shared" ref="K203:K210" si="33">K202+1</f>
        <v>142</v>
      </c>
    </row>
    <row r="204" spans="1:11" customFormat="1">
      <c r="A204">
        <v>200</v>
      </c>
      <c r="B204" t="s">
        <v>1150</v>
      </c>
      <c r="C204" s="1">
        <v>200</v>
      </c>
      <c r="D204" s="1" t="str">
        <f t="shared" si="31"/>
        <v>strcpy(PresetName0,("&lt;EMPTY&gt;"));</v>
      </c>
      <c r="E204" s="1" t="s">
        <v>18</v>
      </c>
      <c r="F204" t="s">
        <v>19</v>
      </c>
      <c r="G204" t="s">
        <v>13</v>
      </c>
      <c r="H204" s="1" t="s">
        <v>13</v>
      </c>
      <c r="I204" s="8"/>
      <c r="J204" s="2" t="str">
        <f t="shared" si="32"/>
        <v>strcpy(PresetName3,("Andy Little Wing"));</v>
      </c>
      <c r="K204" s="3">
        <f t="shared" si="33"/>
        <v>143</v>
      </c>
    </row>
    <row r="205" spans="1:11" customFormat="1">
      <c r="A205">
        <v>201</v>
      </c>
      <c r="B205" t="s">
        <v>1150</v>
      </c>
      <c r="C205" s="1">
        <v>201</v>
      </c>
      <c r="D205" s="1" t="str">
        <f t="shared" si="31"/>
        <v>strcpy(PresetName1,("&lt;EMPTY&gt;"));</v>
      </c>
      <c r="E205" s="1" t="s">
        <v>18</v>
      </c>
      <c r="F205" t="s">
        <v>20</v>
      </c>
      <c r="G205" t="s">
        <v>13</v>
      </c>
      <c r="H205" s="1" t="s">
        <v>13</v>
      </c>
      <c r="I205" s="8"/>
      <c r="J205" s="2" t="str">
        <f t="shared" si="32"/>
        <v>strcpy(PresetName4,("Just one night"));</v>
      </c>
      <c r="K205" s="3">
        <f t="shared" si="33"/>
        <v>144</v>
      </c>
    </row>
    <row r="206" spans="1:11" customFormat="1">
      <c r="A206">
        <v>202</v>
      </c>
      <c r="B206" t="s">
        <v>1150</v>
      </c>
      <c r="C206" s="1">
        <v>202</v>
      </c>
      <c r="D206" s="1" t="str">
        <f t="shared" si="31"/>
        <v>strcpy(PresetName2,("&lt;EMPTY&gt;"));</v>
      </c>
      <c r="E206" s="1" t="s">
        <v>18</v>
      </c>
      <c r="F206" t="s">
        <v>21</v>
      </c>
      <c r="G206" t="s">
        <v>13</v>
      </c>
      <c r="H206" s="1" t="s">
        <v>13</v>
      </c>
      <c r="I206" s="8"/>
      <c r="J206" s="2" t="str">
        <f t="shared" si="32"/>
        <v>strcpy(PresetName5,("AC20 crunch"));</v>
      </c>
      <c r="K206" s="3">
        <f t="shared" si="33"/>
        <v>145</v>
      </c>
    </row>
    <row r="207" spans="1:11" customFormat="1">
      <c r="A207">
        <v>203</v>
      </c>
      <c r="B207" t="s">
        <v>1150</v>
      </c>
      <c r="C207" s="1">
        <v>203</v>
      </c>
      <c r="D207" s="1" t="str">
        <f t="shared" si="31"/>
        <v>strcpy(PresetName3,("&lt;EMPTY&gt;"));</v>
      </c>
      <c r="E207" s="1" t="s">
        <v>18</v>
      </c>
      <c r="F207" t="s">
        <v>22</v>
      </c>
      <c r="G207" t="s">
        <v>13</v>
      </c>
      <c r="H207" s="1" t="s">
        <v>13</v>
      </c>
      <c r="I207" s="8"/>
      <c r="J207" s="2" t="str">
        <f t="shared" si="32"/>
        <v>strcpy(PresetName6,("AC20 crunch 2"));</v>
      </c>
      <c r="K207" s="3">
        <f t="shared" si="33"/>
        <v>146</v>
      </c>
    </row>
    <row r="208" spans="1:11" customFormat="1">
      <c r="A208">
        <v>204</v>
      </c>
      <c r="B208" t="s">
        <v>1150</v>
      </c>
      <c r="C208" s="1">
        <v>204</v>
      </c>
      <c r="D208" s="1" t="str">
        <f t="shared" si="31"/>
        <v>strcpy(PresetName4,("&lt;EMPTY&gt;"));</v>
      </c>
      <c r="E208" s="1" t="s">
        <v>18</v>
      </c>
      <c r="F208" t="s">
        <v>23</v>
      </c>
      <c r="G208" t="s">
        <v>13</v>
      </c>
      <c r="H208" s="1" t="s">
        <v>13</v>
      </c>
      <c r="I208" s="8"/>
      <c r="J208" s="2" t="str">
        <f t="shared" si="32"/>
        <v>strcpy(PresetName7,("AC20 fusion 1"));</v>
      </c>
      <c r="K208" s="3">
        <f t="shared" si="33"/>
        <v>147</v>
      </c>
    </row>
    <row r="209" spans="1:11" customFormat="1">
      <c r="A209">
        <v>205</v>
      </c>
      <c r="B209" t="s">
        <v>1150</v>
      </c>
      <c r="C209" s="1">
        <v>205</v>
      </c>
      <c r="D209" s="1" t="str">
        <f t="shared" si="31"/>
        <v>strcpy(PresetName5,("&lt;EMPTY&gt;"));</v>
      </c>
      <c r="E209" s="1" t="s">
        <v>18</v>
      </c>
      <c r="F209" t="s">
        <v>24</v>
      </c>
      <c r="G209" t="s">
        <v>13</v>
      </c>
      <c r="H209" s="1" t="s">
        <v>13</v>
      </c>
      <c r="I209" s="8"/>
      <c r="J209" s="2" t="str">
        <f t="shared" si="32"/>
        <v>strcpy(PresetName8,("AC20 fusion 2"));</v>
      </c>
      <c r="K209" s="3">
        <f t="shared" si="33"/>
        <v>148</v>
      </c>
    </row>
    <row r="210" spans="1:11" customFormat="1">
      <c r="A210">
        <v>206</v>
      </c>
      <c r="B210" t="s">
        <v>1150</v>
      </c>
      <c r="C210" s="1">
        <v>206</v>
      </c>
      <c r="D210" s="1" t="str">
        <f t="shared" si="31"/>
        <v>strcpy(PresetName6,("&lt;EMPTY&gt;"));</v>
      </c>
      <c r="E210" s="1" t="s">
        <v>18</v>
      </c>
      <c r="F210" t="s">
        <v>25</v>
      </c>
      <c r="G210" t="s">
        <v>13</v>
      </c>
      <c r="H210" s="1" t="s">
        <v>13</v>
      </c>
      <c r="I210" s="8"/>
      <c r="J210" s="2" t="str">
        <f t="shared" si="32"/>
        <v>strcpy(PresetName9,("AC20 fusion 3"));</v>
      </c>
      <c r="K210" s="3">
        <f t="shared" si="33"/>
        <v>149</v>
      </c>
    </row>
    <row r="211" spans="1:11" customFormat="1">
      <c r="A211">
        <v>207</v>
      </c>
      <c r="B211" t="s">
        <v>1150</v>
      </c>
      <c r="C211" s="1">
        <v>207</v>
      </c>
      <c r="D211" s="1" t="str">
        <f t="shared" si="31"/>
        <v>strcpy(PresetName7,("&lt;EMPTY&gt;"));</v>
      </c>
      <c r="E211" s="1" t="s">
        <v>18</v>
      </c>
      <c r="F211" t="s">
        <v>26</v>
      </c>
      <c r="G211" t="s">
        <v>13</v>
      </c>
      <c r="H211" s="1" t="s">
        <v>13</v>
      </c>
      <c r="I211" s="8"/>
      <c r="J211" s="2"/>
      <c r="K211" s="3"/>
    </row>
    <row r="212" spans="1:11" customFormat="1">
      <c r="A212">
        <v>208</v>
      </c>
      <c r="B212" t="s">
        <v>1150</v>
      </c>
      <c r="C212" s="1">
        <v>208</v>
      </c>
      <c r="D212" s="1" t="str">
        <f t="shared" si="31"/>
        <v>strcpy(PresetName8,("&lt;EMPTY&gt;"));</v>
      </c>
      <c r="E212" s="1" t="s">
        <v>18</v>
      </c>
      <c r="F212" t="s">
        <v>27</v>
      </c>
      <c r="G212" t="s">
        <v>13</v>
      </c>
      <c r="H212" s="1" t="s">
        <v>13</v>
      </c>
      <c r="I212" s="8"/>
      <c r="J212" s="2" t="s">
        <v>29</v>
      </c>
      <c r="K212" s="3"/>
    </row>
    <row r="213" spans="1:11" customFormat="1">
      <c r="A213">
        <v>209</v>
      </c>
      <c r="B213" t="s">
        <v>1150</v>
      </c>
      <c r="C213" s="1">
        <v>209</v>
      </c>
      <c r="D213" s="1" t="str">
        <f t="shared" si="31"/>
        <v>strcpy(PresetName9,("&lt;EMPTY&gt;"));</v>
      </c>
      <c r="E213" s="1" t="s">
        <v>18</v>
      </c>
      <c r="F213" t="s">
        <v>28</v>
      </c>
      <c r="G213" t="s">
        <v>13</v>
      </c>
      <c r="H213" s="1" t="s">
        <v>13</v>
      </c>
      <c r="I213" s="8"/>
      <c r="J213" s="2"/>
      <c r="K213" s="3"/>
    </row>
    <row r="214" spans="1:11" customFormat="1">
      <c r="A214">
        <v>210</v>
      </c>
      <c r="B214" t="s">
        <v>1150</v>
      </c>
      <c r="C214" s="1">
        <v>210</v>
      </c>
      <c r="D214" s="1" t="str">
        <f t="shared" si="31"/>
        <v>strcpy(PresetName0,("&lt;EMPTY&gt;"));</v>
      </c>
      <c r="E214" s="1" t="s">
        <v>18</v>
      </c>
      <c r="F214" t="s">
        <v>19</v>
      </c>
      <c r="G214" t="s">
        <v>13</v>
      </c>
      <c r="H214" s="1" t="s">
        <v>13</v>
      </c>
      <c r="I214" s="8"/>
      <c r="J214" s="2" t="str">
        <f xml:space="preserve"> "case "&amp; K214&amp;": "</f>
        <v xml:space="preserve">case 150: </v>
      </c>
      <c r="K214" s="3">
        <f>K200+10</f>
        <v>150</v>
      </c>
    </row>
    <row r="215" spans="1:11" customFormat="1">
      <c r="A215">
        <v>211</v>
      </c>
      <c r="B215" t="s">
        <v>1150</v>
      </c>
      <c r="C215" s="1">
        <v>211</v>
      </c>
      <c r="D215" s="1" t="str">
        <f t="shared" si="31"/>
        <v>strcpy(PresetName1,("&lt;EMPTY&gt;"));</v>
      </c>
      <c r="E215" s="1" t="s">
        <v>18</v>
      </c>
      <c r="F215" t="s">
        <v>20</v>
      </c>
      <c r="G215" t="s">
        <v>13</v>
      </c>
      <c r="H215" s="1" t="s">
        <v>13</v>
      </c>
      <c r="I215" s="8"/>
      <c r="J215" s="2" t="str">
        <f t="shared" ref="J215:J224" si="34">VLOOKUP(K215,C:D,2,FALSE)</f>
        <v>strcpy(PresetName0,("Crunchy D30"));</v>
      </c>
      <c r="K215" s="3">
        <f>K214</f>
        <v>150</v>
      </c>
    </row>
    <row r="216" spans="1:11" customFormat="1">
      <c r="A216">
        <v>212</v>
      </c>
      <c r="B216" t="s">
        <v>1150</v>
      </c>
      <c r="C216" s="1">
        <v>212</v>
      </c>
      <c r="D216" s="1" t="str">
        <f t="shared" si="31"/>
        <v>strcpy(PresetName2,("&lt;EMPTY&gt;"));</v>
      </c>
      <c r="E216" s="1" t="s">
        <v>18</v>
      </c>
      <c r="F216" t="s">
        <v>21</v>
      </c>
      <c r="G216" t="s">
        <v>13</v>
      </c>
      <c r="H216" s="1" t="s">
        <v>13</v>
      </c>
      <c r="I216" s="8"/>
      <c r="J216" s="2" t="str">
        <f t="shared" si="34"/>
        <v>strcpy(PresetName1,("Div/13 crunch"));</v>
      </c>
      <c r="K216" s="3">
        <f>K215+1</f>
        <v>151</v>
      </c>
    </row>
    <row r="217" spans="1:11" customFormat="1">
      <c r="A217">
        <v>213</v>
      </c>
      <c r="B217" t="s">
        <v>1150</v>
      </c>
      <c r="C217" s="1">
        <v>213</v>
      </c>
      <c r="D217" s="1" t="str">
        <f t="shared" si="31"/>
        <v>strcpy(PresetName3,("&lt;EMPTY&gt;"));</v>
      </c>
      <c r="E217" s="1" t="s">
        <v>18</v>
      </c>
      <c r="F217" t="s">
        <v>22</v>
      </c>
      <c r="G217" t="s">
        <v>13</v>
      </c>
      <c r="H217" s="1" t="s">
        <v>13</v>
      </c>
      <c r="I217" s="8"/>
      <c r="J217" s="2" t="str">
        <f t="shared" si="34"/>
        <v>strcpy(PresetName2,("J. Mayer I"));</v>
      </c>
      <c r="K217" s="3">
        <f t="shared" ref="K217:K224" si="35">K216+1</f>
        <v>152</v>
      </c>
    </row>
    <row r="218" spans="1:11" customFormat="1">
      <c r="A218">
        <v>214</v>
      </c>
      <c r="B218" t="s">
        <v>1150</v>
      </c>
      <c r="C218" s="1">
        <v>214</v>
      </c>
      <c r="D218" s="1" t="str">
        <f t="shared" si="31"/>
        <v>strcpy(PresetName4,("&lt;EMPTY&gt;"));</v>
      </c>
      <c r="E218" s="1" t="s">
        <v>18</v>
      </c>
      <c r="F218" t="s">
        <v>23</v>
      </c>
      <c r="G218" t="s">
        <v>13</v>
      </c>
      <c r="H218" s="1" t="s">
        <v>13</v>
      </c>
      <c r="I218" s="8"/>
      <c r="J218" s="2" t="str">
        <f t="shared" si="34"/>
        <v>strcpy(PresetName3,("J. Mayer II"));</v>
      </c>
      <c r="K218" s="3">
        <f t="shared" si="35"/>
        <v>153</v>
      </c>
    </row>
    <row r="219" spans="1:11" customFormat="1">
      <c r="A219">
        <v>215</v>
      </c>
      <c r="B219" t="s">
        <v>1150</v>
      </c>
      <c r="C219" s="1">
        <v>215</v>
      </c>
      <c r="D219" s="1" t="str">
        <f t="shared" si="31"/>
        <v>strcpy(PresetName5,("&lt;EMPTY&gt;"));</v>
      </c>
      <c r="E219" s="1" t="s">
        <v>18</v>
      </c>
      <c r="F219" t="s">
        <v>24</v>
      </c>
      <c r="G219" t="s">
        <v>13</v>
      </c>
      <c r="H219" s="1" t="s">
        <v>13</v>
      </c>
      <c r="I219" s="8"/>
      <c r="J219" s="2" t="str">
        <f t="shared" si="34"/>
        <v>strcpy(PresetName4,("&lt;EMPTY&gt;"));</v>
      </c>
      <c r="K219" s="3">
        <f t="shared" si="35"/>
        <v>154</v>
      </c>
    </row>
    <row r="220" spans="1:11" customFormat="1">
      <c r="A220">
        <v>216</v>
      </c>
      <c r="B220" t="s">
        <v>1150</v>
      </c>
      <c r="C220" s="1">
        <v>216</v>
      </c>
      <c r="D220" s="1" t="str">
        <f t="shared" si="31"/>
        <v>strcpy(PresetName6,("&lt;EMPTY&gt;"));</v>
      </c>
      <c r="E220" s="1" t="s">
        <v>18</v>
      </c>
      <c r="F220" t="s">
        <v>25</v>
      </c>
      <c r="G220" t="s">
        <v>13</v>
      </c>
      <c r="H220" s="1" t="s">
        <v>13</v>
      </c>
      <c r="I220" s="8"/>
      <c r="J220" s="2" t="str">
        <f t="shared" si="34"/>
        <v>strcpy(PresetName5,("&lt;EMPTY&gt;"));</v>
      </c>
      <c r="K220" s="3">
        <f t="shared" si="35"/>
        <v>155</v>
      </c>
    </row>
    <row r="221" spans="1:11" customFormat="1">
      <c r="A221">
        <v>217</v>
      </c>
      <c r="B221" t="s">
        <v>1150</v>
      </c>
      <c r="C221" s="1">
        <v>217</v>
      </c>
      <c r="D221" s="1" t="str">
        <f t="shared" si="31"/>
        <v>strcpy(PresetName7,("&lt;EMPTY&gt;"));</v>
      </c>
      <c r="E221" s="1" t="s">
        <v>18</v>
      </c>
      <c r="F221" t="s">
        <v>26</v>
      </c>
      <c r="G221" t="s">
        <v>13</v>
      </c>
      <c r="H221" s="1" t="s">
        <v>13</v>
      </c>
      <c r="I221" s="8"/>
      <c r="J221" s="2" t="str">
        <f t="shared" si="34"/>
        <v>strcpy(PresetName6,("&lt;EMPTY&gt;"));</v>
      </c>
      <c r="K221" s="3">
        <f t="shared" si="35"/>
        <v>156</v>
      </c>
    </row>
    <row r="222" spans="1:11" customFormat="1">
      <c r="A222">
        <v>218</v>
      </c>
      <c r="B222" t="s">
        <v>1150</v>
      </c>
      <c r="C222" s="1">
        <v>218</v>
      </c>
      <c r="D222" s="1" t="str">
        <f t="shared" si="31"/>
        <v>strcpy(PresetName8,("&lt;EMPTY&gt;"));</v>
      </c>
      <c r="E222" s="1" t="s">
        <v>18</v>
      </c>
      <c r="F222" t="s">
        <v>27</v>
      </c>
      <c r="G222" t="s">
        <v>13</v>
      </c>
      <c r="H222" s="1" t="s">
        <v>13</v>
      </c>
      <c r="I222" s="8"/>
      <c r="J222" s="2" t="str">
        <f t="shared" si="34"/>
        <v>strcpy(PresetName7,("&lt;EMPTY&gt;"));</v>
      </c>
      <c r="K222" s="3">
        <f t="shared" si="35"/>
        <v>157</v>
      </c>
    </row>
    <row r="223" spans="1:11" customFormat="1">
      <c r="A223">
        <v>219</v>
      </c>
      <c r="B223" t="s">
        <v>1150</v>
      </c>
      <c r="C223" s="1">
        <v>219</v>
      </c>
      <c r="D223" s="1" t="str">
        <f t="shared" si="31"/>
        <v>strcpy(PresetName9,("&lt;EMPTY&gt;"));</v>
      </c>
      <c r="E223" s="1" t="s">
        <v>18</v>
      </c>
      <c r="F223" t="s">
        <v>28</v>
      </c>
      <c r="G223" t="s">
        <v>13</v>
      </c>
      <c r="H223" s="1" t="s">
        <v>13</v>
      </c>
      <c r="I223" s="8"/>
      <c r="J223" s="2" t="str">
        <f t="shared" si="34"/>
        <v>strcpy(PresetName8,("&lt;EMPTY&gt;"));</v>
      </c>
      <c r="K223" s="3">
        <f t="shared" si="35"/>
        <v>158</v>
      </c>
    </row>
    <row r="224" spans="1:11" customFormat="1">
      <c r="A224">
        <v>220</v>
      </c>
      <c r="B224" t="s">
        <v>1150</v>
      </c>
      <c r="C224" s="1">
        <v>220</v>
      </c>
      <c r="D224" s="1" t="str">
        <f t="shared" si="31"/>
        <v>strcpy(PresetName0,("&lt;EMPTY&gt;"));</v>
      </c>
      <c r="E224" s="1" t="s">
        <v>18</v>
      </c>
      <c r="F224" t="s">
        <v>19</v>
      </c>
      <c r="G224" t="s">
        <v>13</v>
      </c>
      <c r="H224" s="1" t="s">
        <v>13</v>
      </c>
      <c r="I224" s="8"/>
      <c r="J224" s="2" t="str">
        <f t="shared" si="34"/>
        <v>strcpy(PresetName9,("&lt;EMPTY&gt;"));</v>
      </c>
      <c r="K224" s="3">
        <f t="shared" si="35"/>
        <v>159</v>
      </c>
    </row>
    <row r="225" spans="1:11" customFormat="1">
      <c r="A225">
        <v>221</v>
      </c>
      <c r="B225" t="s">
        <v>1150</v>
      </c>
      <c r="C225" s="1">
        <v>221</v>
      </c>
      <c r="D225" s="1" t="str">
        <f t="shared" si="31"/>
        <v>strcpy(PresetName1,("&lt;EMPTY&gt;"));</v>
      </c>
      <c r="E225" s="1" t="s">
        <v>18</v>
      </c>
      <c r="F225" t="s">
        <v>20</v>
      </c>
      <c r="G225" t="s">
        <v>13</v>
      </c>
      <c r="H225" s="1" t="s">
        <v>13</v>
      </c>
      <c r="I225" s="8"/>
      <c r="J225" s="2"/>
      <c r="K225" s="3"/>
    </row>
    <row r="226" spans="1:11" customFormat="1">
      <c r="A226">
        <v>222</v>
      </c>
      <c r="B226" t="s">
        <v>1150</v>
      </c>
      <c r="C226" s="1">
        <v>222</v>
      </c>
      <c r="D226" s="1" t="str">
        <f t="shared" si="31"/>
        <v>strcpy(PresetName2,("&lt;EMPTY&gt;"));</v>
      </c>
      <c r="E226" s="1" t="s">
        <v>18</v>
      </c>
      <c r="F226" t="s">
        <v>21</v>
      </c>
      <c r="G226" t="s">
        <v>13</v>
      </c>
      <c r="H226" s="1" t="s">
        <v>13</v>
      </c>
      <c r="I226" s="8"/>
      <c r="J226" s="2" t="s">
        <v>29</v>
      </c>
      <c r="K226" s="3"/>
    </row>
    <row r="227" spans="1:11" customFormat="1">
      <c r="A227">
        <v>223</v>
      </c>
      <c r="B227" t="s">
        <v>1150</v>
      </c>
      <c r="C227" s="1">
        <v>223</v>
      </c>
      <c r="D227" s="1" t="str">
        <f t="shared" si="31"/>
        <v>strcpy(PresetName3,("&lt;EMPTY&gt;"));</v>
      </c>
      <c r="E227" s="1" t="s">
        <v>18</v>
      </c>
      <c r="F227" t="s">
        <v>22</v>
      </c>
      <c r="G227" t="s">
        <v>13</v>
      </c>
      <c r="H227" s="1" t="s">
        <v>13</v>
      </c>
      <c r="I227" s="8"/>
      <c r="J227" s="2"/>
      <c r="K227" s="3"/>
    </row>
    <row r="228" spans="1:11" customFormat="1">
      <c r="A228">
        <v>224</v>
      </c>
      <c r="B228" t="s">
        <v>1150</v>
      </c>
      <c r="C228" s="1">
        <v>224</v>
      </c>
      <c r="D228" s="1" t="str">
        <f t="shared" si="31"/>
        <v>strcpy(PresetName4,("&lt;EMPTY&gt;"));</v>
      </c>
      <c r="E228" s="1" t="s">
        <v>18</v>
      </c>
      <c r="F228" t="s">
        <v>23</v>
      </c>
      <c r="G228" t="s">
        <v>13</v>
      </c>
      <c r="H228" s="1" t="s">
        <v>13</v>
      </c>
      <c r="I228" s="8"/>
      <c r="J228" s="2" t="str">
        <f xml:space="preserve"> "case "&amp; K228&amp;": "</f>
        <v xml:space="preserve">case 160: </v>
      </c>
      <c r="K228" s="3">
        <f>K214+10</f>
        <v>160</v>
      </c>
    </row>
    <row r="229" spans="1:11" customFormat="1">
      <c r="A229">
        <v>225</v>
      </c>
      <c r="B229" t="s">
        <v>1150</v>
      </c>
      <c r="C229" s="1">
        <v>225</v>
      </c>
      <c r="D229" s="1" t="str">
        <f t="shared" si="31"/>
        <v>strcpy(PresetName5,("&lt;EMPTY&gt;"));</v>
      </c>
      <c r="E229" s="1" t="s">
        <v>18</v>
      </c>
      <c r="F229" t="s">
        <v>24</v>
      </c>
      <c r="G229" t="s">
        <v>13</v>
      </c>
      <c r="H229" s="1" t="s">
        <v>13</v>
      </c>
      <c r="I229" s="8"/>
      <c r="J229" s="2" t="str">
        <f t="shared" ref="J229:J238" si="36">VLOOKUP(K229,C:D,2,FALSE)</f>
        <v>strcpy(PresetName0,("&lt;EMPTY&gt;"));</v>
      </c>
      <c r="K229" s="3">
        <f>K228</f>
        <v>160</v>
      </c>
    </row>
    <row r="230" spans="1:11" customFormat="1">
      <c r="A230">
        <v>226</v>
      </c>
      <c r="B230" t="s">
        <v>1150</v>
      </c>
      <c r="C230" s="1">
        <v>226</v>
      </c>
      <c r="D230" s="1" t="str">
        <f t="shared" si="31"/>
        <v>strcpy(PresetName6,("&lt;EMPTY&gt;"));</v>
      </c>
      <c r="E230" s="1" t="s">
        <v>18</v>
      </c>
      <c r="F230" t="s">
        <v>25</v>
      </c>
      <c r="G230" t="s">
        <v>13</v>
      </c>
      <c r="H230" s="1" t="s">
        <v>13</v>
      </c>
      <c r="I230" s="8"/>
      <c r="J230" s="2" t="str">
        <f t="shared" si="36"/>
        <v>strcpy(PresetName1,("&lt;EMPTY&gt;"));</v>
      </c>
      <c r="K230" s="3">
        <f>K229+1</f>
        <v>161</v>
      </c>
    </row>
    <row r="231" spans="1:11" customFormat="1">
      <c r="A231">
        <v>227</v>
      </c>
      <c r="B231" t="s">
        <v>1150</v>
      </c>
      <c r="C231" s="1">
        <v>227</v>
      </c>
      <c r="D231" s="1" t="str">
        <f t="shared" si="31"/>
        <v>strcpy(PresetName7,("&lt;EMPTY&gt;"));</v>
      </c>
      <c r="E231" s="1" t="s">
        <v>18</v>
      </c>
      <c r="F231" t="s">
        <v>26</v>
      </c>
      <c r="G231" t="s">
        <v>13</v>
      </c>
      <c r="H231" s="1" t="s">
        <v>13</v>
      </c>
      <c r="I231" s="8"/>
      <c r="J231" s="2" t="str">
        <f t="shared" si="36"/>
        <v>strcpy(PresetName2,("&lt;EMPTY&gt;"));</v>
      </c>
      <c r="K231" s="3">
        <f t="shared" ref="K231:K238" si="37">K230+1</f>
        <v>162</v>
      </c>
    </row>
    <row r="232" spans="1:11" customFormat="1">
      <c r="A232">
        <v>228</v>
      </c>
      <c r="B232" t="s">
        <v>1150</v>
      </c>
      <c r="C232" s="1">
        <v>228</v>
      </c>
      <c r="D232" s="1" t="str">
        <f t="shared" si="31"/>
        <v>strcpy(PresetName8,("&lt;EMPTY&gt;"));</v>
      </c>
      <c r="E232" s="1" t="s">
        <v>18</v>
      </c>
      <c r="F232" t="s">
        <v>27</v>
      </c>
      <c r="G232" t="s">
        <v>13</v>
      </c>
      <c r="H232" s="1" t="s">
        <v>13</v>
      </c>
      <c r="I232" s="8"/>
      <c r="J232" s="2" t="str">
        <f t="shared" si="36"/>
        <v>strcpy(PresetName3,("&lt;EMPTY&gt;"));</v>
      </c>
      <c r="K232" s="3">
        <f t="shared" si="37"/>
        <v>163</v>
      </c>
    </row>
    <row r="233" spans="1:11" customFormat="1">
      <c r="A233">
        <v>229</v>
      </c>
      <c r="B233" t="s">
        <v>1150</v>
      </c>
      <c r="C233" s="1">
        <v>229</v>
      </c>
      <c r="D233" s="1" t="str">
        <f t="shared" si="31"/>
        <v>strcpy(PresetName9,("&lt;EMPTY&gt;"));</v>
      </c>
      <c r="E233" s="1" t="s">
        <v>18</v>
      </c>
      <c r="F233" t="s">
        <v>28</v>
      </c>
      <c r="G233" t="s">
        <v>13</v>
      </c>
      <c r="H233" s="1" t="s">
        <v>13</v>
      </c>
      <c r="I233" s="8"/>
      <c r="J233" s="2" t="str">
        <f t="shared" si="36"/>
        <v>strcpy(PresetName4,("&lt;EMPTY&gt;"));</v>
      </c>
      <c r="K233" s="3">
        <f t="shared" si="37"/>
        <v>164</v>
      </c>
    </row>
    <row r="234" spans="1:11" customFormat="1">
      <c r="A234">
        <v>230</v>
      </c>
      <c r="B234" t="s">
        <v>1150</v>
      </c>
      <c r="C234" s="1">
        <v>230</v>
      </c>
      <c r="D234" s="1" t="str">
        <f t="shared" si="31"/>
        <v>strcpy(PresetName0,("&lt;EMPTY&gt;"));</v>
      </c>
      <c r="E234" s="1" t="s">
        <v>18</v>
      </c>
      <c r="F234" t="s">
        <v>19</v>
      </c>
      <c r="G234" t="s">
        <v>13</v>
      </c>
      <c r="H234" s="1" t="s">
        <v>13</v>
      </c>
      <c r="I234" s="8"/>
      <c r="J234" s="2" t="str">
        <f t="shared" si="36"/>
        <v>strcpy(PresetName5,("&lt;EMPTY&gt;"));</v>
      </c>
      <c r="K234" s="3">
        <f t="shared" si="37"/>
        <v>165</v>
      </c>
    </row>
    <row r="235" spans="1:11" customFormat="1">
      <c r="A235">
        <v>231</v>
      </c>
      <c r="B235" t="s">
        <v>1150</v>
      </c>
      <c r="C235" s="1">
        <v>231</v>
      </c>
      <c r="D235" s="1" t="str">
        <f t="shared" si="31"/>
        <v>strcpy(PresetName1,("&lt;EMPTY&gt;"));</v>
      </c>
      <c r="E235" s="1" t="s">
        <v>18</v>
      </c>
      <c r="F235" t="s">
        <v>20</v>
      </c>
      <c r="G235" t="s">
        <v>13</v>
      </c>
      <c r="H235" s="1" t="s">
        <v>13</v>
      </c>
      <c r="I235" s="8"/>
      <c r="J235" s="2" t="str">
        <f t="shared" si="36"/>
        <v>strcpy(PresetName6,("&lt;EMPTY&gt;"));</v>
      </c>
      <c r="K235" s="3">
        <f t="shared" si="37"/>
        <v>166</v>
      </c>
    </row>
    <row r="236" spans="1:11" customFormat="1">
      <c r="A236">
        <v>232</v>
      </c>
      <c r="B236" t="s">
        <v>1150</v>
      </c>
      <c r="C236" s="1">
        <v>232</v>
      </c>
      <c r="D236" s="1" t="str">
        <f t="shared" si="31"/>
        <v>strcpy(PresetName2,("&lt;EMPTY&gt;"));</v>
      </c>
      <c r="E236" s="1" t="s">
        <v>18</v>
      </c>
      <c r="F236" t="s">
        <v>21</v>
      </c>
      <c r="G236" t="s">
        <v>13</v>
      </c>
      <c r="H236" s="1" t="s">
        <v>13</v>
      </c>
      <c r="I236" s="8"/>
      <c r="J236" s="2" t="str">
        <f t="shared" si="36"/>
        <v>strcpy(PresetName7,("&lt;EMPTY&gt;"));</v>
      </c>
      <c r="K236" s="3">
        <f t="shared" si="37"/>
        <v>167</v>
      </c>
    </row>
    <row r="237" spans="1:11" customFormat="1">
      <c r="A237">
        <v>233</v>
      </c>
      <c r="B237" t="s">
        <v>1150</v>
      </c>
      <c r="C237" s="1">
        <v>233</v>
      </c>
      <c r="D237" s="1" t="str">
        <f t="shared" si="31"/>
        <v>strcpy(PresetName3,("&lt;EMPTY&gt;"));</v>
      </c>
      <c r="E237" s="1" t="s">
        <v>18</v>
      </c>
      <c r="F237" t="s">
        <v>22</v>
      </c>
      <c r="G237" t="s">
        <v>13</v>
      </c>
      <c r="H237" s="1" t="s">
        <v>13</v>
      </c>
      <c r="I237" s="8"/>
      <c r="J237" s="2" t="str">
        <f t="shared" si="36"/>
        <v>strcpy(PresetName8,("&lt;EMPTY&gt;"));</v>
      </c>
      <c r="K237" s="3">
        <f t="shared" si="37"/>
        <v>168</v>
      </c>
    </row>
    <row r="238" spans="1:11" customFormat="1">
      <c r="A238">
        <v>234</v>
      </c>
      <c r="B238" t="s">
        <v>1150</v>
      </c>
      <c r="C238" s="1">
        <v>234</v>
      </c>
      <c r="D238" s="1" t="str">
        <f t="shared" si="31"/>
        <v>strcpy(PresetName4,("&lt;EMPTY&gt;"));</v>
      </c>
      <c r="E238" s="1" t="s">
        <v>18</v>
      </c>
      <c r="F238" t="s">
        <v>23</v>
      </c>
      <c r="G238" t="s">
        <v>13</v>
      </c>
      <c r="H238" s="1" t="s">
        <v>13</v>
      </c>
      <c r="I238" s="8"/>
      <c r="J238" s="2" t="str">
        <f t="shared" si="36"/>
        <v>strcpy(PresetName9,("&lt;EMPTY&gt;"));</v>
      </c>
      <c r="K238" s="3">
        <f t="shared" si="37"/>
        <v>169</v>
      </c>
    </row>
    <row r="239" spans="1:11" customFormat="1">
      <c r="A239">
        <v>235</v>
      </c>
      <c r="B239" t="s">
        <v>1150</v>
      </c>
      <c r="C239" s="1">
        <v>235</v>
      </c>
      <c r="D239" s="1" t="str">
        <f t="shared" si="31"/>
        <v>strcpy(PresetName5,("&lt;EMPTY&gt;"));</v>
      </c>
      <c r="E239" s="1" t="s">
        <v>18</v>
      </c>
      <c r="F239" t="s">
        <v>24</v>
      </c>
      <c r="G239" t="s">
        <v>13</v>
      </c>
      <c r="H239" s="1" t="s">
        <v>13</v>
      </c>
      <c r="I239" s="8"/>
      <c r="J239" s="2"/>
      <c r="K239" s="3"/>
    </row>
    <row r="240" spans="1:11" customFormat="1">
      <c r="A240">
        <v>236</v>
      </c>
      <c r="B240" t="s">
        <v>1150</v>
      </c>
      <c r="C240" s="1">
        <v>236</v>
      </c>
      <c r="D240" s="1" t="str">
        <f t="shared" si="31"/>
        <v>strcpy(PresetName6,("&lt;EMPTY&gt;"));</v>
      </c>
      <c r="E240" s="1" t="s">
        <v>18</v>
      </c>
      <c r="F240" t="s">
        <v>25</v>
      </c>
      <c r="G240" t="s">
        <v>13</v>
      </c>
      <c r="H240" s="1" t="s">
        <v>13</v>
      </c>
      <c r="I240" s="8"/>
      <c r="J240" s="2" t="s">
        <v>29</v>
      </c>
      <c r="K240" s="3"/>
    </row>
    <row r="241" spans="1:11" customFormat="1">
      <c r="A241">
        <v>237</v>
      </c>
      <c r="B241" t="s">
        <v>1150</v>
      </c>
      <c r="C241" s="1">
        <v>237</v>
      </c>
      <c r="D241" s="1" t="str">
        <f t="shared" si="31"/>
        <v>strcpy(PresetName7,("&lt;EMPTY&gt;"));</v>
      </c>
      <c r="E241" s="1" t="s">
        <v>18</v>
      </c>
      <c r="F241" t="s">
        <v>26</v>
      </c>
      <c r="G241" t="s">
        <v>13</v>
      </c>
      <c r="H241" s="1" t="s">
        <v>13</v>
      </c>
      <c r="I241" s="8"/>
      <c r="J241" s="2"/>
      <c r="K241" s="3"/>
    </row>
    <row r="242" spans="1:11" customFormat="1">
      <c r="A242">
        <v>238</v>
      </c>
      <c r="B242" t="s">
        <v>1150</v>
      </c>
      <c r="C242" s="1">
        <v>238</v>
      </c>
      <c r="D242" s="1" t="str">
        <f t="shared" si="31"/>
        <v>strcpy(PresetName8,("&lt;EMPTY&gt;"));</v>
      </c>
      <c r="E242" s="1" t="s">
        <v>18</v>
      </c>
      <c r="F242" t="s">
        <v>27</v>
      </c>
      <c r="G242" t="s">
        <v>13</v>
      </c>
      <c r="H242" s="1" t="s">
        <v>13</v>
      </c>
      <c r="I242" s="8"/>
      <c r="J242" s="2" t="str">
        <f xml:space="preserve"> "case "&amp; K242&amp;": "</f>
        <v xml:space="preserve">case 170: </v>
      </c>
      <c r="K242" s="3">
        <f>K228+10</f>
        <v>170</v>
      </c>
    </row>
    <row r="243" spans="1:11" customFormat="1">
      <c r="A243">
        <v>239</v>
      </c>
      <c r="B243" t="s">
        <v>1150</v>
      </c>
      <c r="C243" s="1">
        <v>239</v>
      </c>
      <c r="D243" s="1" t="str">
        <f t="shared" si="31"/>
        <v>strcpy(PresetName9,("&lt;EMPTY&gt;"));</v>
      </c>
      <c r="E243" s="1" t="s">
        <v>18</v>
      </c>
      <c r="F243" t="s">
        <v>28</v>
      </c>
      <c r="G243" t="s">
        <v>13</v>
      </c>
      <c r="H243" s="1" t="s">
        <v>13</v>
      </c>
      <c r="I243" s="8"/>
      <c r="J243" s="2" t="str">
        <f t="shared" ref="J243:J252" si="38">VLOOKUP(K243,C:D,2,FALSE)</f>
        <v>strcpy(PresetName0,("&lt;EMPTY&gt;"));</v>
      </c>
      <c r="K243" s="3">
        <f>K242</f>
        <v>170</v>
      </c>
    </row>
    <row r="244" spans="1:11" customFormat="1">
      <c r="A244">
        <v>240</v>
      </c>
      <c r="B244" t="s">
        <v>1150</v>
      </c>
      <c r="C244" s="1">
        <v>240</v>
      </c>
      <c r="D244" s="1" t="str">
        <f t="shared" si="31"/>
        <v>strcpy(PresetName0,("&lt;EMPTY&gt;"));</v>
      </c>
      <c r="E244" s="1" t="s">
        <v>18</v>
      </c>
      <c r="F244" t="s">
        <v>19</v>
      </c>
      <c r="G244" t="s">
        <v>13</v>
      </c>
      <c r="H244" s="1" t="s">
        <v>13</v>
      </c>
      <c r="I244" s="8"/>
      <c r="J244" s="2" t="str">
        <f t="shared" si="38"/>
        <v>strcpy(PresetName1,("&lt;EMPTY&gt;"));</v>
      </c>
      <c r="K244" s="3">
        <f>K243+1</f>
        <v>171</v>
      </c>
    </row>
    <row r="245" spans="1:11" customFormat="1">
      <c r="A245">
        <v>241</v>
      </c>
      <c r="B245" t="s">
        <v>1150</v>
      </c>
      <c r="C245" s="1">
        <v>241</v>
      </c>
      <c r="D245" s="1" t="str">
        <f t="shared" si="31"/>
        <v>strcpy(PresetName1,("&lt;EMPTY&gt;"));</v>
      </c>
      <c r="E245" s="1" t="s">
        <v>18</v>
      </c>
      <c r="F245" t="s">
        <v>20</v>
      </c>
      <c r="G245" t="s">
        <v>13</v>
      </c>
      <c r="H245" s="1" t="s">
        <v>13</v>
      </c>
      <c r="I245" s="8"/>
      <c r="J245" s="2" t="str">
        <f t="shared" si="38"/>
        <v>strcpy(PresetName2,("&lt;EMPTY&gt;"));</v>
      </c>
      <c r="K245" s="3">
        <f t="shared" ref="K245:K252" si="39">K244+1</f>
        <v>172</v>
      </c>
    </row>
    <row r="246" spans="1:11" customFormat="1">
      <c r="A246">
        <v>242</v>
      </c>
      <c r="B246" t="s">
        <v>1150</v>
      </c>
      <c r="C246" s="1">
        <v>242</v>
      </c>
      <c r="D246" s="1" t="str">
        <f t="shared" si="31"/>
        <v>strcpy(PresetName2,("&lt;EMPTY&gt;"));</v>
      </c>
      <c r="E246" s="1" t="s">
        <v>18</v>
      </c>
      <c r="F246" t="s">
        <v>21</v>
      </c>
      <c r="G246" t="s">
        <v>13</v>
      </c>
      <c r="H246" s="1" t="s">
        <v>13</v>
      </c>
      <c r="I246" s="8"/>
      <c r="J246" s="2" t="str">
        <f t="shared" si="38"/>
        <v>strcpy(PresetName3,("&lt;EMPTY&gt;"));</v>
      </c>
      <c r="K246" s="3">
        <f t="shared" si="39"/>
        <v>173</v>
      </c>
    </row>
    <row r="247" spans="1:11" customFormat="1">
      <c r="A247">
        <v>243</v>
      </c>
      <c r="B247" t="s">
        <v>1150</v>
      </c>
      <c r="C247" s="1">
        <v>243</v>
      </c>
      <c r="D247" s="1" t="str">
        <f t="shared" si="31"/>
        <v>strcpy(PresetName3,("&lt;EMPTY&gt;"));</v>
      </c>
      <c r="E247" s="1" t="s">
        <v>18</v>
      </c>
      <c r="F247" t="s">
        <v>22</v>
      </c>
      <c r="G247" t="s">
        <v>13</v>
      </c>
      <c r="H247" s="1" t="s">
        <v>13</v>
      </c>
      <c r="I247" s="8"/>
      <c r="J247" s="2" t="str">
        <f t="shared" si="38"/>
        <v>strcpy(PresetName4,("&lt;EMPTY&gt;"));</v>
      </c>
      <c r="K247" s="3">
        <f t="shared" si="39"/>
        <v>174</v>
      </c>
    </row>
    <row r="248" spans="1:11" customFormat="1">
      <c r="A248">
        <v>244</v>
      </c>
      <c r="B248" t="s">
        <v>1150</v>
      </c>
      <c r="C248" s="1">
        <v>244</v>
      </c>
      <c r="D248" s="1" t="str">
        <f t="shared" si="31"/>
        <v>strcpy(PresetName4,("&lt;EMPTY&gt;"));</v>
      </c>
      <c r="E248" s="1" t="s">
        <v>18</v>
      </c>
      <c r="F248" t="s">
        <v>23</v>
      </c>
      <c r="G248" t="s">
        <v>13</v>
      </c>
      <c r="H248" s="1" t="s">
        <v>13</v>
      </c>
      <c r="I248" s="8"/>
      <c r="J248" s="2" t="str">
        <f t="shared" si="38"/>
        <v>strcpy(PresetName5,("&lt;EMPTY&gt;"));</v>
      </c>
      <c r="K248" s="3">
        <f t="shared" si="39"/>
        <v>175</v>
      </c>
    </row>
    <row r="249" spans="1:11" customFormat="1">
      <c r="A249">
        <v>245</v>
      </c>
      <c r="B249" t="s">
        <v>1150</v>
      </c>
      <c r="C249" s="1">
        <v>245</v>
      </c>
      <c r="D249" s="1" t="str">
        <f t="shared" si="31"/>
        <v>strcpy(PresetName5,("&lt;EMPTY&gt;"));</v>
      </c>
      <c r="E249" s="1" t="s">
        <v>18</v>
      </c>
      <c r="F249" t="s">
        <v>24</v>
      </c>
      <c r="G249" t="s">
        <v>13</v>
      </c>
      <c r="H249" s="1" t="s">
        <v>13</v>
      </c>
      <c r="I249" s="8"/>
      <c r="J249" s="2" t="str">
        <f t="shared" si="38"/>
        <v>strcpy(PresetName6,("&lt;EMPTY&gt;"));</v>
      </c>
      <c r="K249" s="3">
        <f t="shared" si="39"/>
        <v>176</v>
      </c>
    </row>
    <row r="250" spans="1:11" customFormat="1">
      <c r="A250">
        <v>246</v>
      </c>
      <c r="B250" t="s">
        <v>1150</v>
      </c>
      <c r="C250" s="1">
        <v>246</v>
      </c>
      <c r="D250" s="1" t="str">
        <f t="shared" si="31"/>
        <v>strcpy(PresetName6,("&lt;EMPTY&gt;"));</v>
      </c>
      <c r="E250" s="1" t="s">
        <v>18</v>
      </c>
      <c r="F250" t="s">
        <v>25</v>
      </c>
      <c r="G250" t="s">
        <v>13</v>
      </c>
      <c r="H250" s="1" t="s">
        <v>13</v>
      </c>
      <c r="I250" s="8"/>
      <c r="J250" s="2" t="str">
        <f t="shared" si="38"/>
        <v>strcpy(PresetName7,("&lt;EMPTY&gt;"));</v>
      </c>
      <c r="K250" s="3">
        <f t="shared" si="39"/>
        <v>177</v>
      </c>
    </row>
    <row r="251" spans="1:11" customFormat="1">
      <c r="A251">
        <v>247</v>
      </c>
      <c r="B251" t="s">
        <v>1150</v>
      </c>
      <c r="C251" s="1">
        <v>247</v>
      </c>
      <c r="D251" s="1" t="str">
        <f t="shared" si="31"/>
        <v>strcpy(PresetName7,("&lt;EMPTY&gt;"));</v>
      </c>
      <c r="E251" s="1" t="s">
        <v>18</v>
      </c>
      <c r="F251" t="s">
        <v>26</v>
      </c>
      <c r="G251" t="s">
        <v>13</v>
      </c>
      <c r="H251" s="1" t="s">
        <v>13</v>
      </c>
      <c r="I251" s="8"/>
      <c r="J251" s="2" t="str">
        <f t="shared" si="38"/>
        <v>strcpy(PresetName8,("&lt;EMPTY&gt;"));</v>
      </c>
      <c r="K251" s="3">
        <f t="shared" si="39"/>
        <v>178</v>
      </c>
    </row>
    <row r="252" spans="1:11" customFormat="1">
      <c r="A252">
        <v>248</v>
      </c>
      <c r="B252" t="s">
        <v>1150</v>
      </c>
      <c r="C252" s="1">
        <v>248</v>
      </c>
      <c r="D252" s="1" t="str">
        <f t="shared" si="31"/>
        <v>strcpy(PresetName8,("&lt;EMPTY&gt;"));</v>
      </c>
      <c r="E252" s="1" t="s">
        <v>18</v>
      </c>
      <c r="F252" t="s">
        <v>27</v>
      </c>
      <c r="G252" t="s">
        <v>13</v>
      </c>
      <c r="H252" s="1" t="s">
        <v>13</v>
      </c>
      <c r="I252" s="8"/>
      <c r="J252" s="2" t="str">
        <f t="shared" si="38"/>
        <v>strcpy(PresetName9,("&lt;EMPTY&gt;"));</v>
      </c>
      <c r="K252" s="3">
        <f t="shared" si="39"/>
        <v>179</v>
      </c>
    </row>
    <row r="253" spans="1:11" customFormat="1">
      <c r="A253">
        <v>249</v>
      </c>
      <c r="B253" t="s">
        <v>1150</v>
      </c>
      <c r="C253" s="1">
        <v>249</v>
      </c>
      <c r="D253" s="1" t="str">
        <f t="shared" si="31"/>
        <v>strcpy(PresetName9,("&lt;EMPTY&gt;"));</v>
      </c>
      <c r="E253" s="1" t="s">
        <v>18</v>
      </c>
      <c r="F253" t="s">
        <v>28</v>
      </c>
      <c r="G253" t="s">
        <v>13</v>
      </c>
      <c r="H253" s="1" t="s">
        <v>13</v>
      </c>
      <c r="I253" s="8"/>
      <c r="J253" s="2"/>
      <c r="K253" s="3"/>
    </row>
    <row r="254" spans="1:11" customFormat="1">
      <c r="A254">
        <v>250</v>
      </c>
      <c r="B254" t="s">
        <v>1150</v>
      </c>
      <c r="C254" s="1">
        <v>250</v>
      </c>
      <c r="D254" s="1" t="str">
        <f t="shared" si="31"/>
        <v>strcpy(PresetName0,("&lt;EMPTY&gt;"));</v>
      </c>
      <c r="E254" s="1" t="s">
        <v>18</v>
      </c>
      <c r="F254" t="s">
        <v>19</v>
      </c>
      <c r="G254" t="s">
        <v>13</v>
      </c>
      <c r="H254" s="1" t="s">
        <v>13</v>
      </c>
      <c r="I254" s="8"/>
      <c r="J254" s="2" t="s">
        <v>29</v>
      </c>
      <c r="K254" s="3"/>
    </row>
    <row r="255" spans="1:11" customFormat="1">
      <c r="A255">
        <v>251</v>
      </c>
      <c r="B255" t="s">
        <v>1150</v>
      </c>
      <c r="C255" s="1">
        <v>251</v>
      </c>
      <c r="D255" s="1" t="str">
        <f t="shared" si="31"/>
        <v>strcpy(PresetName1,("&lt;EMPTY&gt;"));</v>
      </c>
      <c r="E255" s="1" t="s">
        <v>18</v>
      </c>
      <c r="F255" t="s">
        <v>20</v>
      </c>
      <c r="G255" t="s">
        <v>13</v>
      </c>
      <c r="H255" s="1" t="s">
        <v>13</v>
      </c>
      <c r="I255" s="8"/>
      <c r="J255" s="2"/>
      <c r="K255" s="3"/>
    </row>
    <row r="256" spans="1:11" customFormat="1">
      <c r="A256">
        <v>252</v>
      </c>
      <c r="B256" t="s">
        <v>1150</v>
      </c>
      <c r="C256" s="1">
        <v>252</v>
      </c>
      <c r="D256" s="1" t="str">
        <f t="shared" si="31"/>
        <v>strcpy(PresetName2,("&lt;EMPTY&gt;"));</v>
      </c>
      <c r="E256" s="1" t="s">
        <v>18</v>
      </c>
      <c r="F256" t="s">
        <v>21</v>
      </c>
      <c r="G256" t="s">
        <v>13</v>
      </c>
      <c r="H256" s="1" t="s">
        <v>13</v>
      </c>
      <c r="I256" s="8"/>
      <c r="J256" s="2" t="str">
        <f xml:space="preserve"> "case "&amp; K256&amp;": "</f>
        <v xml:space="preserve">case 180: </v>
      </c>
      <c r="K256" s="3">
        <f>K242+10</f>
        <v>180</v>
      </c>
    </row>
    <row r="257" spans="1:11" customFormat="1">
      <c r="A257">
        <v>253</v>
      </c>
      <c r="B257" t="s">
        <v>1150</v>
      </c>
      <c r="C257" s="1">
        <v>253</v>
      </c>
      <c r="D257" s="1" t="str">
        <f t="shared" si="31"/>
        <v>strcpy(PresetName3,("&lt;EMPTY&gt;"));</v>
      </c>
      <c r="E257" s="1" t="s">
        <v>18</v>
      </c>
      <c r="F257" t="s">
        <v>22</v>
      </c>
      <c r="G257" t="s">
        <v>13</v>
      </c>
      <c r="H257" s="1" t="s">
        <v>13</v>
      </c>
      <c r="I257" s="8"/>
      <c r="J257" s="2" t="str">
        <f t="shared" ref="J257:J266" si="40">VLOOKUP(K257,C:D,2,FALSE)</f>
        <v>strcpy(PresetName0,("&lt;EMPTY&gt;"));</v>
      </c>
      <c r="K257" s="3">
        <f>K256</f>
        <v>180</v>
      </c>
    </row>
    <row r="258" spans="1:11" customFormat="1">
      <c r="A258">
        <v>254</v>
      </c>
      <c r="B258" t="s">
        <v>1150</v>
      </c>
      <c r="C258" s="1">
        <v>254</v>
      </c>
      <c r="D258" s="1" t="str">
        <f t="shared" si="31"/>
        <v>strcpy(PresetName4,("&lt;EMPTY&gt;"));</v>
      </c>
      <c r="E258" s="1" t="s">
        <v>18</v>
      </c>
      <c r="F258" t="s">
        <v>23</v>
      </c>
      <c r="G258" t="s">
        <v>13</v>
      </c>
      <c r="H258" s="1" t="s">
        <v>13</v>
      </c>
      <c r="I258" s="8"/>
      <c r="J258" s="2" t="str">
        <f t="shared" si="40"/>
        <v>strcpy(PresetName1,("&lt;EMPTY&gt;"));</v>
      </c>
      <c r="K258" s="3">
        <f>K257+1</f>
        <v>181</v>
      </c>
    </row>
    <row r="259" spans="1:11" customFormat="1">
      <c r="A259">
        <v>255</v>
      </c>
      <c r="B259" t="s">
        <v>1150</v>
      </c>
      <c r="C259" s="1">
        <v>255</v>
      </c>
      <c r="D259" s="1" t="str">
        <f t="shared" si="31"/>
        <v>strcpy(PresetName5,("&lt;EMPTY&gt;"));</v>
      </c>
      <c r="E259" s="1" t="s">
        <v>18</v>
      </c>
      <c r="F259" t="s">
        <v>24</v>
      </c>
      <c r="G259" t="s">
        <v>13</v>
      </c>
      <c r="H259" s="1" t="s">
        <v>13</v>
      </c>
      <c r="I259" s="8"/>
      <c r="J259" s="2" t="str">
        <f t="shared" si="40"/>
        <v>strcpy(PresetName2,("&lt;EMPTY&gt;"));</v>
      </c>
      <c r="K259" s="3">
        <f t="shared" ref="K259:K266" si="41">K258+1</f>
        <v>182</v>
      </c>
    </row>
    <row r="260" spans="1:11" customFormat="1">
      <c r="A260">
        <v>256</v>
      </c>
      <c r="B260" t="s">
        <v>1150</v>
      </c>
      <c r="C260" s="1">
        <v>256</v>
      </c>
      <c r="D260" s="1" t="str">
        <f t="shared" ref="D260:D323" si="42">E260&amp;F260&amp;","&amp;"("&amp;G260&amp;B260&amp;H260&amp;"))"&amp;";"</f>
        <v>strcpy(PresetName6,("&lt;EMPTY&gt;"));</v>
      </c>
      <c r="E260" s="1" t="s">
        <v>18</v>
      </c>
      <c r="F260" t="s">
        <v>25</v>
      </c>
      <c r="G260" t="s">
        <v>13</v>
      </c>
      <c r="H260" s="1" t="s">
        <v>13</v>
      </c>
      <c r="I260" s="8"/>
      <c r="J260" s="2" t="str">
        <f t="shared" si="40"/>
        <v>strcpy(PresetName3,("&lt;EMPTY&gt;"));</v>
      </c>
      <c r="K260" s="3">
        <f t="shared" si="41"/>
        <v>183</v>
      </c>
    </row>
    <row r="261" spans="1:11" customFormat="1">
      <c r="A261">
        <v>257</v>
      </c>
      <c r="B261" t="s">
        <v>1150</v>
      </c>
      <c r="C261" s="1">
        <v>257</v>
      </c>
      <c r="D261" s="1" t="str">
        <f t="shared" si="42"/>
        <v>strcpy(PresetName7,("&lt;EMPTY&gt;"));</v>
      </c>
      <c r="E261" s="1" t="s">
        <v>18</v>
      </c>
      <c r="F261" t="s">
        <v>26</v>
      </c>
      <c r="G261" t="s">
        <v>13</v>
      </c>
      <c r="H261" s="1" t="s">
        <v>13</v>
      </c>
      <c r="I261" s="8"/>
      <c r="J261" s="2" t="str">
        <f t="shared" si="40"/>
        <v>strcpy(PresetName4,("&lt;EMPTY&gt;"));</v>
      </c>
      <c r="K261" s="3">
        <f t="shared" si="41"/>
        <v>184</v>
      </c>
    </row>
    <row r="262" spans="1:11" customFormat="1">
      <c r="A262">
        <v>258</v>
      </c>
      <c r="B262" t="s">
        <v>1150</v>
      </c>
      <c r="C262" s="1">
        <v>258</v>
      </c>
      <c r="D262" s="1" t="str">
        <f t="shared" si="42"/>
        <v>strcpy(PresetName8,("&lt;EMPTY&gt;"));</v>
      </c>
      <c r="E262" s="1" t="s">
        <v>18</v>
      </c>
      <c r="F262" t="s">
        <v>27</v>
      </c>
      <c r="G262" t="s">
        <v>13</v>
      </c>
      <c r="H262" s="1" t="s">
        <v>13</v>
      </c>
      <c r="I262" s="8"/>
      <c r="J262" s="2" t="str">
        <f t="shared" si="40"/>
        <v>strcpy(PresetName5,("&lt;EMPTY&gt;"));</v>
      </c>
      <c r="K262" s="3">
        <f t="shared" si="41"/>
        <v>185</v>
      </c>
    </row>
    <row r="263" spans="1:11" customFormat="1">
      <c r="A263">
        <v>259</v>
      </c>
      <c r="B263" t="s">
        <v>1150</v>
      </c>
      <c r="C263" s="1">
        <v>259</v>
      </c>
      <c r="D263" s="1" t="str">
        <f t="shared" si="42"/>
        <v>strcpy(PresetName9,("&lt;EMPTY&gt;"));</v>
      </c>
      <c r="E263" s="1" t="s">
        <v>18</v>
      </c>
      <c r="F263" t="s">
        <v>28</v>
      </c>
      <c r="G263" t="s">
        <v>13</v>
      </c>
      <c r="H263" s="1" t="s">
        <v>13</v>
      </c>
      <c r="I263" s="8"/>
      <c r="J263" s="2" t="str">
        <f t="shared" si="40"/>
        <v>strcpy(PresetName6,("&lt;EMPTY&gt;"));</v>
      </c>
      <c r="K263" s="3">
        <f t="shared" si="41"/>
        <v>186</v>
      </c>
    </row>
    <row r="264" spans="1:11" customFormat="1">
      <c r="A264">
        <v>260</v>
      </c>
      <c r="B264" t="s">
        <v>1150</v>
      </c>
      <c r="C264" s="1">
        <v>260</v>
      </c>
      <c r="D264" s="1" t="str">
        <f t="shared" si="42"/>
        <v>strcpy(PresetName0,("&lt;EMPTY&gt;"));</v>
      </c>
      <c r="E264" s="1" t="s">
        <v>18</v>
      </c>
      <c r="F264" t="s">
        <v>19</v>
      </c>
      <c r="G264" t="s">
        <v>13</v>
      </c>
      <c r="H264" s="1" t="s">
        <v>13</v>
      </c>
      <c r="I264" s="8"/>
      <c r="J264" s="2" t="str">
        <f t="shared" si="40"/>
        <v>strcpy(PresetName7,("&lt;EMPTY&gt;"));</v>
      </c>
      <c r="K264" s="3">
        <f t="shared" si="41"/>
        <v>187</v>
      </c>
    </row>
    <row r="265" spans="1:11" customFormat="1">
      <c r="A265">
        <v>261</v>
      </c>
      <c r="B265" t="s">
        <v>1150</v>
      </c>
      <c r="C265" s="1">
        <v>261</v>
      </c>
      <c r="D265" s="1" t="str">
        <f t="shared" si="42"/>
        <v>strcpy(PresetName1,("&lt;EMPTY&gt;"));</v>
      </c>
      <c r="E265" s="1" t="s">
        <v>18</v>
      </c>
      <c r="F265" t="s">
        <v>20</v>
      </c>
      <c r="G265" t="s">
        <v>13</v>
      </c>
      <c r="H265" s="1" t="s">
        <v>13</v>
      </c>
      <c r="I265" s="8"/>
      <c r="J265" s="2" t="str">
        <f t="shared" si="40"/>
        <v>strcpy(PresetName8,("&lt;EMPTY&gt;"));</v>
      </c>
      <c r="K265" s="3">
        <f t="shared" si="41"/>
        <v>188</v>
      </c>
    </row>
    <row r="266" spans="1:11" customFormat="1">
      <c r="A266">
        <v>262</v>
      </c>
      <c r="B266" t="s">
        <v>1150</v>
      </c>
      <c r="C266" s="1">
        <v>262</v>
      </c>
      <c r="D266" s="1" t="str">
        <f t="shared" si="42"/>
        <v>strcpy(PresetName2,("&lt;EMPTY&gt;"));</v>
      </c>
      <c r="E266" s="1" t="s">
        <v>18</v>
      </c>
      <c r="F266" t="s">
        <v>21</v>
      </c>
      <c r="G266" t="s">
        <v>13</v>
      </c>
      <c r="H266" s="1" t="s">
        <v>13</v>
      </c>
      <c r="I266" s="8"/>
      <c r="J266" s="2" t="str">
        <f t="shared" si="40"/>
        <v>strcpy(PresetName9,("&lt;EMPTY&gt;"));</v>
      </c>
      <c r="K266" s="3">
        <f t="shared" si="41"/>
        <v>189</v>
      </c>
    </row>
    <row r="267" spans="1:11" customFormat="1">
      <c r="A267">
        <v>263</v>
      </c>
      <c r="B267" t="s">
        <v>1150</v>
      </c>
      <c r="C267" s="1">
        <v>263</v>
      </c>
      <c r="D267" s="1" t="str">
        <f t="shared" si="42"/>
        <v>strcpy(PresetName3,("&lt;EMPTY&gt;"));</v>
      </c>
      <c r="E267" s="1" t="s">
        <v>18</v>
      </c>
      <c r="F267" t="s">
        <v>22</v>
      </c>
      <c r="G267" t="s">
        <v>13</v>
      </c>
      <c r="H267" s="1" t="s">
        <v>13</v>
      </c>
      <c r="I267" s="8"/>
      <c r="J267" s="2"/>
      <c r="K267" s="3"/>
    </row>
    <row r="268" spans="1:11" customFormat="1">
      <c r="A268">
        <v>264</v>
      </c>
      <c r="B268" t="s">
        <v>1150</v>
      </c>
      <c r="C268" s="1">
        <v>264</v>
      </c>
      <c r="D268" s="1" t="str">
        <f t="shared" si="42"/>
        <v>strcpy(PresetName4,("&lt;EMPTY&gt;"));</v>
      </c>
      <c r="E268" s="1" t="s">
        <v>18</v>
      </c>
      <c r="F268" t="s">
        <v>23</v>
      </c>
      <c r="G268" t="s">
        <v>13</v>
      </c>
      <c r="H268" s="1" t="s">
        <v>13</v>
      </c>
      <c r="I268" s="8"/>
      <c r="J268" s="2" t="s">
        <v>29</v>
      </c>
      <c r="K268" s="3"/>
    </row>
    <row r="269" spans="1:11" customFormat="1">
      <c r="A269">
        <v>265</v>
      </c>
      <c r="B269" t="s">
        <v>1150</v>
      </c>
      <c r="C269" s="1">
        <v>265</v>
      </c>
      <c r="D269" s="1" t="str">
        <f t="shared" si="42"/>
        <v>strcpy(PresetName5,("&lt;EMPTY&gt;"));</v>
      </c>
      <c r="E269" s="1" t="s">
        <v>18</v>
      </c>
      <c r="F269" t="s">
        <v>24</v>
      </c>
      <c r="G269" t="s">
        <v>13</v>
      </c>
      <c r="H269" s="1" t="s">
        <v>13</v>
      </c>
      <c r="I269" s="8"/>
      <c r="J269" s="2"/>
      <c r="K269" s="3"/>
    </row>
    <row r="270" spans="1:11" customFormat="1">
      <c r="A270">
        <v>266</v>
      </c>
      <c r="B270" t="s">
        <v>1150</v>
      </c>
      <c r="C270" s="1">
        <v>266</v>
      </c>
      <c r="D270" s="1" t="str">
        <f t="shared" si="42"/>
        <v>strcpy(PresetName6,("&lt;EMPTY&gt;"));</v>
      </c>
      <c r="E270" s="1" t="s">
        <v>18</v>
      </c>
      <c r="F270" t="s">
        <v>25</v>
      </c>
      <c r="G270" t="s">
        <v>13</v>
      </c>
      <c r="H270" s="1" t="s">
        <v>13</v>
      </c>
      <c r="I270" s="8"/>
      <c r="J270" s="2" t="str">
        <f xml:space="preserve"> "case "&amp; K270&amp;": "</f>
        <v xml:space="preserve">case 190: </v>
      </c>
      <c r="K270" s="3">
        <f>K256+10</f>
        <v>190</v>
      </c>
    </row>
    <row r="271" spans="1:11" customFormat="1">
      <c r="A271">
        <v>267</v>
      </c>
      <c r="B271" t="s">
        <v>1150</v>
      </c>
      <c r="C271" s="1">
        <v>267</v>
      </c>
      <c r="D271" s="1" t="str">
        <f t="shared" si="42"/>
        <v>strcpy(PresetName7,("&lt;EMPTY&gt;"));</v>
      </c>
      <c r="E271" s="1" t="s">
        <v>18</v>
      </c>
      <c r="F271" t="s">
        <v>26</v>
      </c>
      <c r="G271" t="s">
        <v>13</v>
      </c>
      <c r="H271" s="1" t="s">
        <v>13</v>
      </c>
      <c r="I271" s="8"/>
      <c r="J271" s="2" t="str">
        <f t="shared" ref="J271:J280" si="43">VLOOKUP(K271,C:D,2,FALSE)</f>
        <v>strcpy(PresetName0,("&lt;EMPTY&gt;"));</v>
      </c>
      <c r="K271" s="3">
        <f>K270</f>
        <v>190</v>
      </c>
    </row>
    <row r="272" spans="1:11" customFormat="1">
      <c r="A272">
        <v>268</v>
      </c>
      <c r="B272" t="s">
        <v>1150</v>
      </c>
      <c r="C272" s="1">
        <v>268</v>
      </c>
      <c r="D272" s="1" t="str">
        <f t="shared" si="42"/>
        <v>strcpy(PresetName8,("&lt;EMPTY&gt;"));</v>
      </c>
      <c r="E272" s="1" t="s">
        <v>18</v>
      </c>
      <c r="F272" t="s">
        <v>27</v>
      </c>
      <c r="G272" t="s">
        <v>13</v>
      </c>
      <c r="H272" s="1" t="s">
        <v>13</v>
      </c>
      <c r="I272" s="8"/>
      <c r="J272" s="2" t="str">
        <f t="shared" si="43"/>
        <v>strcpy(PresetName1,("&lt;EMPTY&gt;"));</v>
      </c>
      <c r="K272" s="3">
        <f>K271+1</f>
        <v>191</v>
      </c>
    </row>
    <row r="273" spans="1:11" customFormat="1">
      <c r="A273">
        <v>269</v>
      </c>
      <c r="B273" t="s">
        <v>1150</v>
      </c>
      <c r="C273" s="1">
        <v>269</v>
      </c>
      <c r="D273" s="1" t="str">
        <f t="shared" si="42"/>
        <v>strcpy(PresetName9,("&lt;EMPTY&gt;"));</v>
      </c>
      <c r="E273" s="1" t="s">
        <v>18</v>
      </c>
      <c r="F273" t="s">
        <v>28</v>
      </c>
      <c r="G273" t="s">
        <v>13</v>
      </c>
      <c r="H273" s="1" t="s">
        <v>13</v>
      </c>
      <c r="I273" s="8"/>
      <c r="J273" s="2" t="str">
        <f t="shared" si="43"/>
        <v>strcpy(PresetName2,("&lt;EMPTY&gt;"));</v>
      </c>
      <c r="K273" s="3">
        <f t="shared" ref="K273:K280" si="44">K272+1</f>
        <v>192</v>
      </c>
    </row>
    <row r="274" spans="1:11" customFormat="1">
      <c r="A274">
        <v>270</v>
      </c>
      <c r="B274" t="s">
        <v>1150</v>
      </c>
      <c r="C274" s="1">
        <v>270</v>
      </c>
      <c r="D274" s="1" t="str">
        <f t="shared" si="42"/>
        <v>strcpy(PresetName0,("&lt;EMPTY&gt;"));</v>
      </c>
      <c r="E274" s="1" t="s">
        <v>18</v>
      </c>
      <c r="F274" t="s">
        <v>19</v>
      </c>
      <c r="G274" t="s">
        <v>13</v>
      </c>
      <c r="H274" s="1" t="s">
        <v>13</v>
      </c>
      <c r="I274" s="8"/>
      <c r="J274" s="2" t="str">
        <f t="shared" si="43"/>
        <v>strcpy(PresetName3,("&lt;EMPTY&gt;"));</v>
      </c>
      <c r="K274" s="3">
        <f t="shared" si="44"/>
        <v>193</v>
      </c>
    </row>
    <row r="275" spans="1:11" customFormat="1">
      <c r="A275">
        <v>271</v>
      </c>
      <c r="B275" t="s">
        <v>1150</v>
      </c>
      <c r="C275" s="1">
        <v>271</v>
      </c>
      <c r="D275" s="1" t="str">
        <f t="shared" si="42"/>
        <v>strcpy(PresetName1,("&lt;EMPTY&gt;"));</v>
      </c>
      <c r="E275" s="1" t="s">
        <v>18</v>
      </c>
      <c r="F275" t="s">
        <v>20</v>
      </c>
      <c r="G275" t="s">
        <v>13</v>
      </c>
      <c r="H275" s="1" t="s">
        <v>13</v>
      </c>
      <c r="I275" s="8"/>
      <c r="J275" s="2" t="str">
        <f t="shared" si="43"/>
        <v>strcpy(PresetName4,("&lt;EMPTY&gt;"));</v>
      </c>
      <c r="K275" s="3">
        <f t="shared" si="44"/>
        <v>194</v>
      </c>
    </row>
    <row r="276" spans="1:11" customFormat="1">
      <c r="A276">
        <v>272</v>
      </c>
      <c r="B276" t="s">
        <v>1150</v>
      </c>
      <c r="C276" s="1">
        <v>272</v>
      </c>
      <c r="D276" s="1" t="str">
        <f t="shared" si="42"/>
        <v>strcpy(PresetName2,("&lt;EMPTY&gt;"));</v>
      </c>
      <c r="E276" s="1" t="s">
        <v>18</v>
      </c>
      <c r="F276" t="s">
        <v>21</v>
      </c>
      <c r="G276" t="s">
        <v>13</v>
      </c>
      <c r="H276" s="1" t="s">
        <v>13</v>
      </c>
      <c r="I276" s="8"/>
      <c r="J276" s="2" t="str">
        <f t="shared" si="43"/>
        <v>strcpy(PresetName5,("&lt;EMPTY&gt;"));</v>
      </c>
      <c r="K276" s="3">
        <f t="shared" si="44"/>
        <v>195</v>
      </c>
    </row>
    <row r="277" spans="1:11" customFormat="1">
      <c r="A277">
        <v>273</v>
      </c>
      <c r="B277" t="s">
        <v>1150</v>
      </c>
      <c r="C277" s="1">
        <v>273</v>
      </c>
      <c r="D277" s="1" t="str">
        <f t="shared" si="42"/>
        <v>strcpy(PresetName3,("&lt;EMPTY&gt;"));</v>
      </c>
      <c r="E277" s="1" t="s">
        <v>18</v>
      </c>
      <c r="F277" t="s">
        <v>22</v>
      </c>
      <c r="G277" t="s">
        <v>13</v>
      </c>
      <c r="H277" s="1" t="s">
        <v>13</v>
      </c>
      <c r="I277" s="8"/>
      <c r="J277" s="2" t="str">
        <f t="shared" si="43"/>
        <v>strcpy(PresetName6,("&lt;EMPTY&gt;"));</v>
      </c>
      <c r="K277" s="3">
        <f t="shared" si="44"/>
        <v>196</v>
      </c>
    </row>
    <row r="278" spans="1:11" customFormat="1">
      <c r="A278">
        <v>274</v>
      </c>
      <c r="B278" t="s">
        <v>1150</v>
      </c>
      <c r="C278" s="1">
        <v>274</v>
      </c>
      <c r="D278" s="1" t="str">
        <f t="shared" si="42"/>
        <v>strcpy(PresetName4,("&lt;EMPTY&gt;"));</v>
      </c>
      <c r="E278" s="1" t="s">
        <v>18</v>
      </c>
      <c r="F278" t="s">
        <v>23</v>
      </c>
      <c r="G278" t="s">
        <v>13</v>
      </c>
      <c r="H278" s="1" t="s">
        <v>13</v>
      </c>
      <c r="I278" s="8"/>
      <c r="J278" s="2" t="str">
        <f t="shared" si="43"/>
        <v>strcpy(PresetName7,("&lt;EMPTY&gt;"));</v>
      </c>
      <c r="K278" s="3">
        <f t="shared" si="44"/>
        <v>197</v>
      </c>
    </row>
    <row r="279" spans="1:11" customFormat="1">
      <c r="A279">
        <v>275</v>
      </c>
      <c r="B279" t="s">
        <v>1150</v>
      </c>
      <c r="C279" s="1">
        <v>275</v>
      </c>
      <c r="D279" s="1" t="str">
        <f t="shared" si="42"/>
        <v>strcpy(PresetName5,("&lt;EMPTY&gt;"));</v>
      </c>
      <c r="E279" s="1" t="s">
        <v>18</v>
      </c>
      <c r="F279" t="s">
        <v>24</v>
      </c>
      <c r="G279" t="s">
        <v>13</v>
      </c>
      <c r="H279" s="1" t="s">
        <v>13</v>
      </c>
      <c r="I279" s="8"/>
      <c r="J279" s="2" t="str">
        <f t="shared" si="43"/>
        <v>strcpy(PresetName8,("&lt;EMPTY&gt;"));</v>
      </c>
      <c r="K279" s="3">
        <f t="shared" si="44"/>
        <v>198</v>
      </c>
    </row>
    <row r="280" spans="1:11" customFormat="1">
      <c r="A280">
        <v>276</v>
      </c>
      <c r="B280" t="s">
        <v>1150</v>
      </c>
      <c r="C280" s="1">
        <v>276</v>
      </c>
      <c r="D280" s="1" t="str">
        <f t="shared" si="42"/>
        <v>strcpy(PresetName6,("&lt;EMPTY&gt;"));</v>
      </c>
      <c r="E280" s="1" t="s">
        <v>18</v>
      </c>
      <c r="F280" t="s">
        <v>25</v>
      </c>
      <c r="G280" t="s">
        <v>13</v>
      </c>
      <c r="H280" s="1" t="s">
        <v>13</v>
      </c>
      <c r="I280" s="8"/>
      <c r="J280" s="2" t="str">
        <f t="shared" si="43"/>
        <v>strcpy(PresetName9,("&lt;EMPTY&gt;"));</v>
      </c>
      <c r="K280" s="3">
        <f t="shared" si="44"/>
        <v>199</v>
      </c>
    </row>
    <row r="281" spans="1:11" customFormat="1">
      <c r="A281">
        <v>277</v>
      </c>
      <c r="B281" t="s">
        <v>1150</v>
      </c>
      <c r="C281" s="1">
        <v>277</v>
      </c>
      <c r="D281" s="1" t="str">
        <f t="shared" si="42"/>
        <v>strcpy(PresetName7,("&lt;EMPTY&gt;"));</v>
      </c>
      <c r="E281" s="1" t="s">
        <v>18</v>
      </c>
      <c r="F281" t="s">
        <v>26</v>
      </c>
      <c r="G281" t="s">
        <v>13</v>
      </c>
      <c r="H281" s="1" t="s">
        <v>13</v>
      </c>
      <c r="I281" s="8"/>
      <c r="J281" s="2"/>
      <c r="K281" s="3"/>
    </row>
    <row r="282" spans="1:11" customFormat="1">
      <c r="A282">
        <v>278</v>
      </c>
      <c r="B282" t="s">
        <v>1150</v>
      </c>
      <c r="C282" s="1">
        <v>278</v>
      </c>
      <c r="D282" s="1" t="str">
        <f t="shared" si="42"/>
        <v>strcpy(PresetName8,("&lt;EMPTY&gt;"));</v>
      </c>
      <c r="E282" s="1" t="s">
        <v>18</v>
      </c>
      <c r="F282" t="s">
        <v>27</v>
      </c>
      <c r="G282" t="s">
        <v>13</v>
      </c>
      <c r="H282" s="1" t="s">
        <v>13</v>
      </c>
      <c r="I282" s="8"/>
      <c r="J282" s="2" t="s">
        <v>29</v>
      </c>
      <c r="K282" s="3"/>
    </row>
    <row r="283" spans="1:11" customFormat="1">
      <c r="A283">
        <v>279</v>
      </c>
      <c r="B283" t="s">
        <v>1150</v>
      </c>
      <c r="C283" s="1">
        <v>279</v>
      </c>
      <c r="D283" s="1" t="str">
        <f t="shared" si="42"/>
        <v>strcpy(PresetName9,("&lt;EMPTY&gt;"));</v>
      </c>
      <c r="E283" s="1" t="s">
        <v>18</v>
      </c>
      <c r="F283" t="s">
        <v>28</v>
      </c>
      <c r="G283" t="s">
        <v>13</v>
      </c>
      <c r="H283" s="1" t="s">
        <v>13</v>
      </c>
      <c r="I283" s="8"/>
      <c r="J283" s="2"/>
      <c r="K283" s="3"/>
    </row>
    <row r="284" spans="1:11" customFormat="1">
      <c r="A284">
        <v>280</v>
      </c>
      <c r="B284" t="s">
        <v>1150</v>
      </c>
      <c r="C284" s="1">
        <v>280</v>
      </c>
      <c r="D284" s="1" t="str">
        <f t="shared" si="42"/>
        <v>strcpy(PresetName0,("&lt;EMPTY&gt;"));</v>
      </c>
      <c r="E284" s="1" t="s">
        <v>18</v>
      </c>
      <c r="F284" t="s">
        <v>19</v>
      </c>
      <c r="G284" t="s">
        <v>13</v>
      </c>
      <c r="H284" s="1" t="s">
        <v>13</v>
      </c>
      <c r="I284" s="8"/>
      <c r="J284" s="2" t="str">
        <f xml:space="preserve"> "case "&amp; K284&amp;": "</f>
        <v xml:space="preserve">case 200: </v>
      </c>
      <c r="K284" s="3">
        <f>K270+10</f>
        <v>200</v>
      </c>
    </row>
    <row r="285" spans="1:11" customFormat="1">
      <c r="A285">
        <v>281</v>
      </c>
      <c r="B285" t="s">
        <v>1150</v>
      </c>
      <c r="C285" s="1">
        <v>281</v>
      </c>
      <c r="D285" s="1" t="str">
        <f t="shared" si="42"/>
        <v>strcpy(PresetName1,("&lt;EMPTY&gt;"));</v>
      </c>
      <c r="E285" s="1" t="s">
        <v>18</v>
      </c>
      <c r="F285" t="s">
        <v>20</v>
      </c>
      <c r="G285" t="s">
        <v>13</v>
      </c>
      <c r="H285" s="1" t="s">
        <v>13</v>
      </c>
      <c r="I285" s="8"/>
      <c r="J285" s="2" t="str">
        <f t="shared" ref="J285:J294" si="45">VLOOKUP(K285,C:D,2,FALSE)</f>
        <v>strcpy(PresetName0,("&lt;EMPTY&gt;"));</v>
      </c>
      <c r="K285" s="3">
        <f>K284</f>
        <v>200</v>
      </c>
    </row>
    <row r="286" spans="1:11" customFormat="1">
      <c r="A286">
        <v>282</v>
      </c>
      <c r="B286" t="s">
        <v>1150</v>
      </c>
      <c r="C286" s="1">
        <v>282</v>
      </c>
      <c r="D286" s="1" t="str">
        <f t="shared" si="42"/>
        <v>strcpy(PresetName2,("&lt;EMPTY&gt;"));</v>
      </c>
      <c r="E286" s="1" t="s">
        <v>18</v>
      </c>
      <c r="F286" t="s">
        <v>21</v>
      </c>
      <c r="G286" t="s">
        <v>13</v>
      </c>
      <c r="H286" s="1" t="s">
        <v>13</v>
      </c>
      <c r="I286" s="8"/>
      <c r="J286" s="2" t="str">
        <f t="shared" si="45"/>
        <v>strcpy(PresetName1,("&lt;EMPTY&gt;"));</v>
      </c>
      <c r="K286" s="3">
        <f>K285+1</f>
        <v>201</v>
      </c>
    </row>
    <row r="287" spans="1:11" customFormat="1">
      <c r="A287">
        <v>283</v>
      </c>
      <c r="B287" t="s">
        <v>1150</v>
      </c>
      <c r="C287" s="1">
        <v>283</v>
      </c>
      <c r="D287" s="1" t="str">
        <f t="shared" si="42"/>
        <v>strcpy(PresetName3,("&lt;EMPTY&gt;"));</v>
      </c>
      <c r="E287" s="1" t="s">
        <v>18</v>
      </c>
      <c r="F287" t="s">
        <v>22</v>
      </c>
      <c r="G287" t="s">
        <v>13</v>
      </c>
      <c r="H287" s="1" t="s">
        <v>13</v>
      </c>
      <c r="I287" s="8"/>
      <c r="J287" s="2" t="str">
        <f t="shared" si="45"/>
        <v>strcpy(PresetName2,("&lt;EMPTY&gt;"));</v>
      </c>
      <c r="K287" s="3">
        <f t="shared" ref="K287:K294" si="46">K286+1</f>
        <v>202</v>
      </c>
    </row>
    <row r="288" spans="1:11" customFormat="1">
      <c r="A288">
        <v>284</v>
      </c>
      <c r="B288" t="s">
        <v>1150</v>
      </c>
      <c r="C288" s="1">
        <v>284</v>
      </c>
      <c r="D288" s="1" t="str">
        <f t="shared" si="42"/>
        <v>strcpy(PresetName4,("&lt;EMPTY&gt;"));</v>
      </c>
      <c r="E288" s="1" t="s">
        <v>18</v>
      </c>
      <c r="F288" t="s">
        <v>23</v>
      </c>
      <c r="G288" t="s">
        <v>13</v>
      </c>
      <c r="H288" s="1" t="s">
        <v>13</v>
      </c>
      <c r="I288" s="8"/>
      <c r="J288" s="2" t="str">
        <f t="shared" si="45"/>
        <v>strcpy(PresetName3,("&lt;EMPTY&gt;"));</v>
      </c>
      <c r="K288" s="3">
        <f t="shared" si="46"/>
        <v>203</v>
      </c>
    </row>
    <row r="289" spans="1:11" customFormat="1">
      <c r="A289">
        <v>285</v>
      </c>
      <c r="B289" t="s">
        <v>1150</v>
      </c>
      <c r="C289" s="1">
        <v>285</v>
      </c>
      <c r="D289" s="1" t="str">
        <f t="shared" si="42"/>
        <v>strcpy(PresetName5,("&lt;EMPTY&gt;"));</v>
      </c>
      <c r="E289" s="1" t="s">
        <v>18</v>
      </c>
      <c r="F289" t="s">
        <v>24</v>
      </c>
      <c r="G289" t="s">
        <v>13</v>
      </c>
      <c r="H289" s="1" t="s">
        <v>13</v>
      </c>
      <c r="I289" s="8"/>
      <c r="J289" s="2" t="str">
        <f t="shared" si="45"/>
        <v>strcpy(PresetName4,("&lt;EMPTY&gt;"));</v>
      </c>
      <c r="K289" s="3">
        <f t="shared" si="46"/>
        <v>204</v>
      </c>
    </row>
    <row r="290" spans="1:11" customFormat="1">
      <c r="A290">
        <v>286</v>
      </c>
      <c r="B290" t="s">
        <v>1150</v>
      </c>
      <c r="C290" s="1">
        <v>286</v>
      </c>
      <c r="D290" s="1" t="str">
        <f t="shared" si="42"/>
        <v>strcpy(PresetName6,("&lt;EMPTY&gt;"));</v>
      </c>
      <c r="E290" s="1" t="s">
        <v>18</v>
      </c>
      <c r="F290" t="s">
        <v>25</v>
      </c>
      <c r="G290" t="s">
        <v>13</v>
      </c>
      <c r="H290" s="1" t="s">
        <v>13</v>
      </c>
      <c r="I290" s="8"/>
      <c r="J290" s="2" t="str">
        <f t="shared" si="45"/>
        <v>strcpy(PresetName5,("&lt;EMPTY&gt;"));</v>
      </c>
      <c r="K290" s="3">
        <f t="shared" si="46"/>
        <v>205</v>
      </c>
    </row>
    <row r="291" spans="1:11" customFormat="1">
      <c r="A291">
        <v>287</v>
      </c>
      <c r="B291" t="s">
        <v>1150</v>
      </c>
      <c r="C291" s="1">
        <v>287</v>
      </c>
      <c r="D291" s="1" t="str">
        <f t="shared" si="42"/>
        <v>strcpy(PresetName7,("&lt;EMPTY&gt;"));</v>
      </c>
      <c r="E291" s="1" t="s">
        <v>18</v>
      </c>
      <c r="F291" t="s">
        <v>26</v>
      </c>
      <c r="G291" t="s">
        <v>13</v>
      </c>
      <c r="H291" s="1" t="s">
        <v>13</v>
      </c>
      <c r="I291" s="8"/>
      <c r="J291" s="2" t="str">
        <f t="shared" si="45"/>
        <v>strcpy(PresetName6,("&lt;EMPTY&gt;"));</v>
      </c>
      <c r="K291" s="3">
        <f t="shared" si="46"/>
        <v>206</v>
      </c>
    </row>
    <row r="292" spans="1:11" customFormat="1">
      <c r="A292">
        <v>288</v>
      </c>
      <c r="B292" t="s">
        <v>1150</v>
      </c>
      <c r="C292" s="1">
        <v>288</v>
      </c>
      <c r="D292" s="1" t="str">
        <f t="shared" si="42"/>
        <v>strcpy(PresetName8,("&lt;EMPTY&gt;"));</v>
      </c>
      <c r="E292" s="1" t="s">
        <v>18</v>
      </c>
      <c r="F292" t="s">
        <v>27</v>
      </c>
      <c r="G292" t="s">
        <v>13</v>
      </c>
      <c r="H292" s="1" t="s">
        <v>13</v>
      </c>
      <c r="I292" s="8"/>
      <c r="J292" s="2" t="str">
        <f t="shared" si="45"/>
        <v>strcpy(PresetName7,("&lt;EMPTY&gt;"));</v>
      </c>
      <c r="K292" s="3">
        <f t="shared" si="46"/>
        <v>207</v>
      </c>
    </row>
    <row r="293" spans="1:11" customFormat="1">
      <c r="A293">
        <v>289</v>
      </c>
      <c r="B293" t="s">
        <v>1150</v>
      </c>
      <c r="C293" s="1">
        <v>289</v>
      </c>
      <c r="D293" s="1" t="str">
        <f t="shared" si="42"/>
        <v>strcpy(PresetName9,("&lt;EMPTY&gt;"));</v>
      </c>
      <c r="E293" s="1" t="s">
        <v>18</v>
      </c>
      <c r="F293" t="s">
        <v>28</v>
      </c>
      <c r="G293" t="s">
        <v>13</v>
      </c>
      <c r="H293" s="1" t="s">
        <v>13</v>
      </c>
      <c r="I293" s="8"/>
      <c r="J293" s="2" t="str">
        <f t="shared" si="45"/>
        <v>strcpy(PresetName8,("&lt;EMPTY&gt;"));</v>
      </c>
      <c r="K293" s="3">
        <f t="shared" si="46"/>
        <v>208</v>
      </c>
    </row>
    <row r="294" spans="1:11" customFormat="1">
      <c r="A294">
        <v>290</v>
      </c>
      <c r="B294" t="s">
        <v>1150</v>
      </c>
      <c r="C294" s="1">
        <v>290</v>
      </c>
      <c r="D294" s="1" t="str">
        <f t="shared" si="42"/>
        <v>strcpy(PresetName0,("&lt;EMPTY&gt;"));</v>
      </c>
      <c r="E294" s="1" t="s">
        <v>18</v>
      </c>
      <c r="F294" t="s">
        <v>19</v>
      </c>
      <c r="G294" t="s">
        <v>13</v>
      </c>
      <c r="H294" s="1" t="s">
        <v>13</v>
      </c>
      <c r="I294" s="8"/>
      <c r="J294" s="2" t="str">
        <f t="shared" si="45"/>
        <v>strcpy(PresetName9,("&lt;EMPTY&gt;"));</v>
      </c>
      <c r="K294" s="3">
        <f t="shared" si="46"/>
        <v>209</v>
      </c>
    </row>
    <row r="295" spans="1:11" customFormat="1">
      <c r="A295">
        <v>291</v>
      </c>
      <c r="B295" t="s">
        <v>1150</v>
      </c>
      <c r="C295" s="1">
        <v>291</v>
      </c>
      <c r="D295" s="1" t="str">
        <f t="shared" si="42"/>
        <v>strcpy(PresetName1,("&lt;EMPTY&gt;"));</v>
      </c>
      <c r="E295" s="1" t="s">
        <v>18</v>
      </c>
      <c r="F295" t="s">
        <v>20</v>
      </c>
      <c r="G295" t="s">
        <v>13</v>
      </c>
      <c r="H295" s="1" t="s">
        <v>13</v>
      </c>
      <c r="I295" s="8"/>
      <c r="J295" s="2"/>
      <c r="K295" s="3"/>
    </row>
    <row r="296" spans="1:11" customFormat="1">
      <c r="A296">
        <v>292</v>
      </c>
      <c r="B296" t="s">
        <v>1150</v>
      </c>
      <c r="C296" s="1">
        <v>292</v>
      </c>
      <c r="D296" s="1" t="str">
        <f t="shared" si="42"/>
        <v>strcpy(PresetName2,("&lt;EMPTY&gt;"));</v>
      </c>
      <c r="E296" s="1" t="s">
        <v>18</v>
      </c>
      <c r="F296" t="s">
        <v>21</v>
      </c>
      <c r="G296" t="s">
        <v>13</v>
      </c>
      <c r="H296" s="1" t="s">
        <v>13</v>
      </c>
      <c r="I296" s="8"/>
      <c r="J296" s="2" t="s">
        <v>29</v>
      </c>
      <c r="K296" s="3"/>
    </row>
    <row r="297" spans="1:11" customFormat="1">
      <c r="A297">
        <v>293</v>
      </c>
      <c r="B297" t="s">
        <v>1150</v>
      </c>
      <c r="C297" s="1">
        <v>293</v>
      </c>
      <c r="D297" s="1" t="str">
        <f t="shared" si="42"/>
        <v>strcpy(PresetName3,("&lt;EMPTY&gt;"));</v>
      </c>
      <c r="E297" s="1" t="s">
        <v>18</v>
      </c>
      <c r="F297" t="s">
        <v>22</v>
      </c>
      <c r="G297" t="s">
        <v>13</v>
      </c>
      <c r="H297" s="1" t="s">
        <v>13</v>
      </c>
      <c r="I297" s="8"/>
      <c r="J297" s="2"/>
      <c r="K297" s="3"/>
    </row>
    <row r="298" spans="1:11" customFormat="1">
      <c r="A298">
        <v>294</v>
      </c>
      <c r="B298" t="s">
        <v>1150</v>
      </c>
      <c r="C298" s="1">
        <v>294</v>
      </c>
      <c r="D298" s="1" t="str">
        <f t="shared" si="42"/>
        <v>strcpy(PresetName4,("&lt;EMPTY&gt;"));</v>
      </c>
      <c r="E298" s="1" t="s">
        <v>18</v>
      </c>
      <c r="F298" t="s">
        <v>23</v>
      </c>
      <c r="G298" t="s">
        <v>13</v>
      </c>
      <c r="H298" s="1" t="s">
        <v>13</v>
      </c>
      <c r="I298" s="8"/>
      <c r="J298" s="2" t="str">
        <f xml:space="preserve"> "case "&amp; K298&amp;": "</f>
        <v xml:space="preserve">case 210: </v>
      </c>
      <c r="K298" s="3">
        <f>K284+10</f>
        <v>210</v>
      </c>
    </row>
    <row r="299" spans="1:11" customFormat="1">
      <c r="A299">
        <v>295</v>
      </c>
      <c r="B299" t="s">
        <v>1150</v>
      </c>
      <c r="C299" s="1">
        <v>295</v>
      </c>
      <c r="D299" s="1" t="str">
        <f t="shared" si="42"/>
        <v>strcpy(PresetName5,("&lt;EMPTY&gt;"));</v>
      </c>
      <c r="E299" s="1" t="s">
        <v>18</v>
      </c>
      <c r="F299" t="s">
        <v>24</v>
      </c>
      <c r="G299" t="s">
        <v>13</v>
      </c>
      <c r="H299" s="1" t="s">
        <v>13</v>
      </c>
      <c r="I299" s="8"/>
      <c r="J299" s="2" t="str">
        <f t="shared" ref="J299:J308" si="47">VLOOKUP(K299,C:D,2,FALSE)</f>
        <v>strcpy(PresetName0,("&lt;EMPTY&gt;"));</v>
      </c>
      <c r="K299" s="3">
        <f>K298</f>
        <v>210</v>
      </c>
    </row>
    <row r="300" spans="1:11" customFormat="1">
      <c r="A300">
        <v>296</v>
      </c>
      <c r="B300" t="s">
        <v>1150</v>
      </c>
      <c r="C300" s="1">
        <v>296</v>
      </c>
      <c r="D300" s="1" t="str">
        <f t="shared" si="42"/>
        <v>strcpy(PresetName6,("&lt;EMPTY&gt;"));</v>
      </c>
      <c r="E300" s="1" t="s">
        <v>18</v>
      </c>
      <c r="F300" t="s">
        <v>25</v>
      </c>
      <c r="G300" t="s">
        <v>13</v>
      </c>
      <c r="H300" s="1" t="s">
        <v>13</v>
      </c>
      <c r="I300" s="8"/>
      <c r="J300" s="2" t="str">
        <f t="shared" si="47"/>
        <v>strcpy(PresetName1,("&lt;EMPTY&gt;"));</v>
      </c>
      <c r="K300" s="3">
        <f>K299+1</f>
        <v>211</v>
      </c>
    </row>
    <row r="301" spans="1:11" customFormat="1">
      <c r="A301">
        <v>297</v>
      </c>
      <c r="B301" t="s">
        <v>1150</v>
      </c>
      <c r="C301" s="1">
        <v>297</v>
      </c>
      <c r="D301" s="1" t="str">
        <f t="shared" si="42"/>
        <v>strcpy(PresetName7,("&lt;EMPTY&gt;"));</v>
      </c>
      <c r="E301" s="1" t="s">
        <v>18</v>
      </c>
      <c r="F301" t="s">
        <v>26</v>
      </c>
      <c r="G301" t="s">
        <v>13</v>
      </c>
      <c r="H301" s="1" t="s">
        <v>13</v>
      </c>
      <c r="I301" s="8"/>
      <c r="J301" s="2" t="str">
        <f t="shared" si="47"/>
        <v>strcpy(PresetName2,("&lt;EMPTY&gt;"));</v>
      </c>
      <c r="K301" s="3">
        <f t="shared" ref="K301:K308" si="48">K300+1</f>
        <v>212</v>
      </c>
    </row>
    <row r="302" spans="1:11" customFormat="1">
      <c r="A302">
        <v>298</v>
      </c>
      <c r="B302" t="s">
        <v>1150</v>
      </c>
      <c r="C302" s="1">
        <v>298</v>
      </c>
      <c r="D302" s="1" t="str">
        <f t="shared" si="42"/>
        <v>strcpy(PresetName8,("&lt;EMPTY&gt;"));</v>
      </c>
      <c r="E302" s="1" t="s">
        <v>18</v>
      </c>
      <c r="F302" t="s">
        <v>27</v>
      </c>
      <c r="G302" t="s">
        <v>13</v>
      </c>
      <c r="H302" s="1" t="s">
        <v>13</v>
      </c>
      <c r="I302" s="8"/>
      <c r="J302" s="2" t="str">
        <f t="shared" si="47"/>
        <v>strcpy(PresetName3,("&lt;EMPTY&gt;"));</v>
      </c>
      <c r="K302" s="3">
        <f t="shared" si="48"/>
        <v>213</v>
      </c>
    </row>
    <row r="303" spans="1:11" customFormat="1">
      <c r="A303">
        <v>299</v>
      </c>
      <c r="B303" t="s">
        <v>1150</v>
      </c>
      <c r="C303" s="1">
        <v>299</v>
      </c>
      <c r="D303" s="1" t="str">
        <f t="shared" si="42"/>
        <v>strcpy(PresetName9,("&lt;EMPTY&gt;"));</v>
      </c>
      <c r="E303" s="1" t="s">
        <v>18</v>
      </c>
      <c r="F303" t="s">
        <v>28</v>
      </c>
      <c r="G303" t="s">
        <v>13</v>
      </c>
      <c r="H303" s="1" t="s">
        <v>13</v>
      </c>
      <c r="I303" s="8"/>
      <c r="J303" s="2" t="str">
        <f t="shared" si="47"/>
        <v>strcpy(PresetName4,("&lt;EMPTY&gt;"));</v>
      </c>
      <c r="K303" s="3">
        <f t="shared" si="48"/>
        <v>214</v>
      </c>
    </row>
    <row r="304" spans="1:11" customFormat="1">
      <c r="A304">
        <v>300</v>
      </c>
      <c r="B304" t="s">
        <v>1150</v>
      </c>
      <c r="C304" s="1">
        <v>300</v>
      </c>
      <c r="D304" s="1" t="str">
        <f t="shared" si="42"/>
        <v>strcpy(PresetName0,("&lt;EMPTY&gt;"));</v>
      </c>
      <c r="E304" s="1" t="s">
        <v>18</v>
      </c>
      <c r="F304" t="s">
        <v>19</v>
      </c>
      <c r="G304" t="s">
        <v>13</v>
      </c>
      <c r="H304" s="1" t="s">
        <v>13</v>
      </c>
      <c r="I304" s="8"/>
      <c r="J304" s="2" t="str">
        <f t="shared" si="47"/>
        <v>strcpy(PresetName5,("&lt;EMPTY&gt;"));</v>
      </c>
      <c r="K304" s="3">
        <f t="shared" si="48"/>
        <v>215</v>
      </c>
    </row>
    <row r="305" spans="1:11" customFormat="1">
      <c r="A305">
        <v>301</v>
      </c>
      <c r="B305" t="s">
        <v>1150</v>
      </c>
      <c r="C305" s="1">
        <v>301</v>
      </c>
      <c r="D305" s="1" t="str">
        <f t="shared" si="42"/>
        <v>strcpy(PresetName1,("&lt;EMPTY&gt;"));</v>
      </c>
      <c r="E305" s="1" t="s">
        <v>18</v>
      </c>
      <c r="F305" t="s">
        <v>20</v>
      </c>
      <c r="G305" t="s">
        <v>13</v>
      </c>
      <c r="H305" s="1" t="s">
        <v>13</v>
      </c>
      <c r="I305" s="8"/>
      <c r="J305" s="2" t="str">
        <f t="shared" si="47"/>
        <v>strcpy(PresetName6,("&lt;EMPTY&gt;"));</v>
      </c>
      <c r="K305" s="3">
        <f t="shared" si="48"/>
        <v>216</v>
      </c>
    </row>
    <row r="306" spans="1:11" customFormat="1">
      <c r="A306">
        <v>302</v>
      </c>
      <c r="B306" t="s">
        <v>1150</v>
      </c>
      <c r="C306" s="1">
        <v>302</v>
      </c>
      <c r="D306" s="1" t="str">
        <f t="shared" si="42"/>
        <v>strcpy(PresetName2,("&lt;EMPTY&gt;"));</v>
      </c>
      <c r="E306" s="1" t="s">
        <v>18</v>
      </c>
      <c r="F306" t="s">
        <v>21</v>
      </c>
      <c r="G306" t="s">
        <v>13</v>
      </c>
      <c r="H306" s="1" t="s">
        <v>13</v>
      </c>
      <c r="I306" s="8"/>
      <c r="J306" s="2" t="str">
        <f t="shared" si="47"/>
        <v>strcpy(PresetName7,("&lt;EMPTY&gt;"));</v>
      </c>
      <c r="K306" s="3">
        <f t="shared" si="48"/>
        <v>217</v>
      </c>
    </row>
    <row r="307" spans="1:11" customFormat="1">
      <c r="A307">
        <v>303</v>
      </c>
      <c r="B307" t="s">
        <v>1150</v>
      </c>
      <c r="C307" s="1">
        <v>303</v>
      </c>
      <c r="D307" s="1" t="str">
        <f t="shared" si="42"/>
        <v>strcpy(PresetName3,("&lt;EMPTY&gt;"));</v>
      </c>
      <c r="E307" s="1" t="s">
        <v>18</v>
      </c>
      <c r="F307" t="s">
        <v>22</v>
      </c>
      <c r="G307" t="s">
        <v>13</v>
      </c>
      <c r="H307" s="1" t="s">
        <v>13</v>
      </c>
      <c r="I307" s="8"/>
      <c r="J307" s="2" t="str">
        <f t="shared" si="47"/>
        <v>strcpy(PresetName8,("&lt;EMPTY&gt;"));</v>
      </c>
      <c r="K307" s="3">
        <f t="shared" si="48"/>
        <v>218</v>
      </c>
    </row>
    <row r="308" spans="1:11" customFormat="1">
      <c r="A308">
        <v>304</v>
      </c>
      <c r="B308" t="s">
        <v>1150</v>
      </c>
      <c r="C308" s="1">
        <v>304</v>
      </c>
      <c r="D308" s="1" t="str">
        <f t="shared" si="42"/>
        <v>strcpy(PresetName4,("&lt;EMPTY&gt;"));</v>
      </c>
      <c r="E308" s="1" t="s">
        <v>18</v>
      </c>
      <c r="F308" t="s">
        <v>23</v>
      </c>
      <c r="G308" t="s">
        <v>13</v>
      </c>
      <c r="H308" s="1" t="s">
        <v>13</v>
      </c>
      <c r="I308" s="8"/>
      <c r="J308" s="2" t="str">
        <f t="shared" si="47"/>
        <v>strcpy(PresetName9,("&lt;EMPTY&gt;"));</v>
      </c>
      <c r="K308" s="3">
        <f t="shared" si="48"/>
        <v>219</v>
      </c>
    </row>
    <row r="309" spans="1:11" customFormat="1">
      <c r="A309">
        <v>305</v>
      </c>
      <c r="B309" t="s">
        <v>1150</v>
      </c>
      <c r="C309" s="1">
        <v>305</v>
      </c>
      <c r="D309" s="1" t="str">
        <f t="shared" si="42"/>
        <v>strcpy(PresetName5,("&lt;EMPTY&gt;"));</v>
      </c>
      <c r="E309" s="1" t="s">
        <v>18</v>
      </c>
      <c r="F309" t="s">
        <v>24</v>
      </c>
      <c r="G309" t="s">
        <v>13</v>
      </c>
      <c r="H309" s="1" t="s">
        <v>13</v>
      </c>
      <c r="I309" s="8"/>
      <c r="J309" s="2"/>
      <c r="K309" s="3"/>
    </row>
    <row r="310" spans="1:11" customFormat="1">
      <c r="A310">
        <v>306</v>
      </c>
      <c r="B310" t="s">
        <v>1150</v>
      </c>
      <c r="C310" s="1">
        <v>306</v>
      </c>
      <c r="D310" s="1" t="str">
        <f t="shared" si="42"/>
        <v>strcpy(PresetName6,("&lt;EMPTY&gt;"));</v>
      </c>
      <c r="E310" s="1" t="s">
        <v>18</v>
      </c>
      <c r="F310" t="s">
        <v>25</v>
      </c>
      <c r="G310" t="s">
        <v>13</v>
      </c>
      <c r="H310" s="1" t="s">
        <v>13</v>
      </c>
      <c r="I310" s="8"/>
      <c r="J310" s="2" t="s">
        <v>29</v>
      </c>
      <c r="K310" s="3"/>
    </row>
    <row r="311" spans="1:11" customFormat="1">
      <c r="A311">
        <v>307</v>
      </c>
      <c r="B311" t="s">
        <v>1150</v>
      </c>
      <c r="C311" s="1">
        <v>307</v>
      </c>
      <c r="D311" s="1" t="str">
        <f t="shared" si="42"/>
        <v>strcpy(PresetName7,("&lt;EMPTY&gt;"));</v>
      </c>
      <c r="E311" s="1" t="s">
        <v>18</v>
      </c>
      <c r="F311" t="s">
        <v>26</v>
      </c>
      <c r="G311" t="s">
        <v>13</v>
      </c>
      <c r="H311" s="1" t="s">
        <v>13</v>
      </c>
      <c r="I311" s="8"/>
      <c r="J311" s="2"/>
      <c r="K311" s="3"/>
    </row>
    <row r="312" spans="1:11" customFormat="1">
      <c r="A312">
        <v>308</v>
      </c>
      <c r="B312" t="s">
        <v>1150</v>
      </c>
      <c r="C312" s="1">
        <v>308</v>
      </c>
      <c r="D312" s="1" t="str">
        <f t="shared" si="42"/>
        <v>strcpy(PresetName8,("&lt;EMPTY&gt;"));</v>
      </c>
      <c r="E312" s="1" t="s">
        <v>18</v>
      </c>
      <c r="F312" t="s">
        <v>27</v>
      </c>
      <c r="G312" t="s">
        <v>13</v>
      </c>
      <c r="H312" s="1" t="s">
        <v>13</v>
      </c>
      <c r="I312" s="8"/>
      <c r="J312" s="2" t="str">
        <f xml:space="preserve"> "case "&amp; K312&amp;": "</f>
        <v xml:space="preserve">case 220: </v>
      </c>
      <c r="K312" s="3">
        <f>K298+10</f>
        <v>220</v>
      </c>
    </row>
    <row r="313" spans="1:11" customFormat="1">
      <c r="A313">
        <v>309</v>
      </c>
      <c r="B313" t="s">
        <v>1150</v>
      </c>
      <c r="C313" s="1">
        <v>309</v>
      </c>
      <c r="D313" s="1" t="str">
        <f t="shared" si="42"/>
        <v>strcpy(PresetName9,("&lt;EMPTY&gt;"));</v>
      </c>
      <c r="E313" s="1" t="s">
        <v>18</v>
      </c>
      <c r="F313" t="s">
        <v>28</v>
      </c>
      <c r="G313" t="s">
        <v>13</v>
      </c>
      <c r="H313" s="1" t="s">
        <v>13</v>
      </c>
      <c r="I313" s="8"/>
      <c r="J313" s="2" t="str">
        <f t="shared" ref="J313:J322" si="49">VLOOKUP(K313,C:D,2,FALSE)</f>
        <v>strcpy(PresetName0,("&lt;EMPTY&gt;"));</v>
      </c>
      <c r="K313" s="3">
        <f>K312</f>
        <v>220</v>
      </c>
    </row>
    <row r="314" spans="1:11" customFormat="1">
      <c r="A314">
        <v>310</v>
      </c>
      <c r="B314" t="s">
        <v>1150</v>
      </c>
      <c r="C314" s="1">
        <v>310</v>
      </c>
      <c r="D314" s="1" t="str">
        <f t="shared" si="42"/>
        <v>strcpy(PresetName0,("&lt;EMPTY&gt;"));</v>
      </c>
      <c r="E314" s="1" t="s">
        <v>18</v>
      </c>
      <c r="F314" t="s">
        <v>19</v>
      </c>
      <c r="G314" t="s">
        <v>13</v>
      </c>
      <c r="H314" s="1" t="s">
        <v>13</v>
      </c>
      <c r="I314" s="8"/>
      <c r="J314" s="2" t="str">
        <f t="shared" si="49"/>
        <v>strcpy(PresetName1,("&lt;EMPTY&gt;"));</v>
      </c>
      <c r="K314" s="3">
        <f>K313+1</f>
        <v>221</v>
      </c>
    </row>
    <row r="315" spans="1:11" customFormat="1">
      <c r="A315">
        <v>311</v>
      </c>
      <c r="B315" t="s">
        <v>1150</v>
      </c>
      <c r="C315" s="1">
        <v>311</v>
      </c>
      <c r="D315" s="1" t="str">
        <f t="shared" si="42"/>
        <v>strcpy(PresetName1,("&lt;EMPTY&gt;"));</v>
      </c>
      <c r="E315" s="1" t="s">
        <v>18</v>
      </c>
      <c r="F315" t="s">
        <v>20</v>
      </c>
      <c r="G315" t="s">
        <v>13</v>
      </c>
      <c r="H315" s="1" t="s">
        <v>13</v>
      </c>
      <c r="I315" s="8"/>
      <c r="J315" s="2" t="str">
        <f t="shared" si="49"/>
        <v>strcpy(PresetName2,("&lt;EMPTY&gt;"));</v>
      </c>
      <c r="K315" s="3">
        <f t="shared" ref="K315:K322" si="50">K314+1</f>
        <v>222</v>
      </c>
    </row>
    <row r="316" spans="1:11" customFormat="1">
      <c r="A316">
        <v>312</v>
      </c>
      <c r="B316" t="s">
        <v>1150</v>
      </c>
      <c r="C316" s="1">
        <v>312</v>
      </c>
      <c r="D316" s="1" t="str">
        <f t="shared" si="42"/>
        <v>strcpy(PresetName2,("&lt;EMPTY&gt;"));</v>
      </c>
      <c r="E316" s="1" t="s">
        <v>18</v>
      </c>
      <c r="F316" t="s">
        <v>21</v>
      </c>
      <c r="G316" t="s">
        <v>13</v>
      </c>
      <c r="H316" s="1" t="s">
        <v>13</v>
      </c>
      <c r="I316" s="8"/>
      <c r="J316" s="2" t="str">
        <f t="shared" si="49"/>
        <v>strcpy(PresetName3,("&lt;EMPTY&gt;"));</v>
      </c>
      <c r="K316" s="3">
        <f t="shared" si="50"/>
        <v>223</v>
      </c>
    </row>
    <row r="317" spans="1:11" customFormat="1">
      <c r="A317">
        <v>313</v>
      </c>
      <c r="B317" t="s">
        <v>1150</v>
      </c>
      <c r="C317" s="1">
        <v>313</v>
      </c>
      <c r="D317" s="1" t="str">
        <f t="shared" si="42"/>
        <v>strcpy(PresetName3,("&lt;EMPTY&gt;"));</v>
      </c>
      <c r="E317" s="1" t="s">
        <v>18</v>
      </c>
      <c r="F317" t="s">
        <v>22</v>
      </c>
      <c r="G317" t="s">
        <v>13</v>
      </c>
      <c r="H317" s="1" t="s">
        <v>13</v>
      </c>
      <c r="I317" s="8"/>
      <c r="J317" s="2" t="str">
        <f t="shared" si="49"/>
        <v>strcpy(PresetName4,("&lt;EMPTY&gt;"));</v>
      </c>
      <c r="K317" s="3">
        <f t="shared" si="50"/>
        <v>224</v>
      </c>
    </row>
    <row r="318" spans="1:11" customFormat="1">
      <c r="A318">
        <v>314</v>
      </c>
      <c r="B318" t="s">
        <v>1150</v>
      </c>
      <c r="C318" s="1">
        <v>314</v>
      </c>
      <c r="D318" s="1" t="str">
        <f t="shared" si="42"/>
        <v>strcpy(PresetName4,("&lt;EMPTY&gt;"));</v>
      </c>
      <c r="E318" s="1" t="s">
        <v>18</v>
      </c>
      <c r="F318" t="s">
        <v>23</v>
      </c>
      <c r="G318" t="s">
        <v>13</v>
      </c>
      <c r="H318" s="1" t="s">
        <v>13</v>
      </c>
      <c r="I318" s="8"/>
      <c r="J318" s="2" t="str">
        <f t="shared" si="49"/>
        <v>strcpy(PresetName5,("&lt;EMPTY&gt;"));</v>
      </c>
      <c r="K318" s="3">
        <f t="shared" si="50"/>
        <v>225</v>
      </c>
    </row>
    <row r="319" spans="1:11" customFormat="1">
      <c r="A319">
        <v>315</v>
      </c>
      <c r="B319" t="s">
        <v>1150</v>
      </c>
      <c r="C319" s="1">
        <v>315</v>
      </c>
      <c r="D319" s="1" t="str">
        <f t="shared" si="42"/>
        <v>strcpy(PresetName5,("&lt;EMPTY&gt;"));</v>
      </c>
      <c r="E319" s="1" t="s">
        <v>18</v>
      </c>
      <c r="F319" t="s">
        <v>24</v>
      </c>
      <c r="G319" t="s">
        <v>13</v>
      </c>
      <c r="H319" s="1" t="s">
        <v>13</v>
      </c>
      <c r="I319" s="8"/>
      <c r="J319" s="2" t="str">
        <f t="shared" si="49"/>
        <v>strcpy(PresetName6,("&lt;EMPTY&gt;"));</v>
      </c>
      <c r="K319" s="3">
        <f t="shared" si="50"/>
        <v>226</v>
      </c>
    </row>
    <row r="320" spans="1:11" customFormat="1">
      <c r="A320">
        <v>316</v>
      </c>
      <c r="B320" t="s">
        <v>1150</v>
      </c>
      <c r="C320" s="1">
        <v>316</v>
      </c>
      <c r="D320" s="1" t="str">
        <f t="shared" si="42"/>
        <v>strcpy(PresetName6,("&lt;EMPTY&gt;"));</v>
      </c>
      <c r="E320" s="1" t="s">
        <v>18</v>
      </c>
      <c r="F320" t="s">
        <v>25</v>
      </c>
      <c r="G320" t="s">
        <v>13</v>
      </c>
      <c r="H320" s="1" t="s">
        <v>13</v>
      </c>
      <c r="I320" s="8"/>
      <c r="J320" s="2" t="str">
        <f t="shared" si="49"/>
        <v>strcpy(PresetName7,("&lt;EMPTY&gt;"));</v>
      </c>
      <c r="K320" s="3">
        <f t="shared" si="50"/>
        <v>227</v>
      </c>
    </row>
    <row r="321" spans="1:11" customFormat="1">
      <c r="A321">
        <v>317</v>
      </c>
      <c r="B321" t="s">
        <v>1150</v>
      </c>
      <c r="C321" s="1">
        <v>317</v>
      </c>
      <c r="D321" s="1" t="str">
        <f t="shared" si="42"/>
        <v>strcpy(PresetName7,("&lt;EMPTY&gt;"));</v>
      </c>
      <c r="E321" s="1" t="s">
        <v>18</v>
      </c>
      <c r="F321" t="s">
        <v>26</v>
      </c>
      <c r="G321" t="s">
        <v>13</v>
      </c>
      <c r="H321" s="1" t="s">
        <v>13</v>
      </c>
      <c r="I321" s="8"/>
      <c r="J321" s="2" t="str">
        <f t="shared" si="49"/>
        <v>strcpy(PresetName8,("&lt;EMPTY&gt;"));</v>
      </c>
      <c r="K321" s="3">
        <f t="shared" si="50"/>
        <v>228</v>
      </c>
    </row>
    <row r="322" spans="1:11" customFormat="1">
      <c r="A322">
        <v>318</v>
      </c>
      <c r="B322" t="s">
        <v>1150</v>
      </c>
      <c r="C322" s="1">
        <v>318</v>
      </c>
      <c r="D322" s="1" t="str">
        <f t="shared" si="42"/>
        <v>strcpy(PresetName8,("&lt;EMPTY&gt;"));</v>
      </c>
      <c r="E322" s="1" t="s">
        <v>18</v>
      </c>
      <c r="F322" t="s">
        <v>27</v>
      </c>
      <c r="G322" t="s">
        <v>13</v>
      </c>
      <c r="H322" s="1" t="s">
        <v>13</v>
      </c>
      <c r="I322" s="8"/>
      <c r="J322" s="2" t="str">
        <f t="shared" si="49"/>
        <v>strcpy(PresetName9,("&lt;EMPTY&gt;"));</v>
      </c>
      <c r="K322" s="3">
        <f t="shared" si="50"/>
        <v>229</v>
      </c>
    </row>
    <row r="323" spans="1:11" customFormat="1">
      <c r="A323">
        <v>319</v>
      </c>
      <c r="B323" t="s">
        <v>1150</v>
      </c>
      <c r="C323" s="1">
        <v>319</v>
      </c>
      <c r="D323" s="1" t="str">
        <f t="shared" si="42"/>
        <v>strcpy(PresetName9,("&lt;EMPTY&gt;"));</v>
      </c>
      <c r="E323" s="1" t="s">
        <v>18</v>
      </c>
      <c r="F323" t="s">
        <v>28</v>
      </c>
      <c r="G323" t="s">
        <v>13</v>
      </c>
      <c r="H323" s="1" t="s">
        <v>13</v>
      </c>
      <c r="I323" s="8"/>
      <c r="J323" s="2"/>
      <c r="K323" s="3"/>
    </row>
    <row r="324" spans="1:11" customFormat="1">
      <c r="A324">
        <v>320</v>
      </c>
      <c r="B324" t="s">
        <v>1150</v>
      </c>
      <c r="C324" s="1">
        <v>320</v>
      </c>
      <c r="D324" s="1" t="str">
        <f t="shared" ref="D324:D387" si="51">E324&amp;F324&amp;","&amp;"("&amp;G324&amp;B324&amp;H324&amp;"))"&amp;";"</f>
        <v>strcpy(PresetName0,("&lt;EMPTY&gt;"));</v>
      </c>
      <c r="E324" s="1" t="s">
        <v>18</v>
      </c>
      <c r="F324" t="s">
        <v>19</v>
      </c>
      <c r="G324" t="s">
        <v>13</v>
      </c>
      <c r="H324" s="1" t="s">
        <v>13</v>
      </c>
      <c r="I324" s="8"/>
      <c r="J324" s="2" t="s">
        <v>29</v>
      </c>
      <c r="K324" s="3"/>
    </row>
    <row r="325" spans="1:11" customFormat="1">
      <c r="A325">
        <v>321</v>
      </c>
      <c r="B325" t="s">
        <v>1150</v>
      </c>
      <c r="C325" s="1">
        <v>321</v>
      </c>
      <c r="D325" s="1" t="str">
        <f t="shared" si="51"/>
        <v>strcpy(PresetName1,("&lt;EMPTY&gt;"));</v>
      </c>
      <c r="E325" s="1" t="s">
        <v>18</v>
      </c>
      <c r="F325" t="s">
        <v>20</v>
      </c>
      <c r="G325" t="s">
        <v>13</v>
      </c>
      <c r="H325" s="1" t="s">
        <v>13</v>
      </c>
      <c r="I325" s="8"/>
      <c r="J325" s="2"/>
      <c r="K325" s="3"/>
    </row>
    <row r="326" spans="1:11" customFormat="1">
      <c r="A326">
        <v>322</v>
      </c>
      <c r="B326" t="s">
        <v>1150</v>
      </c>
      <c r="C326" s="1">
        <v>322</v>
      </c>
      <c r="D326" s="1" t="str">
        <f t="shared" si="51"/>
        <v>strcpy(PresetName2,("&lt;EMPTY&gt;"));</v>
      </c>
      <c r="E326" s="1" t="s">
        <v>18</v>
      </c>
      <c r="F326" t="s">
        <v>21</v>
      </c>
      <c r="G326" t="s">
        <v>13</v>
      </c>
      <c r="H326" s="1" t="s">
        <v>13</v>
      </c>
      <c r="I326" s="8"/>
      <c r="J326" s="2" t="str">
        <f xml:space="preserve"> "case "&amp; K326&amp;": "</f>
        <v xml:space="preserve">case 230: </v>
      </c>
      <c r="K326" s="3">
        <f>K312+10</f>
        <v>230</v>
      </c>
    </row>
    <row r="327" spans="1:11" customFormat="1">
      <c r="A327">
        <v>323</v>
      </c>
      <c r="B327" t="s">
        <v>1150</v>
      </c>
      <c r="C327" s="1">
        <v>323</v>
      </c>
      <c r="D327" s="1" t="str">
        <f t="shared" si="51"/>
        <v>strcpy(PresetName3,("&lt;EMPTY&gt;"));</v>
      </c>
      <c r="E327" s="1" t="s">
        <v>18</v>
      </c>
      <c r="F327" t="s">
        <v>22</v>
      </c>
      <c r="G327" t="s">
        <v>13</v>
      </c>
      <c r="H327" s="1" t="s">
        <v>13</v>
      </c>
      <c r="I327" s="8"/>
      <c r="J327" s="2" t="str">
        <f t="shared" ref="J327:J336" si="52">VLOOKUP(K327,C:D,2,FALSE)</f>
        <v>strcpy(PresetName0,("&lt;EMPTY&gt;"));</v>
      </c>
      <c r="K327" s="3">
        <f>K326</f>
        <v>230</v>
      </c>
    </row>
    <row r="328" spans="1:11" customFormat="1">
      <c r="A328">
        <v>324</v>
      </c>
      <c r="B328" t="s">
        <v>1150</v>
      </c>
      <c r="C328" s="1">
        <v>324</v>
      </c>
      <c r="D328" s="1" t="str">
        <f t="shared" si="51"/>
        <v>strcpy(PresetName4,("&lt;EMPTY&gt;"));</v>
      </c>
      <c r="E328" s="1" t="s">
        <v>18</v>
      </c>
      <c r="F328" t="s">
        <v>23</v>
      </c>
      <c r="G328" t="s">
        <v>13</v>
      </c>
      <c r="H328" s="1" t="s">
        <v>13</v>
      </c>
      <c r="I328" s="8"/>
      <c r="J328" s="2" t="str">
        <f t="shared" si="52"/>
        <v>strcpy(PresetName1,("&lt;EMPTY&gt;"));</v>
      </c>
      <c r="K328" s="3">
        <f>K327+1</f>
        <v>231</v>
      </c>
    </row>
    <row r="329" spans="1:11" customFormat="1">
      <c r="A329">
        <v>325</v>
      </c>
      <c r="B329" t="s">
        <v>1150</v>
      </c>
      <c r="C329" s="1">
        <v>325</v>
      </c>
      <c r="D329" s="1" t="str">
        <f t="shared" si="51"/>
        <v>strcpy(PresetName5,("&lt;EMPTY&gt;"));</v>
      </c>
      <c r="E329" s="1" t="s">
        <v>18</v>
      </c>
      <c r="F329" t="s">
        <v>24</v>
      </c>
      <c r="G329" t="s">
        <v>13</v>
      </c>
      <c r="H329" s="1" t="s">
        <v>13</v>
      </c>
      <c r="I329" s="8"/>
      <c r="J329" s="2" t="str">
        <f t="shared" si="52"/>
        <v>strcpy(PresetName2,("&lt;EMPTY&gt;"));</v>
      </c>
      <c r="K329" s="3">
        <f t="shared" ref="K329:K336" si="53">K328+1</f>
        <v>232</v>
      </c>
    </row>
    <row r="330" spans="1:11" customFormat="1">
      <c r="A330">
        <v>326</v>
      </c>
      <c r="B330" t="s">
        <v>1150</v>
      </c>
      <c r="C330" s="1">
        <v>326</v>
      </c>
      <c r="D330" s="1" t="str">
        <f t="shared" si="51"/>
        <v>strcpy(PresetName6,("&lt;EMPTY&gt;"));</v>
      </c>
      <c r="E330" s="1" t="s">
        <v>18</v>
      </c>
      <c r="F330" t="s">
        <v>25</v>
      </c>
      <c r="G330" t="s">
        <v>13</v>
      </c>
      <c r="H330" s="1" t="s">
        <v>13</v>
      </c>
      <c r="I330" s="8"/>
      <c r="J330" s="2" t="str">
        <f t="shared" si="52"/>
        <v>strcpy(PresetName3,("&lt;EMPTY&gt;"));</v>
      </c>
      <c r="K330" s="3">
        <f t="shared" si="53"/>
        <v>233</v>
      </c>
    </row>
    <row r="331" spans="1:11" customFormat="1">
      <c r="A331">
        <v>327</v>
      </c>
      <c r="B331" t="s">
        <v>1150</v>
      </c>
      <c r="C331" s="1">
        <v>327</v>
      </c>
      <c r="D331" s="1" t="str">
        <f t="shared" si="51"/>
        <v>strcpy(PresetName7,("&lt;EMPTY&gt;"));</v>
      </c>
      <c r="E331" s="1" t="s">
        <v>18</v>
      </c>
      <c r="F331" t="s">
        <v>26</v>
      </c>
      <c r="G331" t="s">
        <v>13</v>
      </c>
      <c r="H331" s="1" t="s">
        <v>13</v>
      </c>
      <c r="I331" s="8"/>
      <c r="J331" s="2" t="str">
        <f t="shared" si="52"/>
        <v>strcpy(PresetName4,("&lt;EMPTY&gt;"));</v>
      </c>
      <c r="K331" s="3">
        <f t="shared" si="53"/>
        <v>234</v>
      </c>
    </row>
    <row r="332" spans="1:11" customFormat="1">
      <c r="A332">
        <v>328</v>
      </c>
      <c r="B332" t="s">
        <v>1150</v>
      </c>
      <c r="C332" s="1">
        <v>328</v>
      </c>
      <c r="D332" s="1" t="str">
        <f t="shared" si="51"/>
        <v>strcpy(PresetName8,("&lt;EMPTY&gt;"));</v>
      </c>
      <c r="E332" s="1" t="s">
        <v>18</v>
      </c>
      <c r="F332" t="s">
        <v>27</v>
      </c>
      <c r="G332" t="s">
        <v>13</v>
      </c>
      <c r="H332" s="1" t="s">
        <v>13</v>
      </c>
      <c r="I332" s="8"/>
      <c r="J332" s="2" t="str">
        <f t="shared" si="52"/>
        <v>strcpy(PresetName5,("&lt;EMPTY&gt;"));</v>
      </c>
      <c r="K332" s="3">
        <f t="shared" si="53"/>
        <v>235</v>
      </c>
    </row>
    <row r="333" spans="1:11" customFormat="1">
      <c r="A333">
        <v>329</v>
      </c>
      <c r="B333" t="s">
        <v>1150</v>
      </c>
      <c r="C333" s="1">
        <v>329</v>
      </c>
      <c r="D333" s="1" t="str">
        <f t="shared" si="51"/>
        <v>strcpy(PresetName9,("&lt;EMPTY&gt;"));</v>
      </c>
      <c r="E333" s="1" t="s">
        <v>18</v>
      </c>
      <c r="F333" t="s">
        <v>28</v>
      </c>
      <c r="G333" t="s">
        <v>13</v>
      </c>
      <c r="H333" s="1" t="s">
        <v>13</v>
      </c>
      <c r="I333" s="8"/>
      <c r="J333" s="2" t="str">
        <f t="shared" si="52"/>
        <v>strcpy(PresetName6,("&lt;EMPTY&gt;"));</v>
      </c>
      <c r="K333" s="3">
        <f t="shared" si="53"/>
        <v>236</v>
      </c>
    </row>
    <row r="334" spans="1:11" customFormat="1">
      <c r="A334">
        <v>330</v>
      </c>
      <c r="B334" t="s">
        <v>1150</v>
      </c>
      <c r="C334" s="1">
        <v>330</v>
      </c>
      <c r="D334" s="1" t="str">
        <f t="shared" si="51"/>
        <v>strcpy(PresetName0,("&lt;EMPTY&gt;"));</v>
      </c>
      <c r="E334" s="1" t="s">
        <v>18</v>
      </c>
      <c r="F334" t="s">
        <v>19</v>
      </c>
      <c r="G334" t="s">
        <v>13</v>
      </c>
      <c r="H334" s="1" t="s">
        <v>13</v>
      </c>
      <c r="I334" s="8"/>
      <c r="J334" s="2" t="str">
        <f t="shared" si="52"/>
        <v>strcpy(PresetName7,("&lt;EMPTY&gt;"));</v>
      </c>
      <c r="K334" s="3">
        <f t="shared" si="53"/>
        <v>237</v>
      </c>
    </row>
    <row r="335" spans="1:11" customFormat="1">
      <c r="A335">
        <v>331</v>
      </c>
      <c r="B335" t="s">
        <v>1150</v>
      </c>
      <c r="C335" s="1">
        <v>331</v>
      </c>
      <c r="D335" s="1" t="str">
        <f t="shared" si="51"/>
        <v>strcpy(PresetName1,("&lt;EMPTY&gt;"));</v>
      </c>
      <c r="E335" s="1" t="s">
        <v>18</v>
      </c>
      <c r="F335" t="s">
        <v>20</v>
      </c>
      <c r="G335" t="s">
        <v>13</v>
      </c>
      <c r="H335" s="1" t="s">
        <v>13</v>
      </c>
      <c r="I335" s="8"/>
      <c r="J335" s="2" t="str">
        <f t="shared" si="52"/>
        <v>strcpy(PresetName8,("&lt;EMPTY&gt;"));</v>
      </c>
      <c r="K335" s="3">
        <f t="shared" si="53"/>
        <v>238</v>
      </c>
    </row>
    <row r="336" spans="1:11" customFormat="1">
      <c r="A336">
        <v>332</v>
      </c>
      <c r="B336" t="s">
        <v>1150</v>
      </c>
      <c r="C336" s="1">
        <v>332</v>
      </c>
      <c r="D336" s="1" t="str">
        <f t="shared" si="51"/>
        <v>strcpy(PresetName2,("&lt;EMPTY&gt;"));</v>
      </c>
      <c r="E336" s="1" t="s">
        <v>18</v>
      </c>
      <c r="F336" t="s">
        <v>21</v>
      </c>
      <c r="G336" t="s">
        <v>13</v>
      </c>
      <c r="H336" s="1" t="s">
        <v>13</v>
      </c>
      <c r="I336" s="8"/>
      <c r="J336" s="2" t="str">
        <f t="shared" si="52"/>
        <v>strcpy(PresetName9,("&lt;EMPTY&gt;"));</v>
      </c>
      <c r="K336" s="3">
        <f t="shared" si="53"/>
        <v>239</v>
      </c>
    </row>
    <row r="337" spans="1:11" customFormat="1">
      <c r="A337">
        <v>333</v>
      </c>
      <c r="B337" t="s">
        <v>1150</v>
      </c>
      <c r="C337" s="1">
        <v>333</v>
      </c>
      <c r="D337" s="1" t="str">
        <f t="shared" si="51"/>
        <v>strcpy(PresetName3,("&lt;EMPTY&gt;"));</v>
      </c>
      <c r="E337" s="1" t="s">
        <v>18</v>
      </c>
      <c r="F337" t="s">
        <v>22</v>
      </c>
      <c r="G337" t="s">
        <v>13</v>
      </c>
      <c r="H337" s="1" t="s">
        <v>13</v>
      </c>
      <c r="I337" s="8"/>
      <c r="J337" s="2"/>
      <c r="K337" s="3"/>
    </row>
    <row r="338" spans="1:11" customFormat="1">
      <c r="A338">
        <v>334</v>
      </c>
      <c r="B338" t="s">
        <v>1150</v>
      </c>
      <c r="C338" s="1">
        <v>334</v>
      </c>
      <c r="D338" s="1" t="str">
        <f t="shared" si="51"/>
        <v>strcpy(PresetName4,("&lt;EMPTY&gt;"));</v>
      </c>
      <c r="E338" s="1" t="s">
        <v>18</v>
      </c>
      <c r="F338" t="s">
        <v>23</v>
      </c>
      <c r="G338" t="s">
        <v>13</v>
      </c>
      <c r="H338" s="1" t="s">
        <v>13</v>
      </c>
      <c r="I338" s="8"/>
      <c r="J338" s="2" t="s">
        <v>29</v>
      </c>
      <c r="K338" s="3"/>
    </row>
    <row r="339" spans="1:11" customFormat="1">
      <c r="A339">
        <v>335</v>
      </c>
      <c r="B339" t="s">
        <v>1150</v>
      </c>
      <c r="C339" s="1">
        <v>335</v>
      </c>
      <c r="D339" s="1" t="str">
        <f t="shared" si="51"/>
        <v>strcpy(PresetName5,("&lt;EMPTY&gt;"));</v>
      </c>
      <c r="E339" s="1" t="s">
        <v>18</v>
      </c>
      <c r="F339" t="s">
        <v>24</v>
      </c>
      <c r="G339" t="s">
        <v>13</v>
      </c>
      <c r="H339" s="1" t="s">
        <v>13</v>
      </c>
      <c r="I339" s="8"/>
      <c r="J339" s="2"/>
      <c r="K339" s="3"/>
    </row>
    <row r="340" spans="1:11" customFormat="1">
      <c r="A340">
        <v>336</v>
      </c>
      <c r="B340" t="s">
        <v>1150</v>
      </c>
      <c r="C340" s="1">
        <v>336</v>
      </c>
      <c r="D340" s="1" t="str">
        <f t="shared" si="51"/>
        <v>strcpy(PresetName6,("&lt;EMPTY&gt;"));</v>
      </c>
      <c r="E340" s="1" t="s">
        <v>18</v>
      </c>
      <c r="F340" t="s">
        <v>25</v>
      </c>
      <c r="G340" t="s">
        <v>13</v>
      </c>
      <c r="H340" s="1" t="s">
        <v>13</v>
      </c>
      <c r="I340" s="8"/>
      <c r="J340" s="2" t="str">
        <f xml:space="preserve"> "case "&amp; K340&amp;": "</f>
        <v xml:space="preserve">case 240: </v>
      </c>
      <c r="K340" s="3">
        <f>K326+10</f>
        <v>240</v>
      </c>
    </row>
    <row r="341" spans="1:11" customFormat="1">
      <c r="A341">
        <v>337</v>
      </c>
      <c r="B341" t="s">
        <v>1150</v>
      </c>
      <c r="C341" s="1">
        <v>337</v>
      </c>
      <c r="D341" s="1" t="str">
        <f t="shared" si="51"/>
        <v>strcpy(PresetName7,("&lt;EMPTY&gt;"));</v>
      </c>
      <c r="E341" s="1" t="s">
        <v>18</v>
      </c>
      <c r="F341" t="s">
        <v>26</v>
      </c>
      <c r="G341" t="s">
        <v>13</v>
      </c>
      <c r="H341" s="1" t="s">
        <v>13</v>
      </c>
      <c r="I341" s="8"/>
      <c r="J341" s="2" t="str">
        <f t="shared" ref="J341:J350" si="54">VLOOKUP(K341,C:D,2,FALSE)</f>
        <v>strcpy(PresetName0,("&lt;EMPTY&gt;"));</v>
      </c>
      <c r="K341" s="3">
        <f>K340</f>
        <v>240</v>
      </c>
    </row>
    <row r="342" spans="1:11" customFormat="1">
      <c r="A342">
        <v>338</v>
      </c>
      <c r="B342" t="s">
        <v>1150</v>
      </c>
      <c r="C342" s="1">
        <v>338</v>
      </c>
      <c r="D342" s="1" t="str">
        <f t="shared" si="51"/>
        <v>strcpy(PresetName8,("&lt;EMPTY&gt;"));</v>
      </c>
      <c r="E342" s="1" t="s">
        <v>18</v>
      </c>
      <c r="F342" t="s">
        <v>27</v>
      </c>
      <c r="G342" t="s">
        <v>13</v>
      </c>
      <c r="H342" s="1" t="s">
        <v>13</v>
      </c>
      <c r="I342" s="8"/>
      <c r="J342" s="2" t="str">
        <f t="shared" si="54"/>
        <v>strcpy(PresetName1,("&lt;EMPTY&gt;"));</v>
      </c>
      <c r="K342" s="3">
        <f>K341+1</f>
        <v>241</v>
      </c>
    </row>
    <row r="343" spans="1:11" customFormat="1">
      <c r="A343">
        <v>339</v>
      </c>
      <c r="B343" t="s">
        <v>1150</v>
      </c>
      <c r="C343" s="1">
        <v>339</v>
      </c>
      <c r="D343" s="1" t="str">
        <f t="shared" si="51"/>
        <v>strcpy(PresetName9,("&lt;EMPTY&gt;"));</v>
      </c>
      <c r="E343" s="1" t="s">
        <v>18</v>
      </c>
      <c r="F343" t="s">
        <v>28</v>
      </c>
      <c r="G343" t="s">
        <v>13</v>
      </c>
      <c r="H343" s="1" t="s">
        <v>13</v>
      </c>
      <c r="I343" s="8"/>
      <c r="J343" s="2" t="str">
        <f t="shared" si="54"/>
        <v>strcpy(PresetName2,("&lt;EMPTY&gt;"));</v>
      </c>
      <c r="K343" s="3">
        <f t="shared" ref="K343:K350" si="55">K342+1</f>
        <v>242</v>
      </c>
    </row>
    <row r="344" spans="1:11" customFormat="1">
      <c r="A344">
        <v>340</v>
      </c>
      <c r="B344" t="s">
        <v>1150</v>
      </c>
      <c r="C344" s="1">
        <v>340</v>
      </c>
      <c r="D344" s="1" t="str">
        <f t="shared" si="51"/>
        <v>strcpy(PresetName0,("&lt;EMPTY&gt;"));</v>
      </c>
      <c r="E344" s="1" t="s">
        <v>18</v>
      </c>
      <c r="F344" t="s">
        <v>19</v>
      </c>
      <c r="G344" t="s">
        <v>13</v>
      </c>
      <c r="H344" s="1" t="s">
        <v>13</v>
      </c>
      <c r="I344" s="8"/>
      <c r="J344" s="2" t="str">
        <f t="shared" si="54"/>
        <v>strcpy(PresetName3,("&lt;EMPTY&gt;"));</v>
      </c>
      <c r="K344" s="3">
        <f t="shared" si="55"/>
        <v>243</v>
      </c>
    </row>
    <row r="345" spans="1:11" customFormat="1">
      <c r="A345">
        <v>341</v>
      </c>
      <c r="B345" t="s">
        <v>1150</v>
      </c>
      <c r="C345" s="1">
        <v>341</v>
      </c>
      <c r="D345" s="1" t="str">
        <f t="shared" si="51"/>
        <v>strcpy(PresetName1,("&lt;EMPTY&gt;"));</v>
      </c>
      <c r="E345" s="1" t="s">
        <v>18</v>
      </c>
      <c r="F345" t="s">
        <v>20</v>
      </c>
      <c r="G345" t="s">
        <v>13</v>
      </c>
      <c r="H345" s="1" t="s">
        <v>13</v>
      </c>
      <c r="I345" s="8"/>
      <c r="J345" s="2" t="str">
        <f t="shared" si="54"/>
        <v>strcpy(PresetName4,("&lt;EMPTY&gt;"));</v>
      </c>
      <c r="K345" s="3">
        <f t="shared" si="55"/>
        <v>244</v>
      </c>
    </row>
    <row r="346" spans="1:11" customFormat="1">
      <c r="A346">
        <v>342</v>
      </c>
      <c r="B346" t="s">
        <v>1150</v>
      </c>
      <c r="C346" s="1">
        <v>342</v>
      </c>
      <c r="D346" s="1" t="str">
        <f t="shared" si="51"/>
        <v>strcpy(PresetName2,("&lt;EMPTY&gt;"));</v>
      </c>
      <c r="E346" s="1" t="s">
        <v>18</v>
      </c>
      <c r="F346" t="s">
        <v>21</v>
      </c>
      <c r="G346" t="s">
        <v>13</v>
      </c>
      <c r="H346" s="1" t="s">
        <v>13</v>
      </c>
      <c r="I346" s="8"/>
      <c r="J346" s="2" t="str">
        <f t="shared" si="54"/>
        <v>strcpy(PresetName5,("&lt;EMPTY&gt;"));</v>
      </c>
      <c r="K346" s="3">
        <f t="shared" si="55"/>
        <v>245</v>
      </c>
    </row>
    <row r="347" spans="1:11" customFormat="1">
      <c r="A347">
        <v>343</v>
      </c>
      <c r="B347" t="s">
        <v>1150</v>
      </c>
      <c r="C347" s="1">
        <v>343</v>
      </c>
      <c r="D347" s="1" t="str">
        <f t="shared" si="51"/>
        <v>strcpy(PresetName3,("&lt;EMPTY&gt;"));</v>
      </c>
      <c r="E347" s="1" t="s">
        <v>18</v>
      </c>
      <c r="F347" t="s">
        <v>22</v>
      </c>
      <c r="G347" t="s">
        <v>13</v>
      </c>
      <c r="H347" s="1" t="s">
        <v>13</v>
      </c>
      <c r="I347" s="8"/>
      <c r="J347" s="2" t="str">
        <f t="shared" si="54"/>
        <v>strcpy(PresetName6,("&lt;EMPTY&gt;"));</v>
      </c>
      <c r="K347" s="3">
        <f t="shared" si="55"/>
        <v>246</v>
      </c>
    </row>
    <row r="348" spans="1:11" customFormat="1">
      <c r="A348">
        <v>344</v>
      </c>
      <c r="B348" t="s">
        <v>1150</v>
      </c>
      <c r="C348" s="1">
        <v>344</v>
      </c>
      <c r="D348" s="1" t="str">
        <f t="shared" si="51"/>
        <v>strcpy(PresetName4,("&lt;EMPTY&gt;"));</v>
      </c>
      <c r="E348" s="1" t="s">
        <v>18</v>
      </c>
      <c r="F348" t="s">
        <v>23</v>
      </c>
      <c r="G348" t="s">
        <v>13</v>
      </c>
      <c r="H348" s="1" t="s">
        <v>13</v>
      </c>
      <c r="I348" s="8"/>
      <c r="J348" s="2" t="str">
        <f t="shared" si="54"/>
        <v>strcpy(PresetName7,("&lt;EMPTY&gt;"));</v>
      </c>
      <c r="K348" s="3">
        <f t="shared" si="55"/>
        <v>247</v>
      </c>
    </row>
    <row r="349" spans="1:11" customFormat="1">
      <c r="A349">
        <v>345</v>
      </c>
      <c r="B349" t="s">
        <v>1150</v>
      </c>
      <c r="C349" s="1">
        <v>345</v>
      </c>
      <c r="D349" s="1" t="str">
        <f t="shared" si="51"/>
        <v>strcpy(PresetName5,("&lt;EMPTY&gt;"));</v>
      </c>
      <c r="E349" s="1" t="s">
        <v>18</v>
      </c>
      <c r="F349" t="s">
        <v>24</v>
      </c>
      <c r="G349" t="s">
        <v>13</v>
      </c>
      <c r="H349" s="1" t="s">
        <v>13</v>
      </c>
      <c r="I349" s="8"/>
      <c r="J349" s="2" t="str">
        <f t="shared" si="54"/>
        <v>strcpy(PresetName8,("&lt;EMPTY&gt;"));</v>
      </c>
      <c r="K349" s="3">
        <f t="shared" si="55"/>
        <v>248</v>
      </c>
    </row>
    <row r="350" spans="1:11" customFormat="1">
      <c r="A350">
        <v>346</v>
      </c>
      <c r="B350" t="s">
        <v>1150</v>
      </c>
      <c r="C350" s="1">
        <v>346</v>
      </c>
      <c r="D350" s="1" t="str">
        <f t="shared" si="51"/>
        <v>strcpy(PresetName6,("&lt;EMPTY&gt;"));</v>
      </c>
      <c r="E350" s="1" t="s">
        <v>18</v>
      </c>
      <c r="F350" t="s">
        <v>25</v>
      </c>
      <c r="G350" t="s">
        <v>13</v>
      </c>
      <c r="H350" s="1" t="s">
        <v>13</v>
      </c>
      <c r="I350" s="8"/>
      <c r="J350" s="2" t="str">
        <f t="shared" si="54"/>
        <v>strcpy(PresetName9,("&lt;EMPTY&gt;"));</v>
      </c>
      <c r="K350" s="3">
        <f t="shared" si="55"/>
        <v>249</v>
      </c>
    </row>
    <row r="351" spans="1:11" customFormat="1">
      <c r="A351">
        <v>347</v>
      </c>
      <c r="B351" t="s">
        <v>1150</v>
      </c>
      <c r="C351" s="1">
        <v>347</v>
      </c>
      <c r="D351" s="1" t="str">
        <f t="shared" si="51"/>
        <v>strcpy(PresetName7,("&lt;EMPTY&gt;"));</v>
      </c>
      <c r="E351" s="1" t="s">
        <v>18</v>
      </c>
      <c r="F351" t="s">
        <v>26</v>
      </c>
      <c r="G351" t="s">
        <v>13</v>
      </c>
      <c r="H351" s="1" t="s">
        <v>13</v>
      </c>
      <c r="I351" s="8"/>
      <c r="J351" s="2"/>
      <c r="K351" s="3"/>
    </row>
    <row r="352" spans="1:11" customFormat="1">
      <c r="A352">
        <v>348</v>
      </c>
      <c r="B352" t="s">
        <v>1150</v>
      </c>
      <c r="C352" s="1">
        <v>348</v>
      </c>
      <c r="D352" s="1" t="str">
        <f t="shared" si="51"/>
        <v>strcpy(PresetName8,("&lt;EMPTY&gt;"));</v>
      </c>
      <c r="E352" s="1" t="s">
        <v>18</v>
      </c>
      <c r="F352" t="s">
        <v>27</v>
      </c>
      <c r="G352" t="s">
        <v>13</v>
      </c>
      <c r="H352" s="1" t="s">
        <v>13</v>
      </c>
      <c r="I352" s="8"/>
      <c r="J352" s="2" t="s">
        <v>29</v>
      </c>
      <c r="K352" s="3"/>
    </row>
    <row r="353" spans="1:11" customFormat="1">
      <c r="A353">
        <v>349</v>
      </c>
      <c r="B353" t="s">
        <v>1150</v>
      </c>
      <c r="C353" s="1">
        <v>349</v>
      </c>
      <c r="D353" s="1" t="str">
        <f t="shared" si="51"/>
        <v>strcpy(PresetName9,("&lt;EMPTY&gt;"));</v>
      </c>
      <c r="E353" s="1" t="s">
        <v>18</v>
      </c>
      <c r="F353" t="s">
        <v>28</v>
      </c>
      <c r="G353" t="s">
        <v>13</v>
      </c>
      <c r="H353" s="1" t="s">
        <v>13</v>
      </c>
      <c r="I353" s="8"/>
      <c r="J353" s="2"/>
      <c r="K353" s="3"/>
    </row>
    <row r="354" spans="1:11" customFormat="1">
      <c r="A354">
        <v>350</v>
      </c>
      <c r="B354" t="s">
        <v>1150</v>
      </c>
      <c r="C354" s="1">
        <v>350</v>
      </c>
      <c r="D354" s="1" t="str">
        <f t="shared" si="51"/>
        <v>strcpy(PresetName0,("&lt;EMPTY&gt;"));</v>
      </c>
      <c r="E354" s="1" t="s">
        <v>18</v>
      </c>
      <c r="F354" t="s">
        <v>19</v>
      </c>
      <c r="G354" t="s">
        <v>13</v>
      </c>
      <c r="H354" s="1" t="s">
        <v>13</v>
      </c>
      <c r="I354" s="8"/>
      <c r="J354" s="2" t="str">
        <f xml:space="preserve"> "case "&amp; K354&amp;": "</f>
        <v xml:space="preserve">case 250: </v>
      </c>
      <c r="K354" s="3">
        <f>K340+10</f>
        <v>250</v>
      </c>
    </row>
    <row r="355" spans="1:11" customFormat="1">
      <c r="A355">
        <v>351</v>
      </c>
      <c r="B355" t="s">
        <v>1150</v>
      </c>
      <c r="C355" s="1">
        <v>351</v>
      </c>
      <c r="D355" s="1" t="str">
        <f t="shared" si="51"/>
        <v>strcpy(PresetName1,("&lt;EMPTY&gt;"));</v>
      </c>
      <c r="E355" s="1" t="s">
        <v>18</v>
      </c>
      <c r="F355" t="s">
        <v>20</v>
      </c>
      <c r="G355" t="s">
        <v>13</v>
      </c>
      <c r="H355" s="1" t="s">
        <v>13</v>
      </c>
      <c r="I355" s="8"/>
      <c r="J355" s="2" t="str">
        <f t="shared" ref="J355:J364" si="56">VLOOKUP(K355,C:D,2,FALSE)</f>
        <v>strcpy(PresetName0,("&lt;EMPTY&gt;"));</v>
      </c>
      <c r="K355" s="3">
        <f>K354</f>
        <v>250</v>
      </c>
    </row>
    <row r="356" spans="1:11" customFormat="1">
      <c r="A356">
        <v>352</v>
      </c>
      <c r="B356" t="s">
        <v>1150</v>
      </c>
      <c r="C356" s="1">
        <v>352</v>
      </c>
      <c r="D356" s="1" t="str">
        <f t="shared" si="51"/>
        <v>strcpy(PresetName2,("&lt;EMPTY&gt;"));</v>
      </c>
      <c r="E356" s="1" t="s">
        <v>18</v>
      </c>
      <c r="F356" t="s">
        <v>21</v>
      </c>
      <c r="G356" t="s">
        <v>13</v>
      </c>
      <c r="H356" s="1" t="s">
        <v>13</v>
      </c>
      <c r="I356" s="8"/>
      <c r="J356" s="2" t="str">
        <f t="shared" si="56"/>
        <v>strcpy(PresetName1,("&lt;EMPTY&gt;"));</v>
      </c>
      <c r="K356" s="3">
        <f>K355+1</f>
        <v>251</v>
      </c>
    </row>
    <row r="357" spans="1:11" customFormat="1">
      <c r="A357">
        <v>353</v>
      </c>
      <c r="B357" t="s">
        <v>1150</v>
      </c>
      <c r="C357" s="1">
        <v>353</v>
      </c>
      <c r="D357" s="1" t="str">
        <f t="shared" si="51"/>
        <v>strcpy(PresetName3,("&lt;EMPTY&gt;"));</v>
      </c>
      <c r="E357" s="1" t="s">
        <v>18</v>
      </c>
      <c r="F357" t="s">
        <v>22</v>
      </c>
      <c r="G357" t="s">
        <v>13</v>
      </c>
      <c r="H357" s="1" t="s">
        <v>13</v>
      </c>
      <c r="I357" s="8"/>
      <c r="J357" s="2" t="str">
        <f t="shared" si="56"/>
        <v>strcpy(PresetName2,("&lt;EMPTY&gt;"));</v>
      </c>
      <c r="K357" s="3">
        <f t="shared" ref="K357:K364" si="57">K356+1</f>
        <v>252</v>
      </c>
    </row>
    <row r="358" spans="1:11" customFormat="1">
      <c r="A358">
        <v>354</v>
      </c>
      <c r="B358" t="s">
        <v>1150</v>
      </c>
      <c r="C358" s="1">
        <v>354</v>
      </c>
      <c r="D358" s="1" t="str">
        <f t="shared" si="51"/>
        <v>strcpy(PresetName4,("&lt;EMPTY&gt;"));</v>
      </c>
      <c r="E358" s="1" t="s">
        <v>18</v>
      </c>
      <c r="F358" t="s">
        <v>23</v>
      </c>
      <c r="G358" t="s">
        <v>13</v>
      </c>
      <c r="H358" s="1" t="s">
        <v>13</v>
      </c>
      <c r="I358" s="8"/>
      <c r="J358" s="2" t="str">
        <f t="shared" si="56"/>
        <v>strcpy(PresetName3,("&lt;EMPTY&gt;"));</v>
      </c>
      <c r="K358" s="3">
        <f t="shared" si="57"/>
        <v>253</v>
      </c>
    </row>
    <row r="359" spans="1:11" customFormat="1">
      <c r="A359">
        <v>355</v>
      </c>
      <c r="B359" t="s">
        <v>1150</v>
      </c>
      <c r="C359" s="1">
        <v>355</v>
      </c>
      <c r="D359" s="1" t="str">
        <f t="shared" si="51"/>
        <v>strcpy(PresetName5,("&lt;EMPTY&gt;"));</v>
      </c>
      <c r="E359" s="1" t="s">
        <v>18</v>
      </c>
      <c r="F359" t="s">
        <v>24</v>
      </c>
      <c r="G359" t="s">
        <v>13</v>
      </c>
      <c r="H359" s="1" t="s">
        <v>13</v>
      </c>
      <c r="I359" s="8"/>
      <c r="J359" s="2" t="str">
        <f t="shared" si="56"/>
        <v>strcpy(PresetName4,("&lt;EMPTY&gt;"));</v>
      </c>
      <c r="K359" s="3">
        <f t="shared" si="57"/>
        <v>254</v>
      </c>
    </row>
    <row r="360" spans="1:11" customFormat="1">
      <c r="A360">
        <v>356</v>
      </c>
      <c r="B360" t="s">
        <v>1150</v>
      </c>
      <c r="C360" s="1">
        <v>356</v>
      </c>
      <c r="D360" s="1" t="str">
        <f t="shared" si="51"/>
        <v>strcpy(PresetName6,("&lt;EMPTY&gt;"));</v>
      </c>
      <c r="E360" s="1" t="s">
        <v>18</v>
      </c>
      <c r="F360" t="s">
        <v>25</v>
      </c>
      <c r="G360" t="s">
        <v>13</v>
      </c>
      <c r="H360" s="1" t="s">
        <v>13</v>
      </c>
      <c r="I360" s="8"/>
      <c r="J360" s="2" t="str">
        <f t="shared" si="56"/>
        <v>strcpy(PresetName5,("&lt;EMPTY&gt;"));</v>
      </c>
      <c r="K360" s="3">
        <f t="shared" si="57"/>
        <v>255</v>
      </c>
    </row>
    <row r="361" spans="1:11" customFormat="1">
      <c r="A361">
        <v>357</v>
      </c>
      <c r="B361" t="s">
        <v>1150</v>
      </c>
      <c r="C361" s="1">
        <v>357</v>
      </c>
      <c r="D361" s="1" t="str">
        <f t="shared" si="51"/>
        <v>strcpy(PresetName7,("&lt;EMPTY&gt;"));</v>
      </c>
      <c r="E361" s="1" t="s">
        <v>18</v>
      </c>
      <c r="F361" t="s">
        <v>26</v>
      </c>
      <c r="G361" t="s">
        <v>13</v>
      </c>
      <c r="H361" s="1" t="s">
        <v>13</v>
      </c>
      <c r="I361" s="8"/>
      <c r="J361" s="2" t="str">
        <f t="shared" si="56"/>
        <v>strcpy(PresetName6,("&lt;EMPTY&gt;"));</v>
      </c>
      <c r="K361" s="3">
        <f t="shared" si="57"/>
        <v>256</v>
      </c>
    </row>
    <row r="362" spans="1:11" customFormat="1">
      <c r="A362">
        <v>358</v>
      </c>
      <c r="B362" t="s">
        <v>1150</v>
      </c>
      <c r="C362" s="1">
        <v>358</v>
      </c>
      <c r="D362" s="1" t="str">
        <f t="shared" si="51"/>
        <v>strcpy(PresetName8,("&lt;EMPTY&gt;"));</v>
      </c>
      <c r="E362" s="1" t="s">
        <v>18</v>
      </c>
      <c r="F362" t="s">
        <v>27</v>
      </c>
      <c r="G362" t="s">
        <v>13</v>
      </c>
      <c r="H362" s="1" t="s">
        <v>13</v>
      </c>
      <c r="I362" s="8"/>
      <c r="J362" s="2" t="str">
        <f t="shared" si="56"/>
        <v>strcpy(PresetName7,("&lt;EMPTY&gt;"));</v>
      </c>
      <c r="K362" s="3">
        <f t="shared" si="57"/>
        <v>257</v>
      </c>
    </row>
    <row r="363" spans="1:11" customFormat="1">
      <c r="A363">
        <v>359</v>
      </c>
      <c r="B363" t="s">
        <v>1150</v>
      </c>
      <c r="C363" s="1">
        <v>359</v>
      </c>
      <c r="D363" s="1" t="str">
        <f t="shared" si="51"/>
        <v>strcpy(PresetName9,("&lt;EMPTY&gt;"));</v>
      </c>
      <c r="E363" s="1" t="s">
        <v>18</v>
      </c>
      <c r="F363" t="s">
        <v>28</v>
      </c>
      <c r="G363" t="s">
        <v>13</v>
      </c>
      <c r="H363" s="1" t="s">
        <v>13</v>
      </c>
      <c r="I363" s="8"/>
      <c r="J363" s="2" t="str">
        <f t="shared" si="56"/>
        <v>strcpy(PresetName8,("&lt;EMPTY&gt;"));</v>
      </c>
      <c r="K363" s="3">
        <f t="shared" si="57"/>
        <v>258</v>
      </c>
    </row>
    <row r="364" spans="1:11" customFormat="1">
      <c r="A364">
        <v>360</v>
      </c>
      <c r="B364" t="s">
        <v>1150</v>
      </c>
      <c r="C364" s="1">
        <v>360</v>
      </c>
      <c r="D364" s="1" t="str">
        <f t="shared" si="51"/>
        <v>strcpy(PresetName0,("&lt;EMPTY&gt;"));</v>
      </c>
      <c r="E364" s="1" t="s">
        <v>18</v>
      </c>
      <c r="F364" t="s">
        <v>19</v>
      </c>
      <c r="G364" t="s">
        <v>13</v>
      </c>
      <c r="H364" s="1" t="s">
        <v>13</v>
      </c>
      <c r="I364" s="8"/>
      <c r="J364" s="2" t="str">
        <f t="shared" si="56"/>
        <v>strcpy(PresetName9,("&lt;EMPTY&gt;"));</v>
      </c>
      <c r="K364" s="3">
        <f t="shared" si="57"/>
        <v>259</v>
      </c>
    </row>
    <row r="365" spans="1:11" customFormat="1">
      <c r="A365">
        <v>361</v>
      </c>
      <c r="B365" t="s">
        <v>1150</v>
      </c>
      <c r="C365" s="1">
        <v>361</v>
      </c>
      <c r="D365" s="1" t="str">
        <f t="shared" si="51"/>
        <v>strcpy(PresetName1,("&lt;EMPTY&gt;"));</v>
      </c>
      <c r="E365" s="1" t="s">
        <v>18</v>
      </c>
      <c r="F365" t="s">
        <v>20</v>
      </c>
      <c r="G365" t="s">
        <v>13</v>
      </c>
      <c r="H365" s="1" t="s">
        <v>13</v>
      </c>
      <c r="I365" s="8"/>
      <c r="J365" s="2"/>
      <c r="K365" s="3"/>
    </row>
    <row r="366" spans="1:11" customFormat="1">
      <c r="A366">
        <v>362</v>
      </c>
      <c r="B366" t="s">
        <v>1150</v>
      </c>
      <c r="C366" s="1">
        <v>362</v>
      </c>
      <c r="D366" s="1" t="str">
        <f t="shared" si="51"/>
        <v>strcpy(PresetName2,("&lt;EMPTY&gt;"));</v>
      </c>
      <c r="E366" s="1" t="s">
        <v>18</v>
      </c>
      <c r="F366" t="s">
        <v>21</v>
      </c>
      <c r="G366" t="s">
        <v>13</v>
      </c>
      <c r="H366" s="1" t="s">
        <v>13</v>
      </c>
      <c r="I366" s="8"/>
      <c r="J366" s="2" t="s">
        <v>29</v>
      </c>
      <c r="K366" s="3"/>
    </row>
    <row r="367" spans="1:11" customFormat="1">
      <c r="A367">
        <v>363</v>
      </c>
      <c r="B367" t="s">
        <v>1150</v>
      </c>
      <c r="C367" s="1">
        <v>363</v>
      </c>
      <c r="D367" s="1" t="str">
        <f t="shared" si="51"/>
        <v>strcpy(PresetName3,("&lt;EMPTY&gt;"));</v>
      </c>
      <c r="E367" s="1" t="s">
        <v>18</v>
      </c>
      <c r="F367" t="s">
        <v>22</v>
      </c>
      <c r="G367" t="s">
        <v>13</v>
      </c>
      <c r="H367" s="1" t="s">
        <v>13</v>
      </c>
      <c r="I367" s="8"/>
      <c r="J367" s="2"/>
      <c r="K367" s="3"/>
    </row>
    <row r="368" spans="1:11" customFormat="1">
      <c r="A368">
        <v>364</v>
      </c>
      <c r="B368" t="s">
        <v>1150</v>
      </c>
      <c r="C368" s="1">
        <v>364</v>
      </c>
      <c r="D368" s="1" t="str">
        <f t="shared" si="51"/>
        <v>strcpy(PresetName4,("&lt;EMPTY&gt;"));</v>
      </c>
      <c r="E368" s="1" t="s">
        <v>18</v>
      </c>
      <c r="F368" t="s">
        <v>23</v>
      </c>
      <c r="G368" t="s">
        <v>13</v>
      </c>
      <c r="H368" s="1" t="s">
        <v>13</v>
      </c>
      <c r="I368" s="8"/>
      <c r="J368" s="2" t="str">
        <f xml:space="preserve"> "case "&amp; K368&amp;": "</f>
        <v xml:space="preserve">case 260: </v>
      </c>
      <c r="K368" s="3">
        <f>K354+10</f>
        <v>260</v>
      </c>
    </row>
    <row r="369" spans="1:11" customFormat="1">
      <c r="A369">
        <v>365</v>
      </c>
      <c r="B369" t="s">
        <v>1150</v>
      </c>
      <c r="C369" s="1">
        <v>365</v>
      </c>
      <c r="D369" s="1" t="str">
        <f t="shared" si="51"/>
        <v>strcpy(PresetName5,("&lt;EMPTY&gt;"));</v>
      </c>
      <c r="E369" s="1" t="s">
        <v>18</v>
      </c>
      <c r="F369" t="s">
        <v>24</v>
      </c>
      <c r="G369" t="s">
        <v>13</v>
      </c>
      <c r="H369" s="1" t="s">
        <v>13</v>
      </c>
      <c r="I369" s="8"/>
      <c r="J369" s="2" t="str">
        <f t="shared" ref="J369:J378" si="58">VLOOKUP(K369,C:D,2,FALSE)</f>
        <v>strcpy(PresetName0,("&lt;EMPTY&gt;"));</v>
      </c>
      <c r="K369" s="3">
        <f>K368</f>
        <v>260</v>
      </c>
    </row>
    <row r="370" spans="1:11" customFormat="1">
      <c r="A370">
        <v>366</v>
      </c>
      <c r="B370" t="s">
        <v>1150</v>
      </c>
      <c r="C370" s="1">
        <v>366</v>
      </c>
      <c r="D370" s="1" t="str">
        <f t="shared" si="51"/>
        <v>strcpy(PresetName6,("&lt;EMPTY&gt;"));</v>
      </c>
      <c r="E370" s="1" t="s">
        <v>18</v>
      </c>
      <c r="F370" t="s">
        <v>25</v>
      </c>
      <c r="G370" t="s">
        <v>13</v>
      </c>
      <c r="H370" s="1" t="s">
        <v>13</v>
      </c>
      <c r="I370" s="8"/>
      <c r="J370" s="2" t="str">
        <f t="shared" si="58"/>
        <v>strcpy(PresetName1,("&lt;EMPTY&gt;"));</v>
      </c>
      <c r="K370" s="3">
        <f>K369+1</f>
        <v>261</v>
      </c>
    </row>
    <row r="371" spans="1:11" customFormat="1">
      <c r="A371">
        <v>367</v>
      </c>
      <c r="B371" t="s">
        <v>1150</v>
      </c>
      <c r="C371" s="1">
        <v>367</v>
      </c>
      <c r="D371" s="1" t="str">
        <f t="shared" si="51"/>
        <v>strcpy(PresetName7,("&lt;EMPTY&gt;"));</v>
      </c>
      <c r="E371" s="1" t="s">
        <v>18</v>
      </c>
      <c r="F371" t="s">
        <v>26</v>
      </c>
      <c r="G371" t="s">
        <v>13</v>
      </c>
      <c r="H371" s="1" t="s">
        <v>13</v>
      </c>
      <c r="I371" s="8"/>
      <c r="J371" s="2" t="str">
        <f t="shared" si="58"/>
        <v>strcpy(PresetName2,("&lt;EMPTY&gt;"));</v>
      </c>
      <c r="K371" s="3">
        <f t="shared" ref="K371:K378" si="59">K370+1</f>
        <v>262</v>
      </c>
    </row>
    <row r="372" spans="1:11" customFormat="1">
      <c r="A372">
        <v>368</v>
      </c>
      <c r="B372" t="s">
        <v>1150</v>
      </c>
      <c r="C372" s="1">
        <v>368</v>
      </c>
      <c r="D372" s="1" t="str">
        <f t="shared" si="51"/>
        <v>strcpy(PresetName8,("&lt;EMPTY&gt;"));</v>
      </c>
      <c r="E372" s="1" t="s">
        <v>18</v>
      </c>
      <c r="F372" t="s">
        <v>27</v>
      </c>
      <c r="G372" t="s">
        <v>13</v>
      </c>
      <c r="H372" s="1" t="s">
        <v>13</v>
      </c>
      <c r="I372" s="8"/>
      <c r="J372" s="2" t="str">
        <f t="shared" si="58"/>
        <v>strcpy(PresetName3,("&lt;EMPTY&gt;"));</v>
      </c>
      <c r="K372" s="3">
        <f t="shared" si="59"/>
        <v>263</v>
      </c>
    </row>
    <row r="373" spans="1:11" customFormat="1">
      <c r="A373">
        <v>369</v>
      </c>
      <c r="B373" t="s">
        <v>1150</v>
      </c>
      <c r="C373" s="1">
        <v>369</v>
      </c>
      <c r="D373" s="1" t="str">
        <f t="shared" si="51"/>
        <v>strcpy(PresetName9,("&lt;EMPTY&gt;"));</v>
      </c>
      <c r="E373" s="1" t="s">
        <v>18</v>
      </c>
      <c r="F373" t="s">
        <v>28</v>
      </c>
      <c r="G373" t="s">
        <v>13</v>
      </c>
      <c r="H373" s="1" t="s">
        <v>13</v>
      </c>
      <c r="I373" s="8"/>
      <c r="J373" s="2" t="str">
        <f t="shared" si="58"/>
        <v>strcpy(PresetName4,("&lt;EMPTY&gt;"));</v>
      </c>
      <c r="K373" s="3">
        <f t="shared" si="59"/>
        <v>264</v>
      </c>
    </row>
    <row r="374" spans="1:11" customFormat="1">
      <c r="A374">
        <v>370</v>
      </c>
      <c r="B374" t="s">
        <v>1150</v>
      </c>
      <c r="C374" s="1">
        <v>370</v>
      </c>
      <c r="D374" s="1" t="str">
        <f t="shared" si="51"/>
        <v>strcpy(PresetName0,("&lt;EMPTY&gt;"));</v>
      </c>
      <c r="E374" s="1" t="s">
        <v>18</v>
      </c>
      <c r="F374" t="s">
        <v>19</v>
      </c>
      <c r="G374" t="s">
        <v>13</v>
      </c>
      <c r="H374" s="1" t="s">
        <v>13</v>
      </c>
      <c r="I374" s="8"/>
      <c r="J374" s="2" t="str">
        <f t="shared" si="58"/>
        <v>strcpy(PresetName5,("&lt;EMPTY&gt;"));</v>
      </c>
      <c r="K374" s="3">
        <f t="shared" si="59"/>
        <v>265</v>
      </c>
    </row>
    <row r="375" spans="1:11" customFormat="1">
      <c r="A375">
        <v>371</v>
      </c>
      <c r="B375" t="s">
        <v>1150</v>
      </c>
      <c r="C375" s="1">
        <v>371</v>
      </c>
      <c r="D375" s="1" t="str">
        <f t="shared" si="51"/>
        <v>strcpy(PresetName1,("&lt;EMPTY&gt;"));</v>
      </c>
      <c r="E375" s="1" t="s">
        <v>18</v>
      </c>
      <c r="F375" t="s">
        <v>20</v>
      </c>
      <c r="G375" t="s">
        <v>13</v>
      </c>
      <c r="H375" s="1" t="s">
        <v>13</v>
      </c>
      <c r="I375" s="8"/>
      <c r="J375" s="2" t="str">
        <f t="shared" si="58"/>
        <v>strcpy(PresetName6,("&lt;EMPTY&gt;"));</v>
      </c>
      <c r="K375" s="3">
        <f t="shared" si="59"/>
        <v>266</v>
      </c>
    </row>
    <row r="376" spans="1:11" customFormat="1">
      <c r="A376">
        <v>372</v>
      </c>
      <c r="B376" t="s">
        <v>1150</v>
      </c>
      <c r="C376" s="1">
        <v>372</v>
      </c>
      <c r="D376" s="1" t="str">
        <f t="shared" si="51"/>
        <v>strcpy(PresetName2,("&lt;EMPTY&gt;"));</v>
      </c>
      <c r="E376" s="1" t="s">
        <v>18</v>
      </c>
      <c r="F376" t="s">
        <v>21</v>
      </c>
      <c r="G376" t="s">
        <v>13</v>
      </c>
      <c r="H376" s="1" t="s">
        <v>13</v>
      </c>
      <c r="I376" s="8"/>
      <c r="J376" s="2" t="str">
        <f t="shared" si="58"/>
        <v>strcpy(PresetName7,("&lt;EMPTY&gt;"));</v>
      </c>
      <c r="K376" s="3">
        <f t="shared" si="59"/>
        <v>267</v>
      </c>
    </row>
    <row r="377" spans="1:11" customFormat="1">
      <c r="A377">
        <v>373</v>
      </c>
      <c r="B377" t="s">
        <v>1150</v>
      </c>
      <c r="C377" s="1">
        <v>373</v>
      </c>
      <c r="D377" s="1" t="str">
        <f t="shared" si="51"/>
        <v>strcpy(PresetName3,("&lt;EMPTY&gt;"));</v>
      </c>
      <c r="E377" s="1" t="s">
        <v>18</v>
      </c>
      <c r="F377" t="s">
        <v>22</v>
      </c>
      <c r="G377" t="s">
        <v>13</v>
      </c>
      <c r="H377" s="1" t="s">
        <v>13</v>
      </c>
      <c r="I377" s="8"/>
      <c r="J377" s="2" t="str">
        <f t="shared" si="58"/>
        <v>strcpy(PresetName8,("&lt;EMPTY&gt;"));</v>
      </c>
      <c r="K377" s="3">
        <f t="shared" si="59"/>
        <v>268</v>
      </c>
    </row>
    <row r="378" spans="1:11" customFormat="1">
      <c r="A378">
        <v>374</v>
      </c>
      <c r="B378" t="s">
        <v>1150</v>
      </c>
      <c r="C378" s="1">
        <v>374</v>
      </c>
      <c r="D378" s="1" t="str">
        <f t="shared" si="51"/>
        <v>strcpy(PresetName4,("&lt;EMPTY&gt;"));</v>
      </c>
      <c r="E378" s="1" t="s">
        <v>18</v>
      </c>
      <c r="F378" t="s">
        <v>23</v>
      </c>
      <c r="G378" t="s">
        <v>13</v>
      </c>
      <c r="H378" s="1" t="s">
        <v>13</v>
      </c>
      <c r="I378" s="8"/>
      <c r="J378" s="2" t="str">
        <f t="shared" si="58"/>
        <v>strcpy(PresetName9,("&lt;EMPTY&gt;"));</v>
      </c>
      <c r="K378" s="3">
        <f t="shared" si="59"/>
        <v>269</v>
      </c>
    </row>
    <row r="379" spans="1:11" customFormat="1">
      <c r="A379">
        <v>375</v>
      </c>
      <c r="B379" t="s">
        <v>1150</v>
      </c>
      <c r="C379" s="1">
        <v>375</v>
      </c>
      <c r="D379" s="1" t="str">
        <f t="shared" si="51"/>
        <v>strcpy(PresetName5,("&lt;EMPTY&gt;"));</v>
      </c>
      <c r="E379" s="1" t="s">
        <v>18</v>
      </c>
      <c r="F379" t="s">
        <v>24</v>
      </c>
      <c r="G379" t="s">
        <v>13</v>
      </c>
      <c r="H379" s="1" t="s">
        <v>13</v>
      </c>
      <c r="I379" s="8"/>
      <c r="J379" s="2"/>
      <c r="K379" s="3"/>
    </row>
    <row r="380" spans="1:11" customFormat="1">
      <c r="A380">
        <v>376</v>
      </c>
      <c r="B380" t="s">
        <v>1150</v>
      </c>
      <c r="C380" s="1">
        <v>376</v>
      </c>
      <c r="D380" s="1" t="str">
        <f t="shared" si="51"/>
        <v>strcpy(PresetName6,("&lt;EMPTY&gt;"));</v>
      </c>
      <c r="E380" s="1" t="s">
        <v>18</v>
      </c>
      <c r="F380" t="s">
        <v>25</v>
      </c>
      <c r="G380" t="s">
        <v>13</v>
      </c>
      <c r="H380" s="1" t="s">
        <v>13</v>
      </c>
      <c r="I380" s="8"/>
      <c r="J380" s="2" t="s">
        <v>29</v>
      </c>
      <c r="K380" s="3"/>
    </row>
    <row r="381" spans="1:11" customFormat="1">
      <c r="A381">
        <v>377</v>
      </c>
      <c r="B381" t="s">
        <v>1150</v>
      </c>
      <c r="C381" s="1">
        <v>377</v>
      </c>
      <c r="D381" s="1" t="str">
        <f t="shared" si="51"/>
        <v>strcpy(PresetName7,("&lt;EMPTY&gt;"));</v>
      </c>
      <c r="E381" s="1" t="s">
        <v>18</v>
      </c>
      <c r="F381" t="s">
        <v>26</v>
      </c>
      <c r="G381" t="s">
        <v>13</v>
      </c>
      <c r="H381" s="1" t="s">
        <v>13</v>
      </c>
      <c r="I381" s="8"/>
      <c r="J381" s="2"/>
      <c r="K381" s="3"/>
    </row>
    <row r="382" spans="1:11" customFormat="1">
      <c r="A382">
        <v>378</v>
      </c>
      <c r="B382" t="s">
        <v>1150</v>
      </c>
      <c r="C382" s="1">
        <v>378</v>
      </c>
      <c r="D382" s="1" t="str">
        <f t="shared" si="51"/>
        <v>strcpy(PresetName8,("&lt;EMPTY&gt;"));</v>
      </c>
      <c r="E382" s="1" t="s">
        <v>18</v>
      </c>
      <c r="F382" t="s">
        <v>27</v>
      </c>
      <c r="G382" t="s">
        <v>13</v>
      </c>
      <c r="H382" s="1" t="s">
        <v>13</v>
      </c>
      <c r="I382" s="8"/>
      <c r="J382" s="2" t="str">
        <f xml:space="preserve"> "case "&amp; K382&amp;": "</f>
        <v xml:space="preserve">case 270: </v>
      </c>
      <c r="K382" s="3">
        <f>K368+10</f>
        <v>270</v>
      </c>
    </row>
    <row r="383" spans="1:11" customFormat="1">
      <c r="A383">
        <v>379</v>
      </c>
      <c r="B383" t="s">
        <v>1150</v>
      </c>
      <c r="C383" s="1">
        <v>379</v>
      </c>
      <c r="D383" s="1" t="str">
        <f t="shared" si="51"/>
        <v>strcpy(PresetName9,("&lt;EMPTY&gt;"));</v>
      </c>
      <c r="E383" s="1" t="s">
        <v>18</v>
      </c>
      <c r="F383" t="s">
        <v>28</v>
      </c>
      <c r="G383" t="s">
        <v>13</v>
      </c>
      <c r="H383" s="1" t="s">
        <v>13</v>
      </c>
      <c r="I383" s="8"/>
      <c r="J383" s="2" t="str">
        <f t="shared" ref="J383:J392" si="60">VLOOKUP(K383,C:D,2,FALSE)</f>
        <v>strcpy(PresetName0,("&lt;EMPTY&gt;"));</v>
      </c>
      <c r="K383" s="3">
        <f>K382</f>
        <v>270</v>
      </c>
    </row>
    <row r="384" spans="1:11" customFormat="1">
      <c r="A384">
        <v>380</v>
      </c>
      <c r="B384" t="s">
        <v>1150</v>
      </c>
      <c r="C384" s="1">
        <v>380</v>
      </c>
      <c r="D384" s="1" t="str">
        <f t="shared" si="51"/>
        <v>strcpy(PresetName0,("&lt;EMPTY&gt;"));</v>
      </c>
      <c r="E384" s="1" t="s">
        <v>18</v>
      </c>
      <c r="F384" t="s">
        <v>19</v>
      </c>
      <c r="G384" t="s">
        <v>13</v>
      </c>
      <c r="H384" s="1" t="s">
        <v>13</v>
      </c>
      <c r="I384" s="8"/>
      <c r="J384" s="2" t="str">
        <f t="shared" si="60"/>
        <v>strcpy(PresetName1,("&lt;EMPTY&gt;"));</v>
      </c>
      <c r="K384" s="3">
        <f>K383+1</f>
        <v>271</v>
      </c>
    </row>
    <row r="385" spans="1:11" customFormat="1">
      <c r="A385">
        <v>381</v>
      </c>
      <c r="B385" t="s">
        <v>1150</v>
      </c>
      <c r="C385" s="1">
        <v>381</v>
      </c>
      <c r="D385" s="1" t="str">
        <f t="shared" si="51"/>
        <v>strcpy(PresetName1,("&lt;EMPTY&gt;"));</v>
      </c>
      <c r="E385" s="1" t="s">
        <v>18</v>
      </c>
      <c r="F385" t="s">
        <v>20</v>
      </c>
      <c r="G385" t="s">
        <v>13</v>
      </c>
      <c r="H385" s="1" t="s">
        <v>13</v>
      </c>
      <c r="I385" s="8"/>
      <c r="J385" s="2" t="str">
        <f t="shared" si="60"/>
        <v>strcpy(PresetName2,("&lt;EMPTY&gt;"));</v>
      </c>
      <c r="K385" s="3">
        <f t="shared" ref="K385:K392" si="61">K384+1</f>
        <v>272</v>
      </c>
    </row>
    <row r="386" spans="1:11" customFormat="1">
      <c r="A386">
        <v>382</v>
      </c>
      <c r="B386" t="s">
        <v>1150</v>
      </c>
      <c r="C386" s="1">
        <v>382</v>
      </c>
      <c r="D386" s="1" t="str">
        <f t="shared" si="51"/>
        <v>strcpy(PresetName2,("&lt;EMPTY&gt;"));</v>
      </c>
      <c r="E386" s="1" t="s">
        <v>18</v>
      </c>
      <c r="F386" t="s">
        <v>21</v>
      </c>
      <c r="G386" t="s">
        <v>13</v>
      </c>
      <c r="H386" s="1" t="s">
        <v>13</v>
      </c>
      <c r="I386" s="8"/>
      <c r="J386" s="2" t="str">
        <f t="shared" si="60"/>
        <v>strcpy(PresetName3,("&lt;EMPTY&gt;"));</v>
      </c>
      <c r="K386" s="3">
        <f t="shared" si="61"/>
        <v>273</v>
      </c>
    </row>
    <row r="387" spans="1:11" customFormat="1">
      <c r="A387">
        <v>383</v>
      </c>
      <c r="B387" t="s">
        <v>1150</v>
      </c>
      <c r="C387" s="1">
        <v>383</v>
      </c>
      <c r="D387" s="1" t="str">
        <f t="shared" si="51"/>
        <v>strcpy(PresetName3,("&lt;EMPTY&gt;"));</v>
      </c>
      <c r="E387" s="1" t="s">
        <v>18</v>
      </c>
      <c r="F387" t="s">
        <v>22</v>
      </c>
      <c r="G387" t="s">
        <v>13</v>
      </c>
      <c r="H387" s="1" t="s">
        <v>13</v>
      </c>
      <c r="I387" s="8"/>
      <c r="J387" s="2" t="str">
        <f t="shared" si="60"/>
        <v>strcpy(PresetName4,("&lt;EMPTY&gt;"));</v>
      </c>
      <c r="K387" s="3">
        <f t="shared" si="61"/>
        <v>274</v>
      </c>
    </row>
    <row r="388" spans="1:11" customFormat="1">
      <c r="A388">
        <v>384</v>
      </c>
      <c r="B388" t="s">
        <v>1150</v>
      </c>
      <c r="C388" s="1">
        <v>384</v>
      </c>
      <c r="D388" s="1" t="str">
        <f t="shared" ref="D388:D451" si="62">E388&amp;F388&amp;","&amp;"("&amp;G388&amp;B388&amp;H388&amp;"))"&amp;";"</f>
        <v>strcpy(PresetName4,("&lt;EMPTY&gt;"));</v>
      </c>
      <c r="E388" s="1" t="s">
        <v>18</v>
      </c>
      <c r="F388" t="s">
        <v>23</v>
      </c>
      <c r="G388" t="s">
        <v>13</v>
      </c>
      <c r="H388" s="1" t="s">
        <v>13</v>
      </c>
      <c r="I388" s="8"/>
      <c r="J388" s="2" t="str">
        <f t="shared" si="60"/>
        <v>strcpy(PresetName5,("&lt;EMPTY&gt;"));</v>
      </c>
      <c r="K388" s="3">
        <f t="shared" si="61"/>
        <v>275</v>
      </c>
    </row>
    <row r="389" spans="1:11" customFormat="1">
      <c r="A389">
        <v>385</v>
      </c>
      <c r="B389" t="s">
        <v>1150</v>
      </c>
      <c r="C389" s="1">
        <v>385</v>
      </c>
      <c r="D389" s="1" t="str">
        <f t="shared" si="62"/>
        <v>strcpy(PresetName5,("&lt;EMPTY&gt;"));</v>
      </c>
      <c r="E389" s="1" t="s">
        <v>18</v>
      </c>
      <c r="F389" t="s">
        <v>24</v>
      </c>
      <c r="G389" t="s">
        <v>13</v>
      </c>
      <c r="H389" s="1" t="s">
        <v>13</v>
      </c>
      <c r="I389" s="8"/>
      <c r="J389" s="2" t="str">
        <f t="shared" si="60"/>
        <v>strcpy(PresetName6,("&lt;EMPTY&gt;"));</v>
      </c>
      <c r="K389" s="3">
        <f t="shared" si="61"/>
        <v>276</v>
      </c>
    </row>
    <row r="390" spans="1:11" customFormat="1">
      <c r="A390">
        <v>386</v>
      </c>
      <c r="B390" t="s">
        <v>1150</v>
      </c>
      <c r="C390" s="1">
        <v>386</v>
      </c>
      <c r="D390" s="1" t="str">
        <f t="shared" si="62"/>
        <v>strcpy(PresetName6,("&lt;EMPTY&gt;"));</v>
      </c>
      <c r="E390" s="1" t="s">
        <v>18</v>
      </c>
      <c r="F390" t="s">
        <v>25</v>
      </c>
      <c r="G390" t="s">
        <v>13</v>
      </c>
      <c r="H390" s="1" t="s">
        <v>13</v>
      </c>
      <c r="I390" s="8"/>
      <c r="J390" s="2" t="str">
        <f t="shared" si="60"/>
        <v>strcpy(PresetName7,("&lt;EMPTY&gt;"));</v>
      </c>
      <c r="K390" s="3">
        <f t="shared" si="61"/>
        <v>277</v>
      </c>
    </row>
    <row r="391" spans="1:11" customFormat="1">
      <c r="A391">
        <v>387</v>
      </c>
      <c r="B391" t="s">
        <v>1150</v>
      </c>
      <c r="C391" s="1">
        <v>387</v>
      </c>
      <c r="D391" s="1" t="str">
        <f t="shared" si="62"/>
        <v>strcpy(PresetName7,("&lt;EMPTY&gt;"));</v>
      </c>
      <c r="E391" s="1" t="s">
        <v>18</v>
      </c>
      <c r="F391" t="s">
        <v>26</v>
      </c>
      <c r="G391" t="s">
        <v>13</v>
      </c>
      <c r="H391" s="1" t="s">
        <v>13</v>
      </c>
      <c r="I391" s="8"/>
      <c r="J391" s="2" t="str">
        <f t="shared" si="60"/>
        <v>strcpy(PresetName8,("&lt;EMPTY&gt;"));</v>
      </c>
      <c r="K391" s="3">
        <f t="shared" si="61"/>
        <v>278</v>
      </c>
    </row>
    <row r="392" spans="1:11" customFormat="1">
      <c r="A392">
        <v>388</v>
      </c>
      <c r="B392" t="s">
        <v>1150</v>
      </c>
      <c r="C392" s="1">
        <v>388</v>
      </c>
      <c r="D392" s="1" t="str">
        <f t="shared" si="62"/>
        <v>strcpy(PresetName8,("&lt;EMPTY&gt;"));</v>
      </c>
      <c r="E392" s="1" t="s">
        <v>18</v>
      </c>
      <c r="F392" t="s">
        <v>27</v>
      </c>
      <c r="G392" t="s">
        <v>13</v>
      </c>
      <c r="H392" s="1" t="s">
        <v>13</v>
      </c>
      <c r="I392" s="8"/>
      <c r="J392" s="2" t="str">
        <f t="shared" si="60"/>
        <v>strcpy(PresetName9,("&lt;EMPTY&gt;"));</v>
      </c>
      <c r="K392" s="3">
        <f t="shared" si="61"/>
        <v>279</v>
      </c>
    </row>
    <row r="393" spans="1:11" customFormat="1">
      <c r="A393">
        <v>389</v>
      </c>
      <c r="B393" t="s">
        <v>1150</v>
      </c>
      <c r="C393" s="1">
        <v>389</v>
      </c>
      <c r="D393" s="1" t="str">
        <f t="shared" si="62"/>
        <v>strcpy(PresetName9,("&lt;EMPTY&gt;"));</v>
      </c>
      <c r="E393" s="1" t="s">
        <v>18</v>
      </c>
      <c r="F393" t="s">
        <v>28</v>
      </c>
      <c r="G393" t="s">
        <v>13</v>
      </c>
      <c r="H393" s="1" t="s">
        <v>13</v>
      </c>
      <c r="I393" s="8"/>
      <c r="J393" s="2"/>
      <c r="K393" s="3"/>
    </row>
    <row r="394" spans="1:11" customFormat="1">
      <c r="A394">
        <v>390</v>
      </c>
      <c r="B394" t="s">
        <v>1150</v>
      </c>
      <c r="C394" s="1">
        <v>390</v>
      </c>
      <c r="D394" s="1" t="str">
        <f t="shared" si="62"/>
        <v>strcpy(PresetName0,("&lt;EMPTY&gt;"));</v>
      </c>
      <c r="E394" s="1" t="s">
        <v>18</v>
      </c>
      <c r="F394" t="s">
        <v>19</v>
      </c>
      <c r="G394" t="s">
        <v>13</v>
      </c>
      <c r="H394" s="1" t="s">
        <v>13</v>
      </c>
      <c r="I394" s="8"/>
      <c r="J394" s="2" t="s">
        <v>29</v>
      </c>
      <c r="K394" s="3"/>
    </row>
    <row r="395" spans="1:11" customFormat="1">
      <c r="A395">
        <v>391</v>
      </c>
      <c r="B395" t="s">
        <v>1150</v>
      </c>
      <c r="C395" s="1">
        <v>391</v>
      </c>
      <c r="D395" s="1" t="str">
        <f t="shared" si="62"/>
        <v>strcpy(PresetName1,("&lt;EMPTY&gt;"));</v>
      </c>
      <c r="E395" s="1" t="s">
        <v>18</v>
      </c>
      <c r="F395" t="s">
        <v>20</v>
      </c>
      <c r="G395" t="s">
        <v>13</v>
      </c>
      <c r="H395" s="1" t="s">
        <v>13</v>
      </c>
      <c r="I395" s="8"/>
      <c r="J395" s="2"/>
      <c r="K395" s="3"/>
    </row>
    <row r="396" spans="1:11" customFormat="1">
      <c r="A396">
        <v>392</v>
      </c>
      <c r="B396" t="s">
        <v>1150</v>
      </c>
      <c r="C396" s="1">
        <v>392</v>
      </c>
      <c r="D396" s="1" t="str">
        <f t="shared" si="62"/>
        <v>strcpy(PresetName2,("&lt;EMPTY&gt;"));</v>
      </c>
      <c r="E396" s="1" t="s">
        <v>18</v>
      </c>
      <c r="F396" t="s">
        <v>21</v>
      </c>
      <c r="G396" t="s">
        <v>13</v>
      </c>
      <c r="H396" s="1" t="s">
        <v>13</v>
      </c>
      <c r="I396" s="8"/>
      <c r="J396" s="2" t="str">
        <f xml:space="preserve"> "case "&amp; K396&amp;": "</f>
        <v xml:space="preserve">case 280: </v>
      </c>
      <c r="K396" s="3">
        <f>K382+10</f>
        <v>280</v>
      </c>
    </row>
    <row r="397" spans="1:11" customFormat="1">
      <c r="A397">
        <v>393</v>
      </c>
      <c r="B397" t="s">
        <v>1150</v>
      </c>
      <c r="C397" s="1">
        <v>393</v>
      </c>
      <c r="D397" s="1" t="str">
        <f t="shared" si="62"/>
        <v>strcpy(PresetName3,("&lt;EMPTY&gt;"));</v>
      </c>
      <c r="E397" s="1" t="s">
        <v>18</v>
      </c>
      <c r="F397" t="s">
        <v>22</v>
      </c>
      <c r="G397" t="s">
        <v>13</v>
      </c>
      <c r="H397" s="1" t="s">
        <v>13</v>
      </c>
      <c r="I397" s="8"/>
      <c r="J397" s="2" t="str">
        <f t="shared" ref="J397:J406" si="63">VLOOKUP(K397,C:D,2,FALSE)</f>
        <v>strcpy(PresetName0,("&lt;EMPTY&gt;"));</v>
      </c>
      <c r="K397" s="3">
        <f>K396</f>
        <v>280</v>
      </c>
    </row>
    <row r="398" spans="1:11" customFormat="1">
      <c r="A398">
        <v>394</v>
      </c>
      <c r="B398" t="s">
        <v>1150</v>
      </c>
      <c r="C398" s="1">
        <v>394</v>
      </c>
      <c r="D398" s="1" t="str">
        <f t="shared" si="62"/>
        <v>strcpy(PresetName4,("&lt;EMPTY&gt;"));</v>
      </c>
      <c r="E398" s="1" t="s">
        <v>18</v>
      </c>
      <c r="F398" t="s">
        <v>23</v>
      </c>
      <c r="G398" t="s">
        <v>13</v>
      </c>
      <c r="H398" s="1" t="s">
        <v>13</v>
      </c>
      <c r="I398" s="8"/>
      <c r="J398" s="2" t="str">
        <f t="shared" si="63"/>
        <v>strcpy(PresetName1,("&lt;EMPTY&gt;"));</v>
      </c>
      <c r="K398" s="3">
        <f>K397+1</f>
        <v>281</v>
      </c>
    </row>
    <row r="399" spans="1:11" customFormat="1">
      <c r="A399">
        <v>395</v>
      </c>
      <c r="B399" t="s">
        <v>1150</v>
      </c>
      <c r="C399" s="1">
        <v>395</v>
      </c>
      <c r="D399" s="1" t="str">
        <f t="shared" si="62"/>
        <v>strcpy(PresetName5,("&lt;EMPTY&gt;"));</v>
      </c>
      <c r="E399" s="1" t="s">
        <v>18</v>
      </c>
      <c r="F399" t="s">
        <v>24</v>
      </c>
      <c r="G399" t="s">
        <v>13</v>
      </c>
      <c r="H399" s="1" t="s">
        <v>13</v>
      </c>
      <c r="I399" s="8"/>
      <c r="J399" s="2" t="str">
        <f t="shared" si="63"/>
        <v>strcpy(PresetName2,("&lt;EMPTY&gt;"));</v>
      </c>
      <c r="K399" s="3">
        <f t="shared" ref="K399:K406" si="64">K398+1</f>
        <v>282</v>
      </c>
    </row>
    <row r="400" spans="1:11" customFormat="1">
      <c r="A400">
        <v>396</v>
      </c>
      <c r="B400" t="s">
        <v>1150</v>
      </c>
      <c r="C400" s="1">
        <v>396</v>
      </c>
      <c r="D400" s="1" t="str">
        <f t="shared" si="62"/>
        <v>strcpy(PresetName6,("&lt;EMPTY&gt;"));</v>
      </c>
      <c r="E400" s="1" t="s">
        <v>18</v>
      </c>
      <c r="F400" t="s">
        <v>25</v>
      </c>
      <c r="G400" t="s">
        <v>13</v>
      </c>
      <c r="H400" s="1" t="s">
        <v>13</v>
      </c>
      <c r="I400" s="8"/>
      <c r="J400" s="2" t="str">
        <f t="shared" si="63"/>
        <v>strcpy(PresetName3,("&lt;EMPTY&gt;"));</v>
      </c>
      <c r="K400" s="3">
        <f t="shared" si="64"/>
        <v>283</v>
      </c>
    </row>
    <row r="401" spans="1:11" customFormat="1">
      <c r="A401">
        <v>397</v>
      </c>
      <c r="B401" t="s">
        <v>1150</v>
      </c>
      <c r="C401" s="1">
        <v>397</v>
      </c>
      <c r="D401" s="1" t="str">
        <f t="shared" si="62"/>
        <v>strcpy(PresetName7,("&lt;EMPTY&gt;"));</v>
      </c>
      <c r="E401" s="1" t="s">
        <v>18</v>
      </c>
      <c r="F401" t="s">
        <v>26</v>
      </c>
      <c r="G401" t="s">
        <v>13</v>
      </c>
      <c r="H401" s="1" t="s">
        <v>13</v>
      </c>
      <c r="I401" s="8"/>
      <c r="J401" s="2" t="str">
        <f t="shared" si="63"/>
        <v>strcpy(PresetName4,("&lt;EMPTY&gt;"));</v>
      </c>
      <c r="K401" s="3">
        <f t="shared" si="64"/>
        <v>284</v>
      </c>
    </row>
    <row r="402" spans="1:11" customFormat="1">
      <c r="A402">
        <v>398</v>
      </c>
      <c r="B402" t="s">
        <v>1150</v>
      </c>
      <c r="C402" s="1">
        <v>398</v>
      </c>
      <c r="D402" s="1" t="str">
        <f t="shared" si="62"/>
        <v>strcpy(PresetName8,("&lt;EMPTY&gt;"));</v>
      </c>
      <c r="E402" s="1" t="s">
        <v>18</v>
      </c>
      <c r="F402" t="s">
        <v>27</v>
      </c>
      <c r="G402" t="s">
        <v>13</v>
      </c>
      <c r="H402" s="1" t="s">
        <v>13</v>
      </c>
      <c r="I402" s="8"/>
      <c r="J402" s="2" t="str">
        <f t="shared" si="63"/>
        <v>strcpy(PresetName5,("&lt;EMPTY&gt;"));</v>
      </c>
      <c r="K402" s="3">
        <f t="shared" si="64"/>
        <v>285</v>
      </c>
    </row>
    <row r="403" spans="1:11" customFormat="1">
      <c r="A403">
        <v>399</v>
      </c>
      <c r="B403" t="s">
        <v>1150</v>
      </c>
      <c r="C403" s="1">
        <v>399</v>
      </c>
      <c r="D403" s="1" t="str">
        <f t="shared" si="62"/>
        <v>strcpy(PresetName9,("&lt;EMPTY&gt;"));</v>
      </c>
      <c r="E403" s="1" t="s">
        <v>18</v>
      </c>
      <c r="F403" t="s">
        <v>28</v>
      </c>
      <c r="G403" t="s">
        <v>13</v>
      </c>
      <c r="H403" s="1" t="s">
        <v>13</v>
      </c>
      <c r="I403" s="8"/>
      <c r="J403" s="2" t="str">
        <f t="shared" si="63"/>
        <v>strcpy(PresetName6,("&lt;EMPTY&gt;"));</v>
      </c>
      <c r="K403" s="3">
        <f t="shared" si="64"/>
        <v>286</v>
      </c>
    </row>
    <row r="404" spans="1:11" customFormat="1">
      <c r="A404">
        <v>400</v>
      </c>
      <c r="B404" t="s">
        <v>1150</v>
      </c>
      <c r="C404" s="1">
        <v>400</v>
      </c>
      <c r="D404" s="1" t="str">
        <f t="shared" si="62"/>
        <v>strcpy(PresetName0,("&lt;EMPTY&gt;"));</v>
      </c>
      <c r="E404" s="1" t="s">
        <v>18</v>
      </c>
      <c r="F404" t="s">
        <v>19</v>
      </c>
      <c r="G404" t="s">
        <v>13</v>
      </c>
      <c r="H404" s="1" t="s">
        <v>13</v>
      </c>
      <c r="I404" s="8"/>
      <c r="J404" s="2" t="str">
        <f t="shared" si="63"/>
        <v>strcpy(PresetName7,("&lt;EMPTY&gt;"));</v>
      </c>
      <c r="K404" s="3">
        <f t="shared" si="64"/>
        <v>287</v>
      </c>
    </row>
    <row r="405" spans="1:11" customFormat="1">
      <c r="A405">
        <v>401</v>
      </c>
      <c r="B405" t="s">
        <v>1150</v>
      </c>
      <c r="C405" s="1">
        <v>401</v>
      </c>
      <c r="D405" s="1" t="str">
        <f t="shared" si="62"/>
        <v>strcpy(PresetName1,("&lt;EMPTY&gt;"));</v>
      </c>
      <c r="E405" s="1" t="s">
        <v>18</v>
      </c>
      <c r="F405" t="s">
        <v>20</v>
      </c>
      <c r="G405" t="s">
        <v>13</v>
      </c>
      <c r="H405" s="1" t="s">
        <v>13</v>
      </c>
      <c r="I405" s="8"/>
      <c r="J405" s="2" t="str">
        <f t="shared" si="63"/>
        <v>strcpy(PresetName8,("&lt;EMPTY&gt;"));</v>
      </c>
      <c r="K405" s="3">
        <f t="shared" si="64"/>
        <v>288</v>
      </c>
    </row>
    <row r="406" spans="1:11" customFormat="1">
      <c r="A406">
        <v>402</v>
      </c>
      <c r="B406" t="s">
        <v>1150</v>
      </c>
      <c r="C406" s="1">
        <v>402</v>
      </c>
      <c r="D406" s="1" t="str">
        <f t="shared" si="62"/>
        <v>strcpy(PresetName2,("&lt;EMPTY&gt;"));</v>
      </c>
      <c r="E406" s="1" t="s">
        <v>18</v>
      </c>
      <c r="F406" t="s">
        <v>21</v>
      </c>
      <c r="G406" t="s">
        <v>13</v>
      </c>
      <c r="H406" s="1" t="s">
        <v>13</v>
      </c>
      <c r="I406" s="8"/>
      <c r="J406" s="2" t="str">
        <f t="shared" si="63"/>
        <v>strcpy(PresetName9,("&lt;EMPTY&gt;"));</v>
      </c>
      <c r="K406" s="3">
        <f t="shared" si="64"/>
        <v>289</v>
      </c>
    </row>
    <row r="407" spans="1:11" customFormat="1">
      <c r="A407">
        <v>403</v>
      </c>
      <c r="B407" t="s">
        <v>1150</v>
      </c>
      <c r="C407" s="1">
        <v>403</v>
      </c>
      <c r="D407" s="1" t="str">
        <f t="shared" si="62"/>
        <v>strcpy(PresetName3,("&lt;EMPTY&gt;"));</v>
      </c>
      <c r="E407" s="1" t="s">
        <v>18</v>
      </c>
      <c r="F407" t="s">
        <v>22</v>
      </c>
      <c r="G407" t="s">
        <v>13</v>
      </c>
      <c r="H407" s="1" t="s">
        <v>13</v>
      </c>
      <c r="I407" s="8"/>
      <c r="J407" s="2"/>
      <c r="K407" s="3"/>
    </row>
    <row r="408" spans="1:11" customFormat="1">
      <c r="A408">
        <v>404</v>
      </c>
      <c r="B408" t="s">
        <v>1150</v>
      </c>
      <c r="C408" s="1">
        <v>404</v>
      </c>
      <c r="D408" s="1" t="str">
        <f t="shared" si="62"/>
        <v>strcpy(PresetName4,("&lt;EMPTY&gt;"));</v>
      </c>
      <c r="E408" s="1" t="s">
        <v>18</v>
      </c>
      <c r="F408" t="s">
        <v>23</v>
      </c>
      <c r="G408" t="s">
        <v>13</v>
      </c>
      <c r="H408" s="1" t="s">
        <v>13</v>
      </c>
      <c r="I408" s="8"/>
      <c r="J408" s="2" t="s">
        <v>29</v>
      </c>
      <c r="K408" s="3"/>
    </row>
    <row r="409" spans="1:11" customFormat="1">
      <c r="A409">
        <v>405</v>
      </c>
      <c r="B409" t="s">
        <v>1150</v>
      </c>
      <c r="C409" s="1">
        <v>405</v>
      </c>
      <c r="D409" s="1" t="str">
        <f t="shared" si="62"/>
        <v>strcpy(PresetName5,("&lt;EMPTY&gt;"));</v>
      </c>
      <c r="E409" s="1" t="s">
        <v>18</v>
      </c>
      <c r="F409" t="s">
        <v>24</v>
      </c>
      <c r="G409" t="s">
        <v>13</v>
      </c>
      <c r="H409" s="1" t="s">
        <v>13</v>
      </c>
      <c r="I409" s="8"/>
      <c r="J409" s="2"/>
      <c r="K409" s="3"/>
    </row>
    <row r="410" spans="1:11" customFormat="1">
      <c r="A410">
        <v>406</v>
      </c>
      <c r="B410" t="s">
        <v>1150</v>
      </c>
      <c r="C410" s="1">
        <v>406</v>
      </c>
      <c r="D410" s="1" t="str">
        <f t="shared" si="62"/>
        <v>strcpy(PresetName6,("&lt;EMPTY&gt;"));</v>
      </c>
      <c r="E410" s="1" t="s">
        <v>18</v>
      </c>
      <c r="F410" t="s">
        <v>25</v>
      </c>
      <c r="G410" t="s">
        <v>13</v>
      </c>
      <c r="H410" s="1" t="s">
        <v>13</v>
      </c>
      <c r="I410" s="8"/>
      <c r="J410" s="2" t="str">
        <f xml:space="preserve"> "case "&amp; K410&amp;": "</f>
        <v xml:space="preserve">case 290: </v>
      </c>
      <c r="K410" s="3">
        <f>K396+10</f>
        <v>290</v>
      </c>
    </row>
    <row r="411" spans="1:11" customFormat="1">
      <c r="A411">
        <v>407</v>
      </c>
      <c r="B411" t="s">
        <v>1150</v>
      </c>
      <c r="C411" s="1">
        <v>407</v>
      </c>
      <c r="D411" s="1" t="str">
        <f t="shared" si="62"/>
        <v>strcpy(PresetName7,("&lt;EMPTY&gt;"));</v>
      </c>
      <c r="E411" s="1" t="s">
        <v>18</v>
      </c>
      <c r="F411" t="s">
        <v>26</v>
      </c>
      <c r="G411" t="s">
        <v>13</v>
      </c>
      <c r="H411" s="1" t="s">
        <v>13</v>
      </c>
      <c r="I411" s="8"/>
      <c r="J411" s="2" t="str">
        <f t="shared" ref="J411:J420" si="65">VLOOKUP(K411,C:D,2,FALSE)</f>
        <v>strcpy(PresetName0,("&lt;EMPTY&gt;"));</v>
      </c>
      <c r="K411" s="3">
        <f>K410</f>
        <v>290</v>
      </c>
    </row>
    <row r="412" spans="1:11" customFormat="1">
      <c r="A412">
        <v>408</v>
      </c>
      <c r="B412" t="s">
        <v>1150</v>
      </c>
      <c r="C412" s="1">
        <v>408</v>
      </c>
      <c r="D412" s="1" t="str">
        <f t="shared" si="62"/>
        <v>strcpy(PresetName8,("&lt;EMPTY&gt;"));</v>
      </c>
      <c r="E412" s="1" t="s">
        <v>18</v>
      </c>
      <c r="F412" t="s">
        <v>27</v>
      </c>
      <c r="G412" t="s">
        <v>13</v>
      </c>
      <c r="H412" s="1" t="s">
        <v>13</v>
      </c>
      <c r="I412" s="8"/>
      <c r="J412" s="2" t="str">
        <f t="shared" si="65"/>
        <v>strcpy(PresetName1,("&lt;EMPTY&gt;"));</v>
      </c>
      <c r="K412" s="3">
        <f>K411+1</f>
        <v>291</v>
      </c>
    </row>
    <row r="413" spans="1:11" customFormat="1">
      <c r="A413">
        <v>409</v>
      </c>
      <c r="B413" t="s">
        <v>1150</v>
      </c>
      <c r="C413" s="1">
        <v>409</v>
      </c>
      <c r="D413" s="1" t="str">
        <f t="shared" si="62"/>
        <v>strcpy(PresetName9,("&lt;EMPTY&gt;"));</v>
      </c>
      <c r="E413" s="1" t="s">
        <v>18</v>
      </c>
      <c r="F413" t="s">
        <v>28</v>
      </c>
      <c r="G413" t="s">
        <v>13</v>
      </c>
      <c r="H413" s="1" t="s">
        <v>13</v>
      </c>
      <c r="I413" s="8"/>
      <c r="J413" s="2" t="str">
        <f t="shared" si="65"/>
        <v>strcpy(PresetName2,("&lt;EMPTY&gt;"));</v>
      </c>
      <c r="K413" s="3">
        <f t="shared" ref="K413:K420" si="66">K412+1</f>
        <v>292</v>
      </c>
    </row>
    <row r="414" spans="1:11" customFormat="1">
      <c r="A414">
        <v>410</v>
      </c>
      <c r="B414" t="s">
        <v>1150</v>
      </c>
      <c r="C414" s="1">
        <v>410</v>
      </c>
      <c r="D414" s="1" t="str">
        <f t="shared" si="62"/>
        <v>strcpy(PresetName0,("&lt;EMPTY&gt;"));</v>
      </c>
      <c r="E414" s="1" t="s">
        <v>18</v>
      </c>
      <c r="F414" t="s">
        <v>19</v>
      </c>
      <c r="G414" t="s">
        <v>13</v>
      </c>
      <c r="H414" s="1" t="s">
        <v>13</v>
      </c>
      <c r="I414" s="8"/>
      <c r="J414" s="2" t="str">
        <f t="shared" si="65"/>
        <v>strcpy(PresetName3,("&lt;EMPTY&gt;"));</v>
      </c>
      <c r="K414" s="3">
        <f t="shared" si="66"/>
        <v>293</v>
      </c>
    </row>
    <row r="415" spans="1:11" customFormat="1">
      <c r="A415">
        <v>411</v>
      </c>
      <c r="B415" t="s">
        <v>1150</v>
      </c>
      <c r="C415" s="1">
        <v>411</v>
      </c>
      <c r="D415" s="1" t="str">
        <f t="shared" si="62"/>
        <v>strcpy(PresetName1,("&lt;EMPTY&gt;"));</v>
      </c>
      <c r="E415" s="1" t="s">
        <v>18</v>
      </c>
      <c r="F415" t="s">
        <v>20</v>
      </c>
      <c r="G415" t="s">
        <v>13</v>
      </c>
      <c r="H415" s="1" t="s">
        <v>13</v>
      </c>
      <c r="I415" s="8"/>
      <c r="J415" s="2" t="str">
        <f t="shared" si="65"/>
        <v>strcpy(PresetName4,("&lt;EMPTY&gt;"));</v>
      </c>
      <c r="K415" s="3">
        <f t="shared" si="66"/>
        <v>294</v>
      </c>
    </row>
    <row r="416" spans="1:11" customFormat="1">
      <c r="A416">
        <v>412</v>
      </c>
      <c r="B416" t="s">
        <v>1150</v>
      </c>
      <c r="C416" s="1">
        <v>412</v>
      </c>
      <c r="D416" s="1" t="str">
        <f t="shared" si="62"/>
        <v>strcpy(PresetName2,("&lt;EMPTY&gt;"));</v>
      </c>
      <c r="E416" s="1" t="s">
        <v>18</v>
      </c>
      <c r="F416" t="s">
        <v>21</v>
      </c>
      <c r="G416" t="s">
        <v>13</v>
      </c>
      <c r="H416" s="1" t="s">
        <v>13</v>
      </c>
      <c r="I416" s="8"/>
      <c r="J416" s="2" t="str">
        <f t="shared" si="65"/>
        <v>strcpy(PresetName5,("&lt;EMPTY&gt;"));</v>
      </c>
      <c r="K416" s="3">
        <f t="shared" si="66"/>
        <v>295</v>
      </c>
    </row>
    <row r="417" spans="1:11" customFormat="1">
      <c r="A417">
        <v>413</v>
      </c>
      <c r="B417" t="s">
        <v>1150</v>
      </c>
      <c r="C417" s="1">
        <v>413</v>
      </c>
      <c r="D417" s="1" t="str">
        <f t="shared" si="62"/>
        <v>strcpy(PresetName3,("&lt;EMPTY&gt;"));</v>
      </c>
      <c r="E417" s="1" t="s">
        <v>18</v>
      </c>
      <c r="F417" t="s">
        <v>22</v>
      </c>
      <c r="G417" t="s">
        <v>13</v>
      </c>
      <c r="H417" s="1" t="s">
        <v>13</v>
      </c>
      <c r="I417" s="8"/>
      <c r="J417" s="2" t="str">
        <f t="shared" si="65"/>
        <v>strcpy(PresetName6,("&lt;EMPTY&gt;"));</v>
      </c>
      <c r="K417" s="3">
        <f t="shared" si="66"/>
        <v>296</v>
      </c>
    </row>
    <row r="418" spans="1:11" customFormat="1">
      <c r="A418">
        <v>414</v>
      </c>
      <c r="B418" t="s">
        <v>1150</v>
      </c>
      <c r="C418" s="1">
        <v>414</v>
      </c>
      <c r="D418" s="1" t="str">
        <f t="shared" si="62"/>
        <v>strcpy(PresetName4,("&lt;EMPTY&gt;"));</v>
      </c>
      <c r="E418" s="1" t="s">
        <v>18</v>
      </c>
      <c r="F418" t="s">
        <v>23</v>
      </c>
      <c r="G418" t="s">
        <v>13</v>
      </c>
      <c r="H418" s="1" t="s">
        <v>13</v>
      </c>
      <c r="I418" s="8"/>
      <c r="J418" s="2" t="str">
        <f t="shared" si="65"/>
        <v>strcpy(PresetName7,("&lt;EMPTY&gt;"));</v>
      </c>
      <c r="K418" s="3">
        <f t="shared" si="66"/>
        <v>297</v>
      </c>
    </row>
    <row r="419" spans="1:11" customFormat="1">
      <c r="A419">
        <v>415</v>
      </c>
      <c r="B419" t="s">
        <v>1150</v>
      </c>
      <c r="C419" s="1">
        <v>415</v>
      </c>
      <c r="D419" s="1" t="str">
        <f t="shared" si="62"/>
        <v>strcpy(PresetName5,("&lt;EMPTY&gt;"));</v>
      </c>
      <c r="E419" s="1" t="s">
        <v>18</v>
      </c>
      <c r="F419" t="s">
        <v>24</v>
      </c>
      <c r="G419" t="s">
        <v>13</v>
      </c>
      <c r="H419" s="1" t="s">
        <v>13</v>
      </c>
      <c r="I419" s="8"/>
      <c r="J419" s="2" t="str">
        <f t="shared" si="65"/>
        <v>strcpy(PresetName8,("&lt;EMPTY&gt;"));</v>
      </c>
      <c r="K419" s="3">
        <f t="shared" si="66"/>
        <v>298</v>
      </c>
    </row>
    <row r="420" spans="1:11" customFormat="1">
      <c r="A420">
        <v>416</v>
      </c>
      <c r="B420" t="s">
        <v>1150</v>
      </c>
      <c r="C420" s="1">
        <v>416</v>
      </c>
      <c r="D420" s="1" t="str">
        <f t="shared" si="62"/>
        <v>strcpy(PresetName6,("&lt;EMPTY&gt;"));</v>
      </c>
      <c r="E420" s="1" t="s">
        <v>18</v>
      </c>
      <c r="F420" t="s">
        <v>25</v>
      </c>
      <c r="G420" t="s">
        <v>13</v>
      </c>
      <c r="H420" s="1" t="s">
        <v>13</v>
      </c>
      <c r="I420" s="8"/>
      <c r="J420" s="2" t="str">
        <f t="shared" si="65"/>
        <v>strcpy(PresetName9,("&lt;EMPTY&gt;"));</v>
      </c>
      <c r="K420" s="3">
        <f t="shared" si="66"/>
        <v>299</v>
      </c>
    </row>
    <row r="421" spans="1:11" customFormat="1">
      <c r="A421">
        <v>417</v>
      </c>
      <c r="B421" t="s">
        <v>1150</v>
      </c>
      <c r="C421" s="1">
        <v>417</v>
      </c>
      <c r="D421" s="1" t="str">
        <f t="shared" si="62"/>
        <v>strcpy(PresetName7,("&lt;EMPTY&gt;"));</v>
      </c>
      <c r="E421" s="1" t="s">
        <v>18</v>
      </c>
      <c r="F421" t="s">
        <v>26</v>
      </c>
      <c r="G421" t="s">
        <v>13</v>
      </c>
      <c r="H421" s="1" t="s">
        <v>13</v>
      </c>
      <c r="I421" s="8"/>
      <c r="J421" s="2"/>
      <c r="K421" s="3"/>
    </row>
    <row r="422" spans="1:11" customFormat="1">
      <c r="A422">
        <v>418</v>
      </c>
      <c r="B422" t="s">
        <v>1150</v>
      </c>
      <c r="C422" s="1">
        <v>418</v>
      </c>
      <c r="D422" s="1" t="str">
        <f t="shared" si="62"/>
        <v>strcpy(PresetName8,("&lt;EMPTY&gt;"));</v>
      </c>
      <c r="E422" s="1" t="s">
        <v>18</v>
      </c>
      <c r="F422" t="s">
        <v>27</v>
      </c>
      <c r="G422" t="s">
        <v>13</v>
      </c>
      <c r="H422" s="1" t="s">
        <v>13</v>
      </c>
      <c r="I422" s="8"/>
      <c r="J422" s="2" t="s">
        <v>29</v>
      </c>
      <c r="K422" s="3"/>
    </row>
    <row r="423" spans="1:11" customFormat="1">
      <c r="A423">
        <v>419</v>
      </c>
      <c r="B423" t="s">
        <v>1150</v>
      </c>
      <c r="C423" s="1">
        <v>419</v>
      </c>
      <c r="D423" s="1" t="str">
        <f t="shared" si="62"/>
        <v>strcpy(PresetName9,("&lt;EMPTY&gt;"));</v>
      </c>
      <c r="E423" s="1" t="s">
        <v>18</v>
      </c>
      <c r="F423" t="s">
        <v>28</v>
      </c>
      <c r="G423" t="s">
        <v>13</v>
      </c>
      <c r="H423" s="1" t="s">
        <v>13</v>
      </c>
      <c r="I423" s="8"/>
      <c r="J423" s="2"/>
      <c r="K423" s="3"/>
    </row>
    <row r="424" spans="1:11" customFormat="1">
      <c r="A424">
        <v>420</v>
      </c>
      <c r="B424" t="s">
        <v>1150</v>
      </c>
      <c r="C424" s="1">
        <v>420</v>
      </c>
      <c r="D424" s="1" t="str">
        <f t="shared" si="62"/>
        <v>strcpy(PresetName0,("&lt;EMPTY&gt;"));</v>
      </c>
      <c r="E424" s="1" t="s">
        <v>18</v>
      </c>
      <c r="F424" t="s">
        <v>19</v>
      </c>
      <c r="G424" t="s">
        <v>13</v>
      </c>
      <c r="H424" s="1" t="s">
        <v>13</v>
      </c>
      <c r="I424" s="8"/>
      <c r="J424" s="2" t="str">
        <f xml:space="preserve"> "case "&amp; K424&amp;": "</f>
        <v xml:space="preserve">case 300: </v>
      </c>
      <c r="K424" s="3">
        <f>K410+10</f>
        <v>300</v>
      </c>
    </row>
    <row r="425" spans="1:11" customFormat="1">
      <c r="A425">
        <v>421</v>
      </c>
      <c r="B425" t="s">
        <v>1150</v>
      </c>
      <c r="C425" s="1">
        <v>421</v>
      </c>
      <c r="D425" s="1" t="str">
        <f t="shared" si="62"/>
        <v>strcpy(PresetName1,("&lt;EMPTY&gt;"));</v>
      </c>
      <c r="E425" s="1" t="s">
        <v>18</v>
      </c>
      <c r="F425" t="s">
        <v>20</v>
      </c>
      <c r="G425" t="s">
        <v>13</v>
      </c>
      <c r="H425" s="1" t="s">
        <v>13</v>
      </c>
      <c r="I425" s="8"/>
      <c r="J425" s="2" t="str">
        <f t="shared" ref="J425:J434" si="67">VLOOKUP(K425,C:D,2,FALSE)</f>
        <v>strcpy(PresetName0,("&lt;EMPTY&gt;"));</v>
      </c>
      <c r="K425" s="3">
        <f>K424</f>
        <v>300</v>
      </c>
    </row>
    <row r="426" spans="1:11" customFormat="1">
      <c r="A426">
        <v>422</v>
      </c>
      <c r="B426" t="s">
        <v>1150</v>
      </c>
      <c r="C426" s="1">
        <v>422</v>
      </c>
      <c r="D426" s="1" t="str">
        <f t="shared" si="62"/>
        <v>strcpy(PresetName2,("&lt;EMPTY&gt;"));</v>
      </c>
      <c r="E426" s="1" t="s">
        <v>18</v>
      </c>
      <c r="F426" t="s">
        <v>21</v>
      </c>
      <c r="G426" t="s">
        <v>13</v>
      </c>
      <c r="H426" s="1" t="s">
        <v>13</v>
      </c>
      <c r="I426" s="8"/>
      <c r="J426" s="2" t="str">
        <f t="shared" si="67"/>
        <v>strcpy(PresetName1,("&lt;EMPTY&gt;"));</v>
      </c>
      <c r="K426" s="3">
        <f>K425+1</f>
        <v>301</v>
      </c>
    </row>
    <row r="427" spans="1:11" customFormat="1">
      <c r="A427">
        <v>423</v>
      </c>
      <c r="B427" t="s">
        <v>1150</v>
      </c>
      <c r="C427" s="1">
        <v>423</v>
      </c>
      <c r="D427" s="1" t="str">
        <f t="shared" si="62"/>
        <v>strcpy(PresetName3,("&lt;EMPTY&gt;"));</v>
      </c>
      <c r="E427" s="1" t="s">
        <v>18</v>
      </c>
      <c r="F427" t="s">
        <v>22</v>
      </c>
      <c r="G427" t="s">
        <v>13</v>
      </c>
      <c r="H427" s="1" t="s">
        <v>13</v>
      </c>
      <c r="I427" s="8"/>
      <c r="J427" s="2" t="str">
        <f t="shared" si="67"/>
        <v>strcpy(PresetName2,("&lt;EMPTY&gt;"));</v>
      </c>
      <c r="K427" s="3">
        <f t="shared" ref="K427:K434" si="68">K426+1</f>
        <v>302</v>
      </c>
    </row>
    <row r="428" spans="1:11" customFormat="1">
      <c r="A428">
        <v>424</v>
      </c>
      <c r="B428" t="s">
        <v>1150</v>
      </c>
      <c r="C428" s="1">
        <v>424</v>
      </c>
      <c r="D428" s="1" t="str">
        <f t="shared" si="62"/>
        <v>strcpy(PresetName4,("&lt;EMPTY&gt;"));</v>
      </c>
      <c r="E428" s="1" t="s">
        <v>18</v>
      </c>
      <c r="F428" t="s">
        <v>23</v>
      </c>
      <c r="G428" t="s">
        <v>13</v>
      </c>
      <c r="H428" s="1" t="s">
        <v>13</v>
      </c>
      <c r="I428" s="8"/>
      <c r="J428" s="2" t="str">
        <f t="shared" si="67"/>
        <v>strcpy(PresetName3,("&lt;EMPTY&gt;"));</v>
      </c>
      <c r="K428" s="3">
        <f t="shared" si="68"/>
        <v>303</v>
      </c>
    </row>
    <row r="429" spans="1:11" customFormat="1">
      <c r="A429">
        <v>425</v>
      </c>
      <c r="B429" t="s">
        <v>1150</v>
      </c>
      <c r="C429" s="1">
        <v>425</v>
      </c>
      <c r="D429" s="1" t="str">
        <f t="shared" si="62"/>
        <v>strcpy(PresetName5,("&lt;EMPTY&gt;"));</v>
      </c>
      <c r="E429" s="1" t="s">
        <v>18</v>
      </c>
      <c r="F429" t="s">
        <v>24</v>
      </c>
      <c r="G429" t="s">
        <v>13</v>
      </c>
      <c r="H429" s="1" t="s">
        <v>13</v>
      </c>
      <c r="I429" s="8"/>
      <c r="J429" s="2" t="str">
        <f t="shared" si="67"/>
        <v>strcpy(PresetName4,("&lt;EMPTY&gt;"));</v>
      </c>
      <c r="K429" s="3">
        <f t="shared" si="68"/>
        <v>304</v>
      </c>
    </row>
    <row r="430" spans="1:11" customFormat="1">
      <c r="A430">
        <v>426</v>
      </c>
      <c r="B430" t="s">
        <v>1150</v>
      </c>
      <c r="C430" s="1">
        <v>426</v>
      </c>
      <c r="D430" s="1" t="str">
        <f t="shared" si="62"/>
        <v>strcpy(PresetName6,("&lt;EMPTY&gt;"));</v>
      </c>
      <c r="E430" s="1" t="s">
        <v>18</v>
      </c>
      <c r="F430" t="s">
        <v>25</v>
      </c>
      <c r="G430" t="s">
        <v>13</v>
      </c>
      <c r="H430" s="1" t="s">
        <v>13</v>
      </c>
      <c r="I430" s="8"/>
      <c r="J430" s="2" t="str">
        <f t="shared" si="67"/>
        <v>strcpy(PresetName5,("&lt;EMPTY&gt;"));</v>
      </c>
      <c r="K430" s="3">
        <f t="shared" si="68"/>
        <v>305</v>
      </c>
    </row>
    <row r="431" spans="1:11" customFormat="1">
      <c r="A431">
        <v>427</v>
      </c>
      <c r="B431" t="s">
        <v>1150</v>
      </c>
      <c r="C431" s="1">
        <v>427</v>
      </c>
      <c r="D431" s="1" t="str">
        <f t="shared" si="62"/>
        <v>strcpy(PresetName7,("&lt;EMPTY&gt;"));</v>
      </c>
      <c r="E431" s="1" t="s">
        <v>18</v>
      </c>
      <c r="F431" t="s">
        <v>26</v>
      </c>
      <c r="G431" t="s">
        <v>13</v>
      </c>
      <c r="H431" s="1" t="s">
        <v>13</v>
      </c>
      <c r="I431" s="8"/>
      <c r="J431" s="2" t="str">
        <f t="shared" si="67"/>
        <v>strcpy(PresetName6,("&lt;EMPTY&gt;"));</v>
      </c>
      <c r="K431" s="3">
        <f t="shared" si="68"/>
        <v>306</v>
      </c>
    </row>
    <row r="432" spans="1:11" customFormat="1">
      <c r="A432">
        <v>428</v>
      </c>
      <c r="B432" t="s">
        <v>1150</v>
      </c>
      <c r="C432" s="1">
        <v>428</v>
      </c>
      <c r="D432" s="1" t="str">
        <f t="shared" si="62"/>
        <v>strcpy(PresetName8,("&lt;EMPTY&gt;"));</v>
      </c>
      <c r="E432" s="1" t="s">
        <v>18</v>
      </c>
      <c r="F432" t="s">
        <v>27</v>
      </c>
      <c r="G432" t="s">
        <v>13</v>
      </c>
      <c r="H432" s="1" t="s">
        <v>13</v>
      </c>
      <c r="I432" s="8"/>
      <c r="J432" s="2" t="str">
        <f t="shared" si="67"/>
        <v>strcpy(PresetName7,("&lt;EMPTY&gt;"));</v>
      </c>
      <c r="K432" s="3">
        <f t="shared" si="68"/>
        <v>307</v>
      </c>
    </row>
    <row r="433" spans="1:11" customFormat="1">
      <c r="A433">
        <v>429</v>
      </c>
      <c r="B433" t="s">
        <v>1150</v>
      </c>
      <c r="C433" s="1">
        <v>429</v>
      </c>
      <c r="D433" s="1" t="str">
        <f t="shared" si="62"/>
        <v>strcpy(PresetName9,("&lt;EMPTY&gt;"));</v>
      </c>
      <c r="E433" s="1" t="s">
        <v>18</v>
      </c>
      <c r="F433" t="s">
        <v>28</v>
      </c>
      <c r="G433" t="s">
        <v>13</v>
      </c>
      <c r="H433" s="1" t="s">
        <v>13</v>
      </c>
      <c r="I433" s="8"/>
      <c r="J433" s="2" t="str">
        <f t="shared" si="67"/>
        <v>strcpy(PresetName8,("&lt;EMPTY&gt;"));</v>
      </c>
      <c r="K433" s="3">
        <f t="shared" si="68"/>
        <v>308</v>
      </c>
    </row>
    <row r="434" spans="1:11" customFormat="1">
      <c r="A434">
        <v>430</v>
      </c>
      <c r="B434" t="s">
        <v>1150</v>
      </c>
      <c r="C434" s="1">
        <v>430</v>
      </c>
      <c r="D434" s="1" t="str">
        <f t="shared" si="62"/>
        <v>strcpy(PresetName0,("&lt;EMPTY&gt;"));</v>
      </c>
      <c r="E434" s="1" t="s">
        <v>18</v>
      </c>
      <c r="F434" t="s">
        <v>19</v>
      </c>
      <c r="G434" t="s">
        <v>13</v>
      </c>
      <c r="H434" s="1" t="s">
        <v>13</v>
      </c>
      <c r="I434" s="8"/>
      <c r="J434" s="2" t="str">
        <f t="shared" si="67"/>
        <v>strcpy(PresetName9,("&lt;EMPTY&gt;"));</v>
      </c>
      <c r="K434" s="3">
        <f t="shared" si="68"/>
        <v>309</v>
      </c>
    </row>
    <row r="435" spans="1:11" customFormat="1">
      <c r="A435">
        <v>431</v>
      </c>
      <c r="B435" t="s">
        <v>1150</v>
      </c>
      <c r="C435" s="1">
        <v>431</v>
      </c>
      <c r="D435" s="1" t="str">
        <f t="shared" si="62"/>
        <v>strcpy(PresetName1,("&lt;EMPTY&gt;"));</v>
      </c>
      <c r="E435" s="1" t="s">
        <v>18</v>
      </c>
      <c r="F435" t="s">
        <v>20</v>
      </c>
      <c r="G435" t="s">
        <v>13</v>
      </c>
      <c r="H435" s="1" t="s">
        <v>13</v>
      </c>
      <c r="I435" s="8"/>
      <c r="J435" s="2"/>
      <c r="K435" s="3"/>
    </row>
    <row r="436" spans="1:11" customFormat="1">
      <c r="A436">
        <v>432</v>
      </c>
      <c r="B436" t="s">
        <v>1150</v>
      </c>
      <c r="C436" s="1">
        <v>432</v>
      </c>
      <c r="D436" s="1" t="str">
        <f t="shared" si="62"/>
        <v>strcpy(PresetName2,("&lt;EMPTY&gt;"));</v>
      </c>
      <c r="E436" s="1" t="s">
        <v>18</v>
      </c>
      <c r="F436" t="s">
        <v>21</v>
      </c>
      <c r="G436" t="s">
        <v>13</v>
      </c>
      <c r="H436" s="1" t="s">
        <v>13</v>
      </c>
      <c r="I436" s="8"/>
      <c r="J436" s="2" t="s">
        <v>29</v>
      </c>
      <c r="K436" s="3"/>
    </row>
    <row r="437" spans="1:11" customFormat="1">
      <c r="A437">
        <v>433</v>
      </c>
      <c r="B437" t="s">
        <v>1150</v>
      </c>
      <c r="C437" s="1">
        <v>433</v>
      </c>
      <c r="D437" s="1" t="str">
        <f t="shared" si="62"/>
        <v>strcpy(PresetName3,("&lt;EMPTY&gt;"));</v>
      </c>
      <c r="E437" s="1" t="s">
        <v>18</v>
      </c>
      <c r="F437" t="s">
        <v>22</v>
      </c>
      <c r="G437" t="s">
        <v>13</v>
      </c>
      <c r="H437" s="1" t="s">
        <v>13</v>
      </c>
      <c r="I437" s="8"/>
      <c r="J437" s="2"/>
      <c r="K437" s="3"/>
    </row>
    <row r="438" spans="1:11" customFormat="1">
      <c r="A438">
        <v>434</v>
      </c>
      <c r="B438" t="s">
        <v>1150</v>
      </c>
      <c r="C438" s="1">
        <v>434</v>
      </c>
      <c r="D438" s="1" t="str">
        <f t="shared" si="62"/>
        <v>strcpy(PresetName4,("&lt;EMPTY&gt;"));</v>
      </c>
      <c r="E438" s="1" t="s">
        <v>18</v>
      </c>
      <c r="F438" t="s">
        <v>23</v>
      </c>
      <c r="G438" t="s">
        <v>13</v>
      </c>
      <c r="H438" s="1" t="s">
        <v>13</v>
      </c>
      <c r="I438" s="8"/>
      <c r="J438" s="2" t="str">
        <f xml:space="preserve"> "case "&amp; K438&amp;": "</f>
        <v xml:space="preserve">case 310: </v>
      </c>
      <c r="K438" s="3">
        <f>K424+10</f>
        <v>310</v>
      </c>
    </row>
    <row r="439" spans="1:11" customFormat="1">
      <c r="A439">
        <v>435</v>
      </c>
      <c r="B439" t="s">
        <v>1150</v>
      </c>
      <c r="C439" s="1">
        <v>435</v>
      </c>
      <c r="D439" s="1" t="str">
        <f t="shared" si="62"/>
        <v>strcpy(PresetName5,("&lt;EMPTY&gt;"));</v>
      </c>
      <c r="E439" s="1" t="s">
        <v>18</v>
      </c>
      <c r="F439" t="s">
        <v>24</v>
      </c>
      <c r="G439" t="s">
        <v>13</v>
      </c>
      <c r="H439" s="1" t="s">
        <v>13</v>
      </c>
      <c r="I439" s="8"/>
      <c r="J439" s="2" t="str">
        <f t="shared" ref="J439:J448" si="69">VLOOKUP(K439,C:D,2,FALSE)</f>
        <v>strcpy(PresetName0,("&lt;EMPTY&gt;"));</v>
      </c>
      <c r="K439" s="3">
        <f>K438</f>
        <v>310</v>
      </c>
    </row>
    <row r="440" spans="1:11" customFormat="1">
      <c r="A440">
        <v>436</v>
      </c>
      <c r="B440" t="s">
        <v>1150</v>
      </c>
      <c r="C440" s="1">
        <v>436</v>
      </c>
      <c r="D440" s="1" t="str">
        <f t="shared" si="62"/>
        <v>strcpy(PresetName6,("&lt;EMPTY&gt;"));</v>
      </c>
      <c r="E440" s="1" t="s">
        <v>18</v>
      </c>
      <c r="F440" t="s">
        <v>25</v>
      </c>
      <c r="G440" t="s">
        <v>13</v>
      </c>
      <c r="H440" s="1" t="s">
        <v>13</v>
      </c>
      <c r="I440" s="8"/>
      <c r="J440" s="2" t="str">
        <f t="shared" si="69"/>
        <v>strcpy(PresetName1,("&lt;EMPTY&gt;"));</v>
      </c>
      <c r="K440" s="3">
        <f>K439+1</f>
        <v>311</v>
      </c>
    </row>
    <row r="441" spans="1:11" customFormat="1">
      <c r="A441">
        <v>437</v>
      </c>
      <c r="B441" t="s">
        <v>1150</v>
      </c>
      <c r="C441" s="1">
        <v>437</v>
      </c>
      <c r="D441" s="1" t="str">
        <f t="shared" si="62"/>
        <v>strcpy(PresetName7,("&lt;EMPTY&gt;"));</v>
      </c>
      <c r="E441" s="1" t="s">
        <v>18</v>
      </c>
      <c r="F441" t="s">
        <v>26</v>
      </c>
      <c r="G441" t="s">
        <v>13</v>
      </c>
      <c r="H441" s="1" t="s">
        <v>13</v>
      </c>
      <c r="I441" s="8"/>
      <c r="J441" s="2" t="str">
        <f t="shared" si="69"/>
        <v>strcpy(PresetName2,("&lt;EMPTY&gt;"));</v>
      </c>
      <c r="K441" s="3">
        <f t="shared" ref="K441:K448" si="70">K440+1</f>
        <v>312</v>
      </c>
    </row>
    <row r="442" spans="1:11" customFormat="1">
      <c r="A442">
        <v>438</v>
      </c>
      <c r="B442" t="s">
        <v>1150</v>
      </c>
      <c r="C442" s="1">
        <v>438</v>
      </c>
      <c r="D442" s="1" t="str">
        <f t="shared" si="62"/>
        <v>strcpy(PresetName8,("&lt;EMPTY&gt;"));</v>
      </c>
      <c r="E442" s="1" t="s">
        <v>18</v>
      </c>
      <c r="F442" t="s">
        <v>27</v>
      </c>
      <c r="G442" t="s">
        <v>13</v>
      </c>
      <c r="H442" s="1" t="s">
        <v>13</v>
      </c>
      <c r="I442" s="8"/>
      <c r="J442" s="2" t="str">
        <f t="shared" si="69"/>
        <v>strcpy(PresetName3,("&lt;EMPTY&gt;"));</v>
      </c>
      <c r="K442" s="3">
        <f t="shared" si="70"/>
        <v>313</v>
      </c>
    </row>
    <row r="443" spans="1:11" customFormat="1">
      <c r="A443">
        <v>439</v>
      </c>
      <c r="B443" t="s">
        <v>1150</v>
      </c>
      <c r="C443" s="1">
        <v>439</v>
      </c>
      <c r="D443" s="1" t="str">
        <f t="shared" si="62"/>
        <v>strcpy(PresetName9,("&lt;EMPTY&gt;"));</v>
      </c>
      <c r="E443" s="1" t="s">
        <v>18</v>
      </c>
      <c r="F443" t="s">
        <v>28</v>
      </c>
      <c r="G443" t="s">
        <v>13</v>
      </c>
      <c r="H443" s="1" t="s">
        <v>13</v>
      </c>
      <c r="I443" s="8"/>
      <c r="J443" s="2" t="str">
        <f t="shared" si="69"/>
        <v>strcpy(PresetName4,("&lt;EMPTY&gt;"));</v>
      </c>
      <c r="K443" s="3">
        <f t="shared" si="70"/>
        <v>314</v>
      </c>
    </row>
    <row r="444" spans="1:11" customFormat="1">
      <c r="A444">
        <v>440</v>
      </c>
      <c r="B444" t="s">
        <v>1150</v>
      </c>
      <c r="C444" s="1">
        <v>440</v>
      </c>
      <c r="D444" s="1" t="str">
        <f t="shared" si="62"/>
        <v>strcpy(PresetName0,("&lt;EMPTY&gt;"));</v>
      </c>
      <c r="E444" s="1" t="s">
        <v>18</v>
      </c>
      <c r="F444" t="s">
        <v>19</v>
      </c>
      <c r="G444" t="s">
        <v>13</v>
      </c>
      <c r="H444" s="1" t="s">
        <v>13</v>
      </c>
      <c r="I444" s="8"/>
      <c r="J444" s="2" t="str">
        <f t="shared" si="69"/>
        <v>strcpy(PresetName5,("&lt;EMPTY&gt;"));</v>
      </c>
      <c r="K444" s="3">
        <f t="shared" si="70"/>
        <v>315</v>
      </c>
    </row>
    <row r="445" spans="1:11" customFormat="1">
      <c r="A445">
        <v>441</v>
      </c>
      <c r="B445" t="s">
        <v>1150</v>
      </c>
      <c r="C445" s="1">
        <v>441</v>
      </c>
      <c r="D445" s="1" t="str">
        <f t="shared" si="62"/>
        <v>strcpy(PresetName1,("&lt;EMPTY&gt;"));</v>
      </c>
      <c r="E445" s="1" t="s">
        <v>18</v>
      </c>
      <c r="F445" t="s">
        <v>20</v>
      </c>
      <c r="G445" t="s">
        <v>13</v>
      </c>
      <c r="H445" s="1" t="s">
        <v>13</v>
      </c>
      <c r="I445" s="8"/>
      <c r="J445" s="2" t="str">
        <f t="shared" si="69"/>
        <v>strcpy(PresetName6,("&lt;EMPTY&gt;"));</v>
      </c>
      <c r="K445" s="3">
        <f t="shared" si="70"/>
        <v>316</v>
      </c>
    </row>
    <row r="446" spans="1:11" customFormat="1">
      <c r="A446">
        <v>442</v>
      </c>
      <c r="B446" t="s">
        <v>1150</v>
      </c>
      <c r="C446" s="1">
        <v>442</v>
      </c>
      <c r="D446" s="1" t="str">
        <f t="shared" si="62"/>
        <v>strcpy(PresetName2,("&lt;EMPTY&gt;"));</v>
      </c>
      <c r="E446" s="1" t="s">
        <v>18</v>
      </c>
      <c r="F446" t="s">
        <v>21</v>
      </c>
      <c r="G446" t="s">
        <v>13</v>
      </c>
      <c r="H446" s="1" t="s">
        <v>13</v>
      </c>
      <c r="I446" s="8"/>
      <c r="J446" s="2" t="str">
        <f t="shared" si="69"/>
        <v>strcpy(PresetName7,("&lt;EMPTY&gt;"));</v>
      </c>
      <c r="K446" s="3">
        <f t="shared" si="70"/>
        <v>317</v>
      </c>
    </row>
    <row r="447" spans="1:11" customFormat="1">
      <c r="A447">
        <v>443</v>
      </c>
      <c r="B447" t="s">
        <v>1150</v>
      </c>
      <c r="C447" s="1">
        <v>443</v>
      </c>
      <c r="D447" s="1" t="str">
        <f t="shared" si="62"/>
        <v>strcpy(PresetName3,("&lt;EMPTY&gt;"));</v>
      </c>
      <c r="E447" s="1" t="s">
        <v>18</v>
      </c>
      <c r="F447" t="s">
        <v>22</v>
      </c>
      <c r="G447" t="s">
        <v>13</v>
      </c>
      <c r="H447" s="1" t="s">
        <v>13</v>
      </c>
      <c r="I447" s="8"/>
      <c r="J447" s="2" t="str">
        <f t="shared" si="69"/>
        <v>strcpy(PresetName8,("&lt;EMPTY&gt;"));</v>
      </c>
      <c r="K447" s="3">
        <f t="shared" si="70"/>
        <v>318</v>
      </c>
    </row>
    <row r="448" spans="1:11" customFormat="1">
      <c r="A448">
        <v>444</v>
      </c>
      <c r="B448" t="s">
        <v>1150</v>
      </c>
      <c r="C448" s="1">
        <v>444</v>
      </c>
      <c r="D448" s="1" t="str">
        <f t="shared" si="62"/>
        <v>strcpy(PresetName4,("&lt;EMPTY&gt;"));</v>
      </c>
      <c r="E448" s="1" t="s">
        <v>18</v>
      </c>
      <c r="F448" t="s">
        <v>23</v>
      </c>
      <c r="G448" t="s">
        <v>13</v>
      </c>
      <c r="H448" s="1" t="s">
        <v>13</v>
      </c>
      <c r="I448" s="8"/>
      <c r="J448" s="2" t="str">
        <f t="shared" si="69"/>
        <v>strcpy(PresetName9,("&lt;EMPTY&gt;"));</v>
      </c>
      <c r="K448" s="3">
        <f t="shared" si="70"/>
        <v>319</v>
      </c>
    </row>
    <row r="449" spans="1:11" customFormat="1">
      <c r="A449">
        <v>445</v>
      </c>
      <c r="B449" t="s">
        <v>1150</v>
      </c>
      <c r="C449" s="1">
        <v>445</v>
      </c>
      <c r="D449" s="1" t="str">
        <f t="shared" si="62"/>
        <v>strcpy(PresetName5,("&lt;EMPTY&gt;"));</v>
      </c>
      <c r="E449" s="1" t="s">
        <v>18</v>
      </c>
      <c r="F449" t="s">
        <v>24</v>
      </c>
      <c r="G449" t="s">
        <v>13</v>
      </c>
      <c r="H449" s="1" t="s">
        <v>13</v>
      </c>
      <c r="I449" s="8"/>
      <c r="J449" s="2"/>
      <c r="K449" s="3"/>
    </row>
    <row r="450" spans="1:11" customFormat="1">
      <c r="A450">
        <v>446</v>
      </c>
      <c r="B450" t="s">
        <v>1150</v>
      </c>
      <c r="C450" s="1">
        <v>446</v>
      </c>
      <c r="D450" s="1" t="str">
        <f t="shared" si="62"/>
        <v>strcpy(PresetName6,("&lt;EMPTY&gt;"));</v>
      </c>
      <c r="E450" s="1" t="s">
        <v>18</v>
      </c>
      <c r="F450" t="s">
        <v>25</v>
      </c>
      <c r="G450" t="s">
        <v>13</v>
      </c>
      <c r="H450" s="1" t="s">
        <v>13</v>
      </c>
      <c r="I450" s="8"/>
      <c r="J450" s="2" t="s">
        <v>29</v>
      </c>
      <c r="K450" s="3"/>
    </row>
    <row r="451" spans="1:11" customFormat="1">
      <c r="A451">
        <v>447</v>
      </c>
      <c r="B451" t="s">
        <v>1150</v>
      </c>
      <c r="C451" s="1">
        <v>447</v>
      </c>
      <c r="D451" s="1" t="str">
        <f t="shared" si="62"/>
        <v>strcpy(PresetName7,("&lt;EMPTY&gt;"));</v>
      </c>
      <c r="E451" s="1" t="s">
        <v>18</v>
      </c>
      <c r="F451" t="s">
        <v>26</v>
      </c>
      <c r="G451" t="s">
        <v>13</v>
      </c>
      <c r="H451" s="1" t="s">
        <v>13</v>
      </c>
      <c r="I451" s="8"/>
      <c r="J451" s="2"/>
      <c r="K451" s="3"/>
    </row>
    <row r="452" spans="1:11" customFormat="1">
      <c r="A452">
        <v>448</v>
      </c>
      <c r="B452" t="s">
        <v>1150</v>
      </c>
      <c r="C452" s="1">
        <v>448</v>
      </c>
      <c r="D452" s="1" t="str">
        <f t="shared" ref="D452:D515" si="71">E452&amp;F452&amp;","&amp;"("&amp;G452&amp;B452&amp;H452&amp;"))"&amp;";"</f>
        <v>strcpy(PresetName8,("&lt;EMPTY&gt;"));</v>
      </c>
      <c r="E452" s="1" t="s">
        <v>18</v>
      </c>
      <c r="F452" t="s">
        <v>27</v>
      </c>
      <c r="G452" t="s">
        <v>13</v>
      </c>
      <c r="H452" s="1" t="s">
        <v>13</v>
      </c>
      <c r="I452" s="8"/>
      <c r="J452" s="2" t="str">
        <f xml:space="preserve"> "case "&amp; K452&amp;": "</f>
        <v xml:space="preserve">case 320: </v>
      </c>
      <c r="K452" s="3">
        <f>K438+10</f>
        <v>320</v>
      </c>
    </row>
    <row r="453" spans="1:11" customFormat="1">
      <c r="A453">
        <v>449</v>
      </c>
      <c r="B453" t="s">
        <v>1150</v>
      </c>
      <c r="C453" s="1">
        <v>449</v>
      </c>
      <c r="D453" s="1" t="str">
        <f t="shared" si="71"/>
        <v>strcpy(PresetName9,("&lt;EMPTY&gt;"));</v>
      </c>
      <c r="E453" s="1" t="s">
        <v>18</v>
      </c>
      <c r="F453" t="s">
        <v>28</v>
      </c>
      <c r="G453" t="s">
        <v>13</v>
      </c>
      <c r="H453" s="1" t="s">
        <v>13</v>
      </c>
      <c r="I453" s="8"/>
      <c r="J453" s="2" t="str">
        <f t="shared" ref="J453:J462" si="72">VLOOKUP(K453,C:D,2,FALSE)</f>
        <v>strcpy(PresetName0,("&lt;EMPTY&gt;"));</v>
      </c>
      <c r="K453" s="3">
        <f>K452</f>
        <v>320</v>
      </c>
    </row>
    <row r="454" spans="1:11" customFormat="1">
      <c r="A454">
        <v>450</v>
      </c>
      <c r="B454" t="s">
        <v>1150</v>
      </c>
      <c r="C454" s="1">
        <v>450</v>
      </c>
      <c r="D454" s="1" t="str">
        <f t="shared" si="71"/>
        <v>strcpy(PresetName0,("&lt;EMPTY&gt;"));</v>
      </c>
      <c r="E454" s="1" t="s">
        <v>18</v>
      </c>
      <c r="F454" t="s">
        <v>19</v>
      </c>
      <c r="G454" t="s">
        <v>13</v>
      </c>
      <c r="H454" s="1" t="s">
        <v>13</v>
      </c>
      <c r="I454" s="8"/>
      <c r="J454" s="2" t="str">
        <f t="shared" si="72"/>
        <v>strcpy(PresetName1,("&lt;EMPTY&gt;"));</v>
      </c>
      <c r="K454" s="3">
        <f>K453+1</f>
        <v>321</v>
      </c>
    </row>
    <row r="455" spans="1:11" customFormat="1">
      <c r="A455">
        <v>451</v>
      </c>
      <c r="B455" t="s">
        <v>1150</v>
      </c>
      <c r="C455" s="1">
        <v>451</v>
      </c>
      <c r="D455" s="1" t="str">
        <f t="shared" si="71"/>
        <v>strcpy(PresetName1,("&lt;EMPTY&gt;"));</v>
      </c>
      <c r="E455" s="1" t="s">
        <v>18</v>
      </c>
      <c r="F455" t="s">
        <v>20</v>
      </c>
      <c r="G455" t="s">
        <v>13</v>
      </c>
      <c r="H455" s="1" t="s">
        <v>13</v>
      </c>
      <c r="I455" s="8"/>
      <c r="J455" s="2" t="str">
        <f t="shared" si="72"/>
        <v>strcpy(PresetName2,("&lt;EMPTY&gt;"));</v>
      </c>
      <c r="K455" s="3">
        <f t="shared" ref="K455:K462" si="73">K454+1</f>
        <v>322</v>
      </c>
    </row>
    <row r="456" spans="1:11" customFormat="1">
      <c r="A456">
        <v>452</v>
      </c>
      <c r="B456" t="s">
        <v>1150</v>
      </c>
      <c r="C456" s="1">
        <v>452</v>
      </c>
      <c r="D456" s="1" t="str">
        <f t="shared" si="71"/>
        <v>strcpy(PresetName2,("&lt;EMPTY&gt;"));</v>
      </c>
      <c r="E456" s="1" t="s">
        <v>18</v>
      </c>
      <c r="F456" t="s">
        <v>21</v>
      </c>
      <c r="G456" t="s">
        <v>13</v>
      </c>
      <c r="H456" s="1" t="s">
        <v>13</v>
      </c>
      <c r="I456" s="8"/>
      <c r="J456" s="2" t="str">
        <f t="shared" si="72"/>
        <v>strcpy(PresetName3,("&lt;EMPTY&gt;"));</v>
      </c>
      <c r="K456" s="3">
        <f t="shared" si="73"/>
        <v>323</v>
      </c>
    </row>
    <row r="457" spans="1:11" customFormat="1">
      <c r="A457">
        <v>453</v>
      </c>
      <c r="B457" t="s">
        <v>1150</v>
      </c>
      <c r="C457" s="1">
        <v>453</v>
      </c>
      <c r="D457" s="1" t="str">
        <f t="shared" si="71"/>
        <v>strcpy(PresetName3,("&lt;EMPTY&gt;"));</v>
      </c>
      <c r="E457" s="1" t="s">
        <v>18</v>
      </c>
      <c r="F457" t="s">
        <v>22</v>
      </c>
      <c r="G457" t="s">
        <v>13</v>
      </c>
      <c r="H457" s="1" t="s">
        <v>13</v>
      </c>
      <c r="I457" s="8"/>
      <c r="J457" s="2" t="str">
        <f t="shared" si="72"/>
        <v>strcpy(PresetName4,("&lt;EMPTY&gt;"));</v>
      </c>
      <c r="K457" s="3">
        <f t="shared" si="73"/>
        <v>324</v>
      </c>
    </row>
    <row r="458" spans="1:11" customFormat="1">
      <c r="A458">
        <v>454</v>
      </c>
      <c r="B458" t="s">
        <v>1150</v>
      </c>
      <c r="C458" s="1">
        <v>454</v>
      </c>
      <c r="D458" s="1" t="str">
        <f t="shared" si="71"/>
        <v>strcpy(PresetName4,("&lt;EMPTY&gt;"));</v>
      </c>
      <c r="E458" s="1" t="s">
        <v>18</v>
      </c>
      <c r="F458" t="s">
        <v>23</v>
      </c>
      <c r="G458" t="s">
        <v>13</v>
      </c>
      <c r="H458" s="1" t="s">
        <v>13</v>
      </c>
      <c r="I458" s="8"/>
      <c r="J458" s="2" t="str">
        <f t="shared" si="72"/>
        <v>strcpy(PresetName5,("&lt;EMPTY&gt;"));</v>
      </c>
      <c r="K458" s="3">
        <f t="shared" si="73"/>
        <v>325</v>
      </c>
    </row>
    <row r="459" spans="1:11" customFormat="1">
      <c r="A459">
        <v>455</v>
      </c>
      <c r="B459" t="s">
        <v>1150</v>
      </c>
      <c r="C459" s="1">
        <v>455</v>
      </c>
      <c r="D459" s="1" t="str">
        <f t="shared" si="71"/>
        <v>strcpy(PresetName5,("&lt;EMPTY&gt;"));</v>
      </c>
      <c r="E459" s="1" t="s">
        <v>18</v>
      </c>
      <c r="F459" t="s">
        <v>24</v>
      </c>
      <c r="G459" t="s">
        <v>13</v>
      </c>
      <c r="H459" s="1" t="s">
        <v>13</v>
      </c>
      <c r="I459" s="8"/>
      <c r="J459" s="2" t="str">
        <f t="shared" si="72"/>
        <v>strcpy(PresetName6,("&lt;EMPTY&gt;"));</v>
      </c>
      <c r="K459" s="3">
        <f t="shared" si="73"/>
        <v>326</v>
      </c>
    </row>
    <row r="460" spans="1:11" customFormat="1">
      <c r="A460">
        <v>456</v>
      </c>
      <c r="B460" t="s">
        <v>1150</v>
      </c>
      <c r="C460" s="1">
        <v>456</v>
      </c>
      <c r="D460" s="1" t="str">
        <f t="shared" si="71"/>
        <v>strcpy(PresetName6,("&lt;EMPTY&gt;"));</v>
      </c>
      <c r="E460" s="1" t="s">
        <v>18</v>
      </c>
      <c r="F460" t="s">
        <v>25</v>
      </c>
      <c r="G460" t="s">
        <v>13</v>
      </c>
      <c r="H460" s="1" t="s">
        <v>13</v>
      </c>
      <c r="I460" s="8"/>
      <c r="J460" s="2" t="str">
        <f t="shared" si="72"/>
        <v>strcpy(PresetName7,("&lt;EMPTY&gt;"));</v>
      </c>
      <c r="K460" s="3">
        <f t="shared" si="73"/>
        <v>327</v>
      </c>
    </row>
    <row r="461" spans="1:11" customFormat="1">
      <c r="A461">
        <v>457</v>
      </c>
      <c r="B461" t="s">
        <v>1150</v>
      </c>
      <c r="C461" s="1">
        <v>457</v>
      </c>
      <c r="D461" s="1" t="str">
        <f t="shared" si="71"/>
        <v>strcpy(PresetName7,("&lt;EMPTY&gt;"));</v>
      </c>
      <c r="E461" s="1" t="s">
        <v>18</v>
      </c>
      <c r="F461" t="s">
        <v>26</v>
      </c>
      <c r="G461" t="s">
        <v>13</v>
      </c>
      <c r="H461" s="1" t="s">
        <v>13</v>
      </c>
      <c r="I461" s="8"/>
      <c r="J461" s="2" t="str">
        <f t="shared" si="72"/>
        <v>strcpy(PresetName8,("&lt;EMPTY&gt;"));</v>
      </c>
      <c r="K461" s="3">
        <f t="shared" si="73"/>
        <v>328</v>
      </c>
    </row>
    <row r="462" spans="1:11" customFormat="1">
      <c r="A462">
        <v>458</v>
      </c>
      <c r="B462" t="s">
        <v>1150</v>
      </c>
      <c r="C462" s="1">
        <v>458</v>
      </c>
      <c r="D462" s="1" t="str">
        <f t="shared" si="71"/>
        <v>strcpy(PresetName8,("&lt;EMPTY&gt;"));</v>
      </c>
      <c r="E462" s="1" t="s">
        <v>18</v>
      </c>
      <c r="F462" t="s">
        <v>27</v>
      </c>
      <c r="G462" t="s">
        <v>13</v>
      </c>
      <c r="H462" s="1" t="s">
        <v>13</v>
      </c>
      <c r="I462" s="8"/>
      <c r="J462" s="2" t="str">
        <f t="shared" si="72"/>
        <v>strcpy(PresetName9,("&lt;EMPTY&gt;"));</v>
      </c>
      <c r="K462" s="3">
        <f t="shared" si="73"/>
        <v>329</v>
      </c>
    </row>
    <row r="463" spans="1:11" customFormat="1">
      <c r="A463">
        <v>459</v>
      </c>
      <c r="B463" t="s">
        <v>1150</v>
      </c>
      <c r="C463" s="1">
        <v>459</v>
      </c>
      <c r="D463" s="1" t="str">
        <f t="shared" si="71"/>
        <v>strcpy(PresetName9,("&lt;EMPTY&gt;"));</v>
      </c>
      <c r="E463" s="1" t="s">
        <v>18</v>
      </c>
      <c r="F463" t="s">
        <v>28</v>
      </c>
      <c r="G463" t="s">
        <v>13</v>
      </c>
      <c r="H463" s="1" t="s">
        <v>13</v>
      </c>
      <c r="I463" s="8"/>
      <c r="J463" s="2"/>
      <c r="K463" s="3"/>
    </row>
    <row r="464" spans="1:11" customFormat="1">
      <c r="A464">
        <v>460</v>
      </c>
      <c r="B464" t="s">
        <v>1150</v>
      </c>
      <c r="C464" s="1">
        <v>460</v>
      </c>
      <c r="D464" s="1" t="str">
        <f t="shared" si="71"/>
        <v>strcpy(PresetName0,("&lt;EMPTY&gt;"));</v>
      </c>
      <c r="E464" s="1" t="s">
        <v>18</v>
      </c>
      <c r="F464" t="s">
        <v>19</v>
      </c>
      <c r="G464" t="s">
        <v>13</v>
      </c>
      <c r="H464" s="1" t="s">
        <v>13</v>
      </c>
      <c r="I464" s="8"/>
      <c r="J464" s="2" t="s">
        <v>29</v>
      </c>
      <c r="K464" s="3"/>
    </row>
    <row r="465" spans="1:11" customFormat="1">
      <c r="A465">
        <v>461</v>
      </c>
      <c r="B465" t="s">
        <v>1150</v>
      </c>
      <c r="C465" s="1">
        <v>461</v>
      </c>
      <c r="D465" s="1" t="str">
        <f t="shared" si="71"/>
        <v>strcpy(PresetName1,("&lt;EMPTY&gt;"));</v>
      </c>
      <c r="E465" s="1" t="s">
        <v>18</v>
      </c>
      <c r="F465" t="s">
        <v>20</v>
      </c>
      <c r="G465" t="s">
        <v>13</v>
      </c>
      <c r="H465" s="1" t="s">
        <v>13</v>
      </c>
      <c r="I465" s="8"/>
      <c r="J465" s="2"/>
      <c r="K465" s="3"/>
    </row>
    <row r="466" spans="1:11" customFormat="1">
      <c r="A466">
        <v>462</v>
      </c>
      <c r="B466" t="s">
        <v>1150</v>
      </c>
      <c r="C466" s="1">
        <v>462</v>
      </c>
      <c r="D466" s="1" t="str">
        <f t="shared" si="71"/>
        <v>strcpy(PresetName2,("&lt;EMPTY&gt;"));</v>
      </c>
      <c r="E466" s="1" t="s">
        <v>18</v>
      </c>
      <c r="F466" t="s">
        <v>21</v>
      </c>
      <c r="G466" t="s">
        <v>13</v>
      </c>
      <c r="H466" s="1" t="s">
        <v>13</v>
      </c>
      <c r="I466" s="8"/>
      <c r="J466" s="2" t="str">
        <f xml:space="preserve"> "case "&amp; K466&amp;": "</f>
        <v xml:space="preserve">case 330: </v>
      </c>
      <c r="K466" s="3">
        <f>K452+10</f>
        <v>330</v>
      </c>
    </row>
    <row r="467" spans="1:11" customFormat="1">
      <c r="A467">
        <v>463</v>
      </c>
      <c r="B467" t="s">
        <v>1150</v>
      </c>
      <c r="C467" s="1">
        <v>463</v>
      </c>
      <c r="D467" s="1" t="str">
        <f t="shared" si="71"/>
        <v>strcpy(PresetName3,("&lt;EMPTY&gt;"));</v>
      </c>
      <c r="E467" s="1" t="s">
        <v>18</v>
      </c>
      <c r="F467" t="s">
        <v>22</v>
      </c>
      <c r="G467" t="s">
        <v>13</v>
      </c>
      <c r="H467" s="1" t="s">
        <v>13</v>
      </c>
      <c r="I467" s="8"/>
      <c r="J467" s="2" t="str">
        <f t="shared" ref="J467:J476" si="74">VLOOKUP(K467,C:D,2,FALSE)</f>
        <v>strcpy(PresetName0,("&lt;EMPTY&gt;"));</v>
      </c>
      <c r="K467" s="3">
        <f>K466</f>
        <v>330</v>
      </c>
    </row>
    <row r="468" spans="1:11" customFormat="1">
      <c r="A468">
        <v>464</v>
      </c>
      <c r="B468" t="s">
        <v>1150</v>
      </c>
      <c r="C468" s="1">
        <v>464</v>
      </c>
      <c r="D468" s="1" t="str">
        <f t="shared" si="71"/>
        <v>strcpy(PresetName4,("&lt;EMPTY&gt;"));</v>
      </c>
      <c r="E468" s="1" t="s">
        <v>18</v>
      </c>
      <c r="F468" t="s">
        <v>23</v>
      </c>
      <c r="G468" t="s">
        <v>13</v>
      </c>
      <c r="H468" s="1" t="s">
        <v>13</v>
      </c>
      <c r="I468" s="8"/>
      <c r="J468" s="2" t="str">
        <f t="shared" si="74"/>
        <v>strcpy(PresetName1,("&lt;EMPTY&gt;"));</v>
      </c>
      <c r="K468" s="3">
        <f>K467+1</f>
        <v>331</v>
      </c>
    </row>
    <row r="469" spans="1:11" customFormat="1">
      <c r="A469">
        <v>465</v>
      </c>
      <c r="B469" t="s">
        <v>1150</v>
      </c>
      <c r="C469" s="1">
        <v>465</v>
      </c>
      <c r="D469" s="1" t="str">
        <f t="shared" si="71"/>
        <v>strcpy(PresetName5,("&lt;EMPTY&gt;"));</v>
      </c>
      <c r="E469" s="1" t="s">
        <v>18</v>
      </c>
      <c r="F469" t="s">
        <v>24</v>
      </c>
      <c r="G469" t="s">
        <v>13</v>
      </c>
      <c r="H469" s="1" t="s">
        <v>13</v>
      </c>
      <c r="I469" s="8"/>
      <c r="J469" s="2" t="str">
        <f t="shared" si="74"/>
        <v>strcpy(PresetName2,("&lt;EMPTY&gt;"));</v>
      </c>
      <c r="K469" s="3">
        <f t="shared" ref="K469:K476" si="75">K468+1</f>
        <v>332</v>
      </c>
    </row>
    <row r="470" spans="1:11" customFormat="1">
      <c r="A470">
        <v>466</v>
      </c>
      <c r="B470" t="s">
        <v>1150</v>
      </c>
      <c r="C470" s="1">
        <v>466</v>
      </c>
      <c r="D470" s="1" t="str">
        <f t="shared" si="71"/>
        <v>strcpy(PresetName6,("&lt;EMPTY&gt;"));</v>
      </c>
      <c r="E470" s="1" t="s">
        <v>18</v>
      </c>
      <c r="F470" t="s">
        <v>25</v>
      </c>
      <c r="G470" t="s">
        <v>13</v>
      </c>
      <c r="H470" s="1" t="s">
        <v>13</v>
      </c>
      <c r="I470" s="8"/>
      <c r="J470" s="2" t="str">
        <f t="shared" si="74"/>
        <v>strcpy(PresetName3,("&lt;EMPTY&gt;"));</v>
      </c>
      <c r="K470" s="3">
        <f t="shared" si="75"/>
        <v>333</v>
      </c>
    </row>
    <row r="471" spans="1:11" customFormat="1">
      <c r="A471">
        <v>467</v>
      </c>
      <c r="B471" t="s">
        <v>1150</v>
      </c>
      <c r="C471" s="1">
        <v>467</v>
      </c>
      <c r="D471" s="1" t="str">
        <f t="shared" si="71"/>
        <v>strcpy(PresetName7,("&lt;EMPTY&gt;"));</v>
      </c>
      <c r="E471" s="1" t="s">
        <v>18</v>
      </c>
      <c r="F471" t="s">
        <v>26</v>
      </c>
      <c r="G471" t="s">
        <v>13</v>
      </c>
      <c r="H471" s="1" t="s">
        <v>13</v>
      </c>
      <c r="I471" s="8"/>
      <c r="J471" s="2" t="str">
        <f t="shared" si="74"/>
        <v>strcpy(PresetName4,("&lt;EMPTY&gt;"));</v>
      </c>
      <c r="K471" s="3">
        <f t="shared" si="75"/>
        <v>334</v>
      </c>
    </row>
    <row r="472" spans="1:11" customFormat="1">
      <c r="A472">
        <v>468</v>
      </c>
      <c r="B472" t="s">
        <v>1150</v>
      </c>
      <c r="C472" s="1">
        <v>468</v>
      </c>
      <c r="D472" s="1" t="str">
        <f t="shared" si="71"/>
        <v>strcpy(PresetName8,("&lt;EMPTY&gt;"));</v>
      </c>
      <c r="E472" s="1" t="s">
        <v>18</v>
      </c>
      <c r="F472" t="s">
        <v>27</v>
      </c>
      <c r="G472" t="s">
        <v>13</v>
      </c>
      <c r="H472" s="1" t="s">
        <v>13</v>
      </c>
      <c r="I472" s="8"/>
      <c r="J472" s="2" t="str">
        <f t="shared" si="74"/>
        <v>strcpy(PresetName5,("&lt;EMPTY&gt;"));</v>
      </c>
      <c r="K472" s="3">
        <f t="shared" si="75"/>
        <v>335</v>
      </c>
    </row>
    <row r="473" spans="1:11" customFormat="1">
      <c r="A473">
        <v>469</v>
      </c>
      <c r="B473" t="s">
        <v>578</v>
      </c>
      <c r="C473" s="1">
        <v>469</v>
      </c>
      <c r="D473" s="1" t="str">
        <f t="shared" si="71"/>
        <v>strcpy(PresetName9,("Ping-Pong Pong-Ping"));</v>
      </c>
      <c r="E473" s="1" t="s">
        <v>18</v>
      </c>
      <c r="F473" t="s">
        <v>28</v>
      </c>
      <c r="G473" t="s">
        <v>13</v>
      </c>
      <c r="H473" s="1" t="s">
        <v>13</v>
      </c>
      <c r="I473" s="8"/>
      <c r="J473" s="2" t="str">
        <f t="shared" si="74"/>
        <v>strcpy(PresetName6,("&lt;EMPTY&gt;"));</v>
      </c>
      <c r="K473" s="3">
        <f t="shared" si="75"/>
        <v>336</v>
      </c>
    </row>
    <row r="474" spans="1:11" customFormat="1">
      <c r="A474">
        <v>470</v>
      </c>
      <c r="B474" t="s">
        <v>579</v>
      </c>
      <c r="C474" s="1">
        <v>470</v>
      </c>
      <c r="D474" s="1" t="str">
        <f t="shared" si="71"/>
        <v>strcpy(PresetName0,("8-Voice Chorus"));</v>
      </c>
      <c r="E474" s="1" t="s">
        <v>18</v>
      </c>
      <c r="F474" t="s">
        <v>19</v>
      </c>
      <c r="G474" t="s">
        <v>13</v>
      </c>
      <c r="H474" s="1" t="s">
        <v>13</v>
      </c>
      <c r="I474" s="8"/>
      <c r="J474" s="2" t="str">
        <f t="shared" si="74"/>
        <v>strcpy(PresetName7,("&lt;EMPTY&gt;"));</v>
      </c>
      <c r="K474" s="3">
        <f t="shared" si="75"/>
        <v>337</v>
      </c>
    </row>
    <row r="475" spans="1:11" customFormat="1">
      <c r="A475">
        <v>471</v>
      </c>
      <c r="B475" t="s">
        <v>580</v>
      </c>
      <c r="C475" s="1">
        <v>471</v>
      </c>
      <c r="D475" s="1" t="str">
        <f t="shared" si="71"/>
        <v>strcpy(PresetName1,("Dual Clean"));</v>
      </c>
      <c r="E475" s="1" t="s">
        <v>18</v>
      </c>
      <c r="F475" t="s">
        <v>20</v>
      </c>
      <c r="G475" t="s">
        <v>13</v>
      </c>
      <c r="H475" s="1" t="s">
        <v>13</v>
      </c>
      <c r="I475" s="8"/>
      <c r="J475" s="2" t="str">
        <f t="shared" si="74"/>
        <v>strcpy(PresetName8,("&lt;EMPTY&gt;"));</v>
      </c>
      <c r="K475" s="3">
        <f t="shared" si="75"/>
        <v>338</v>
      </c>
    </row>
    <row r="476" spans="1:11" customFormat="1">
      <c r="A476">
        <v>472</v>
      </c>
      <c r="B476" t="s">
        <v>581</v>
      </c>
      <c r="C476" s="1">
        <v>472</v>
      </c>
      <c r="D476" s="1" t="str">
        <f t="shared" si="71"/>
        <v>strcpy(PresetName2,("New Country"));</v>
      </c>
      <c r="E476" s="1" t="s">
        <v>18</v>
      </c>
      <c r="F476" t="s">
        <v>21</v>
      </c>
      <c r="G476" t="s">
        <v>13</v>
      </c>
      <c r="H476" s="1" t="s">
        <v>13</v>
      </c>
      <c r="I476" s="8"/>
      <c r="J476" s="2" t="str">
        <f t="shared" si="74"/>
        <v>strcpy(PresetName9,("&lt;EMPTY&gt;"));</v>
      </c>
      <c r="K476" s="3">
        <f t="shared" si="75"/>
        <v>339</v>
      </c>
    </row>
    <row r="477" spans="1:11" customFormat="1">
      <c r="A477">
        <v>473</v>
      </c>
      <c r="B477" t="s">
        <v>582</v>
      </c>
      <c r="C477" s="1">
        <v>473</v>
      </c>
      <c r="D477" s="1" t="str">
        <f t="shared" si="71"/>
        <v>strcpy(PresetName3,("In a Fixx"));</v>
      </c>
      <c r="E477" s="1" t="s">
        <v>18</v>
      </c>
      <c r="F477" t="s">
        <v>22</v>
      </c>
      <c r="G477" t="s">
        <v>13</v>
      </c>
      <c r="H477" s="1" t="s">
        <v>13</v>
      </c>
      <c r="I477" s="8"/>
      <c r="J477" s="2"/>
      <c r="K477" s="3"/>
    </row>
    <row r="478" spans="1:11" customFormat="1">
      <c r="A478">
        <v>474</v>
      </c>
      <c r="B478" t="s">
        <v>583</v>
      </c>
      <c r="C478" s="1">
        <v>474</v>
      </c>
      <c r="D478" s="1" t="str">
        <f t="shared" si="71"/>
        <v>strcpy(PresetName4,("L.A. Session Clean"));</v>
      </c>
      <c r="E478" s="1" t="s">
        <v>18</v>
      </c>
      <c r="F478" t="s">
        <v>23</v>
      </c>
      <c r="G478" t="s">
        <v>13</v>
      </c>
      <c r="H478" s="1" t="s">
        <v>13</v>
      </c>
      <c r="I478" s="8"/>
      <c r="J478" s="2" t="s">
        <v>29</v>
      </c>
      <c r="K478" s="3"/>
    </row>
    <row r="479" spans="1:11" customFormat="1">
      <c r="A479">
        <v>475</v>
      </c>
      <c r="B479" t="s">
        <v>584</v>
      </c>
      <c r="C479" s="1">
        <v>475</v>
      </c>
      <c r="D479" s="1" t="str">
        <f t="shared" si="71"/>
        <v>strcpy(PresetName5,("Yngwie!"));</v>
      </c>
      <c r="E479" s="1" t="s">
        <v>18</v>
      </c>
      <c r="F479" t="s">
        <v>24</v>
      </c>
      <c r="G479" t="s">
        <v>13</v>
      </c>
      <c r="H479" s="1" t="s">
        <v>13</v>
      </c>
      <c r="I479" s="8"/>
      <c r="J479" s="2"/>
      <c r="K479" s="3"/>
    </row>
    <row r="480" spans="1:11" customFormat="1">
      <c r="A480">
        <v>476</v>
      </c>
      <c r="B480" t="s">
        <v>585</v>
      </c>
      <c r="C480" s="1">
        <v>476</v>
      </c>
      <c r="D480" s="1" t="str">
        <f t="shared" si="71"/>
        <v>strcpy(PresetName6,("Mr.Gilmour Lead"));</v>
      </c>
      <c r="E480" s="1" t="s">
        <v>18</v>
      </c>
      <c r="F480" t="s">
        <v>25</v>
      </c>
      <c r="G480" t="s">
        <v>13</v>
      </c>
      <c r="H480" s="1" t="s">
        <v>13</v>
      </c>
      <c r="I480" s="8"/>
      <c r="J480" s="2" t="str">
        <f xml:space="preserve"> "case "&amp; K480&amp;": "</f>
        <v xml:space="preserve">case 340: </v>
      </c>
      <c r="K480" s="3">
        <f>K466+10</f>
        <v>340</v>
      </c>
    </row>
    <row r="481" spans="1:11" customFormat="1">
      <c r="A481">
        <v>477</v>
      </c>
      <c r="B481" t="s">
        <v>586</v>
      </c>
      <c r="C481" s="1">
        <v>477</v>
      </c>
      <c r="D481" s="1" t="str">
        <f t="shared" si="71"/>
        <v>strcpy(PresetName7,("Plate Collection"));</v>
      </c>
      <c r="E481" s="1" t="s">
        <v>18</v>
      </c>
      <c r="F481" t="s">
        <v>26</v>
      </c>
      <c r="G481" t="s">
        <v>13</v>
      </c>
      <c r="H481" s="1" t="s">
        <v>13</v>
      </c>
      <c r="I481" s="8"/>
      <c r="J481" s="2" t="str">
        <f t="shared" ref="J481:J490" si="76">VLOOKUP(K481,C:D,2,FALSE)</f>
        <v>strcpy(PresetName0,("&lt;EMPTY&gt;"));</v>
      </c>
      <c r="K481" s="3">
        <f>K480</f>
        <v>340</v>
      </c>
    </row>
    <row r="482" spans="1:11" customFormat="1">
      <c r="A482">
        <v>478</v>
      </c>
      <c r="B482" t="s">
        <v>587</v>
      </c>
      <c r="C482" s="1">
        <v>478</v>
      </c>
      <c r="D482" s="1" t="str">
        <f t="shared" si="71"/>
        <v>strcpy(PresetName8,("Chugnuts"));</v>
      </c>
      <c r="E482" s="1" t="s">
        <v>18</v>
      </c>
      <c r="F482" t="s">
        <v>27</v>
      </c>
      <c r="G482" t="s">
        <v>13</v>
      </c>
      <c r="H482" s="1" t="s">
        <v>13</v>
      </c>
      <c r="I482" s="8"/>
      <c r="J482" s="2" t="str">
        <f t="shared" si="76"/>
        <v>strcpy(PresetName1,("&lt;EMPTY&gt;"));</v>
      </c>
      <c r="K482" s="3">
        <f>K481+1</f>
        <v>341</v>
      </c>
    </row>
    <row r="483" spans="1:11" customFormat="1">
      <c r="A483">
        <v>479</v>
      </c>
      <c r="B483" t="s">
        <v>588</v>
      </c>
      <c r="C483" s="1">
        <v>479</v>
      </c>
      <c r="D483" s="1" t="str">
        <f t="shared" si="71"/>
        <v>strcpy(PresetName9,("Ned Beatty"));</v>
      </c>
      <c r="E483" s="1" t="s">
        <v>18</v>
      </c>
      <c r="F483" t="s">
        <v>28</v>
      </c>
      <c r="G483" t="s">
        <v>13</v>
      </c>
      <c r="H483" s="1" t="s">
        <v>13</v>
      </c>
      <c r="I483" s="8"/>
      <c r="J483" s="2" t="str">
        <f t="shared" si="76"/>
        <v>strcpy(PresetName2,("&lt;EMPTY&gt;"));</v>
      </c>
      <c r="K483" s="3">
        <f t="shared" ref="K483:K490" si="77">K482+1</f>
        <v>342</v>
      </c>
    </row>
    <row r="484" spans="1:11" customFormat="1">
      <c r="A484">
        <v>480</v>
      </c>
      <c r="B484" t="s">
        <v>6</v>
      </c>
      <c r="C484" s="1">
        <v>480</v>
      </c>
      <c r="D484" s="1" t="str">
        <f t="shared" si="71"/>
        <v>strcpy(PresetName0,("A Kind of Dream"));</v>
      </c>
      <c r="E484" s="1" t="s">
        <v>18</v>
      </c>
      <c r="F484" t="s">
        <v>19</v>
      </c>
      <c r="G484" t="s">
        <v>13</v>
      </c>
      <c r="H484" s="1" t="s">
        <v>13</v>
      </c>
      <c r="I484" s="8"/>
      <c r="J484" s="2" t="str">
        <f t="shared" si="76"/>
        <v>strcpy(PresetName3,("&lt;EMPTY&gt;"));</v>
      </c>
      <c r="K484" s="3">
        <f t="shared" si="77"/>
        <v>343</v>
      </c>
    </row>
    <row r="485" spans="1:11" customFormat="1">
      <c r="A485">
        <v>481</v>
      </c>
      <c r="B485" t="s">
        <v>589</v>
      </c>
      <c r="C485" s="1">
        <v>481</v>
      </c>
      <c r="D485" s="1" t="str">
        <f t="shared" si="71"/>
        <v>strcpy(PresetName1,("Spandex &amp; Hairspray"));</v>
      </c>
      <c r="E485" s="1" t="s">
        <v>18</v>
      </c>
      <c r="F485" t="s">
        <v>20</v>
      </c>
      <c r="G485" t="s">
        <v>13</v>
      </c>
      <c r="H485" s="1" t="s">
        <v>13</v>
      </c>
      <c r="I485" s="8"/>
      <c r="J485" s="2" t="str">
        <f t="shared" si="76"/>
        <v>strcpy(PresetName4,("&lt;EMPTY&gt;"));</v>
      </c>
      <c r="K485" s="3">
        <f t="shared" si="77"/>
        <v>344</v>
      </c>
    </row>
    <row r="486" spans="1:11" customFormat="1">
      <c r="A486">
        <v>482</v>
      </c>
      <c r="B486" t="s">
        <v>590</v>
      </c>
      <c r="C486" s="1">
        <v>482</v>
      </c>
      <c r="D486" s="1" t="str">
        <f t="shared" si="71"/>
        <v>strcpy(PresetName2,("Avant Jazz"));</v>
      </c>
      <c r="E486" s="1" t="s">
        <v>18</v>
      </c>
      <c r="F486" t="s">
        <v>21</v>
      </c>
      <c r="G486" t="s">
        <v>13</v>
      </c>
      <c r="H486" s="1" t="s">
        <v>13</v>
      </c>
      <c r="I486" s="8"/>
      <c r="J486" s="2" t="str">
        <f t="shared" si="76"/>
        <v>strcpy(PresetName5,("&lt;EMPTY&gt;"));</v>
      </c>
      <c r="K486" s="3">
        <f t="shared" si="77"/>
        <v>345</v>
      </c>
    </row>
    <row r="487" spans="1:11" customFormat="1">
      <c r="A487">
        <v>483</v>
      </c>
      <c r="B487" t="s">
        <v>591</v>
      </c>
      <c r="C487" s="1">
        <v>483</v>
      </c>
      <c r="D487" s="1" t="str">
        <f t="shared" si="71"/>
        <v>strcpy(PresetName3,("Stone in Love"));</v>
      </c>
      <c r="E487" s="1" t="s">
        <v>18</v>
      </c>
      <c r="F487" t="s">
        <v>22</v>
      </c>
      <c r="G487" t="s">
        <v>13</v>
      </c>
      <c r="H487" s="1" t="s">
        <v>13</v>
      </c>
      <c r="I487" s="8"/>
      <c r="J487" s="2" t="str">
        <f t="shared" si="76"/>
        <v>strcpy(PresetName6,("&lt;EMPTY&gt;"));</v>
      </c>
      <c r="K487" s="3">
        <f t="shared" si="77"/>
        <v>346</v>
      </c>
    </row>
    <row r="488" spans="1:11" customFormat="1">
      <c r="A488">
        <v>484</v>
      </c>
      <c r="B488" t="s">
        <v>592</v>
      </c>
      <c r="C488" s="1">
        <v>484</v>
      </c>
      <c r="D488" s="1" t="str">
        <f t="shared" si="71"/>
        <v>strcpy(PresetName4,("Fifth Tribe"));</v>
      </c>
      <c r="E488" s="1" t="s">
        <v>18</v>
      </c>
      <c r="F488" t="s">
        <v>23</v>
      </c>
      <c r="G488" t="s">
        <v>13</v>
      </c>
      <c r="H488" s="1" t="s">
        <v>13</v>
      </c>
      <c r="I488" s="8"/>
      <c r="J488" s="2" t="str">
        <f t="shared" si="76"/>
        <v>strcpy(PresetName7,("&lt;EMPTY&gt;"));</v>
      </c>
      <c r="K488" s="3">
        <f t="shared" si="77"/>
        <v>347</v>
      </c>
    </row>
    <row r="489" spans="1:11" customFormat="1">
      <c r="A489">
        <v>485</v>
      </c>
      <c r="B489" t="s">
        <v>593</v>
      </c>
      <c r="C489" s="1">
        <v>485</v>
      </c>
      <c r="D489" s="1" t="str">
        <f t="shared" si="71"/>
        <v>strcpy(PresetName5,("Ambient Guitar"));</v>
      </c>
      <c r="E489" s="1" t="s">
        <v>18</v>
      </c>
      <c r="F489" t="s">
        <v>24</v>
      </c>
      <c r="G489" t="s">
        <v>13</v>
      </c>
      <c r="H489" s="1" t="s">
        <v>13</v>
      </c>
      <c r="I489" s="8"/>
      <c r="J489" s="2" t="str">
        <f t="shared" si="76"/>
        <v>strcpy(PresetName8,("&lt;EMPTY&gt;"));</v>
      </c>
      <c r="K489" s="3">
        <f t="shared" si="77"/>
        <v>348</v>
      </c>
    </row>
    <row r="490" spans="1:11" customFormat="1">
      <c r="A490">
        <v>486</v>
      </c>
      <c r="B490" t="s">
        <v>594</v>
      </c>
      <c r="C490" s="1">
        <v>486</v>
      </c>
      <c r="D490" s="1" t="str">
        <f t="shared" si="71"/>
        <v>strcpy(PresetName6,("Eruption"));</v>
      </c>
      <c r="E490" s="1" t="s">
        <v>18</v>
      </c>
      <c r="F490" t="s">
        <v>25</v>
      </c>
      <c r="G490" t="s">
        <v>13</v>
      </c>
      <c r="H490" s="1" t="s">
        <v>13</v>
      </c>
      <c r="I490" s="8"/>
      <c r="J490" s="2" t="str">
        <f t="shared" si="76"/>
        <v>strcpy(PresetName9,("&lt;EMPTY&gt;"));</v>
      </c>
      <c r="K490" s="3">
        <f t="shared" si="77"/>
        <v>349</v>
      </c>
    </row>
    <row r="491" spans="1:11" customFormat="1">
      <c r="A491">
        <v>487</v>
      </c>
      <c r="B491" t="s">
        <v>595</v>
      </c>
      <c r="C491" s="1">
        <v>487</v>
      </c>
      <c r="D491" s="1" t="str">
        <f t="shared" si="71"/>
        <v>strcpy(PresetName7,("Thrilling Chilling"));</v>
      </c>
      <c r="E491" s="1" t="s">
        <v>18</v>
      </c>
      <c r="F491" t="s">
        <v>26</v>
      </c>
      <c r="G491" t="s">
        <v>13</v>
      </c>
      <c r="H491" s="1" t="s">
        <v>13</v>
      </c>
      <c r="I491" s="8"/>
      <c r="J491" s="2"/>
      <c r="K491" s="3"/>
    </row>
    <row r="492" spans="1:11" customFormat="1">
      <c r="A492">
        <v>488</v>
      </c>
      <c r="B492" t="s">
        <v>596</v>
      </c>
      <c r="C492" s="1">
        <v>488</v>
      </c>
      <c r="D492" s="1" t="str">
        <f t="shared" si="71"/>
        <v>strcpy(PresetName8,("Mr.Floyd"));</v>
      </c>
      <c r="E492" s="1" t="s">
        <v>18</v>
      </c>
      <c r="F492" t="s">
        <v>27</v>
      </c>
      <c r="G492" t="s">
        <v>13</v>
      </c>
      <c r="H492" s="1" t="s">
        <v>13</v>
      </c>
      <c r="I492" s="8"/>
      <c r="J492" s="2" t="s">
        <v>29</v>
      </c>
      <c r="K492" s="3"/>
    </row>
    <row r="493" spans="1:11" customFormat="1">
      <c r="A493">
        <v>489</v>
      </c>
      <c r="B493" t="s">
        <v>597</v>
      </c>
      <c r="C493" s="1">
        <v>489</v>
      </c>
      <c r="D493" s="1" t="str">
        <f t="shared" si="71"/>
        <v>strcpy(PresetName9,("Barracuda"));</v>
      </c>
      <c r="E493" s="1" t="s">
        <v>18</v>
      </c>
      <c r="F493" t="s">
        <v>28</v>
      </c>
      <c r="G493" t="s">
        <v>13</v>
      </c>
      <c r="H493" s="1" t="s">
        <v>13</v>
      </c>
      <c r="I493" s="8"/>
      <c r="J493" s="2"/>
      <c r="K493" s="3"/>
    </row>
    <row r="494" spans="1:11" customFormat="1">
      <c r="A494">
        <v>490</v>
      </c>
      <c r="B494" t="s">
        <v>598</v>
      </c>
      <c r="C494" s="1">
        <v>490</v>
      </c>
      <c r="D494" s="1" t="str">
        <f t="shared" si="71"/>
        <v>strcpy(PresetName0,("Solar Eclipses"));</v>
      </c>
      <c r="E494" s="1" t="s">
        <v>18</v>
      </c>
      <c r="F494" t="s">
        <v>19</v>
      </c>
      <c r="G494" t="s">
        <v>13</v>
      </c>
      <c r="H494" s="1" t="s">
        <v>13</v>
      </c>
      <c r="I494" s="8"/>
      <c r="J494" s="2" t="str">
        <f xml:space="preserve"> "case "&amp; K494&amp;": "</f>
        <v xml:space="preserve">case 350: </v>
      </c>
      <c r="K494" s="3">
        <f>K480+10</f>
        <v>350</v>
      </c>
    </row>
    <row r="495" spans="1:11" customFormat="1">
      <c r="A495">
        <v>491</v>
      </c>
      <c r="B495" t="s">
        <v>599</v>
      </c>
      <c r="C495" s="1">
        <v>491</v>
      </c>
      <c r="D495" s="1" t="str">
        <f t="shared" si="71"/>
        <v>strcpy(PresetName1,("Comb Delays"));</v>
      </c>
      <c r="E495" s="1" t="s">
        <v>18</v>
      </c>
      <c r="F495" t="s">
        <v>20</v>
      </c>
      <c r="G495" t="s">
        <v>13</v>
      </c>
      <c r="H495" s="1" t="s">
        <v>13</v>
      </c>
      <c r="I495" s="8"/>
      <c r="J495" s="2" t="str">
        <f t="shared" ref="J495:J504" si="78">VLOOKUP(K495,C:D,2,FALSE)</f>
        <v>strcpy(PresetName0,("&lt;EMPTY&gt;"));</v>
      </c>
      <c r="K495" s="3">
        <f>K494</f>
        <v>350</v>
      </c>
    </row>
    <row r="496" spans="1:11" customFormat="1">
      <c r="A496">
        <v>492</v>
      </c>
      <c r="B496" t="s">
        <v>7</v>
      </c>
      <c r="C496" s="1">
        <v>492</v>
      </c>
      <c r="D496" s="1" t="str">
        <f t="shared" si="71"/>
        <v>strcpy(PresetName2,("Blitz III"));</v>
      </c>
      <c r="E496" s="1" t="s">
        <v>18</v>
      </c>
      <c r="F496" t="s">
        <v>21</v>
      </c>
      <c r="G496" t="s">
        <v>13</v>
      </c>
      <c r="H496" s="1" t="s">
        <v>13</v>
      </c>
      <c r="I496" s="8"/>
      <c r="J496" s="2" t="str">
        <f t="shared" si="78"/>
        <v>strcpy(PresetName1,("&lt;EMPTY&gt;"));</v>
      </c>
      <c r="K496" s="3">
        <f>K495+1</f>
        <v>351</v>
      </c>
    </row>
    <row r="497" spans="1:11" customFormat="1">
      <c r="A497">
        <v>493</v>
      </c>
      <c r="B497" t="s">
        <v>600</v>
      </c>
      <c r="C497" s="1">
        <v>493</v>
      </c>
      <c r="D497" s="1" t="str">
        <f t="shared" si="71"/>
        <v>strcpy(PresetName3,("Pitch Follower"));</v>
      </c>
      <c r="E497" s="1" t="s">
        <v>18</v>
      </c>
      <c r="F497" t="s">
        <v>22</v>
      </c>
      <c r="G497" t="s">
        <v>13</v>
      </c>
      <c r="H497" s="1" t="s">
        <v>13</v>
      </c>
      <c r="I497" s="8"/>
      <c r="J497" s="2" t="str">
        <f t="shared" si="78"/>
        <v>strcpy(PresetName2,("&lt;EMPTY&gt;"));</v>
      </c>
      <c r="K497" s="3">
        <f t="shared" ref="K497:K504" si="79">K496+1</f>
        <v>352</v>
      </c>
    </row>
    <row r="498" spans="1:11" customFormat="1">
      <c r="A498">
        <v>494</v>
      </c>
      <c r="B498" t="s">
        <v>601</v>
      </c>
      <c r="C498" s="1">
        <v>494</v>
      </c>
      <c r="D498" s="1" t="str">
        <f t="shared" si="71"/>
        <v>strcpy(PresetName4,("The Infield"));</v>
      </c>
      <c r="E498" s="1" t="s">
        <v>18</v>
      </c>
      <c r="F498" t="s">
        <v>23</v>
      </c>
      <c r="G498" t="s">
        <v>13</v>
      </c>
      <c r="H498" s="1" t="s">
        <v>13</v>
      </c>
      <c r="I498" s="8"/>
      <c r="J498" s="2" t="str">
        <f t="shared" si="78"/>
        <v>strcpy(PresetName3,("&lt;EMPTY&gt;"));</v>
      </c>
      <c r="K498" s="3">
        <f t="shared" si="79"/>
        <v>353</v>
      </c>
    </row>
    <row r="499" spans="1:11" customFormat="1">
      <c r="A499">
        <v>495</v>
      </c>
      <c r="B499" t="s">
        <v>602</v>
      </c>
      <c r="C499" s="1">
        <v>495</v>
      </c>
      <c r="D499" s="1" t="str">
        <f t="shared" si="71"/>
        <v>strcpy(PresetName5,("Polychromatic Shifter"));</v>
      </c>
      <c r="E499" s="1" t="s">
        <v>18</v>
      </c>
      <c r="F499" t="s">
        <v>24</v>
      </c>
      <c r="G499" t="s">
        <v>13</v>
      </c>
      <c r="H499" s="1" t="s">
        <v>13</v>
      </c>
      <c r="I499" s="8"/>
      <c r="J499" s="2" t="str">
        <f t="shared" si="78"/>
        <v>strcpy(PresetName4,("&lt;EMPTY&gt;"));</v>
      </c>
      <c r="K499" s="3">
        <f t="shared" si="79"/>
        <v>354</v>
      </c>
    </row>
    <row r="500" spans="1:11" customFormat="1">
      <c r="A500">
        <v>496</v>
      </c>
      <c r="B500" t="s">
        <v>603</v>
      </c>
      <c r="C500" s="1">
        <v>496</v>
      </c>
      <c r="D500" s="1" t="str">
        <f t="shared" si="71"/>
        <v>strcpy(PresetName6,("1987 Clean"));</v>
      </c>
      <c r="E500" s="1" t="s">
        <v>18</v>
      </c>
      <c r="F500" t="s">
        <v>25</v>
      </c>
      <c r="G500" t="s">
        <v>13</v>
      </c>
      <c r="H500" s="1" t="s">
        <v>13</v>
      </c>
      <c r="I500" s="8"/>
      <c r="J500" s="2" t="str">
        <f t="shared" si="78"/>
        <v>strcpy(PresetName5,("&lt;EMPTY&gt;"));</v>
      </c>
      <c r="K500" s="3">
        <f t="shared" si="79"/>
        <v>355</v>
      </c>
    </row>
    <row r="501" spans="1:11" customFormat="1">
      <c r="A501">
        <v>497</v>
      </c>
      <c r="B501" t="s">
        <v>604</v>
      </c>
      <c r="C501" s="1">
        <v>497</v>
      </c>
      <c r="D501" s="1" t="str">
        <f t="shared" si="71"/>
        <v>strcpy(PresetName7,("Sultans"));</v>
      </c>
      <c r="E501" s="1" t="s">
        <v>18</v>
      </c>
      <c r="F501" t="s">
        <v>26</v>
      </c>
      <c r="G501" t="s">
        <v>13</v>
      </c>
      <c r="H501" s="1" t="s">
        <v>13</v>
      </c>
      <c r="I501" s="8"/>
      <c r="J501" s="2" t="str">
        <f t="shared" si="78"/>
        <v>strcpy(PresetName6,("&lt;EMPTY&gt;"));</v>
      </c>
      <c r="K501" s="3">
        <f t="shared" si="79"/>
        <v>356</v>
      </c>
    </row>
    <row r="502" spans="1:11" customFormat="1">
      <c r="A502">
        <v>498</v>
      </c>
      <c r="B502" t="s">
        <v>1189</v>
      </c>
      <c r="C502" s="1">
        <v>498</v>
      </c>
      <c r="D502" s="1" t="str">
        <f t="shared" si="71"/>
        <v>strcpy(PresetName8,("RockMeOn CLN2"));</v>
      </c>
      <c r="E502" s="1" t="s">
        <v>18</v>
      </c>
      <c r="F502" t="s">
        <v>27</v>
      </c>
      <c r="G502" t="s">
        <v>13</v>
      </c>
      <c r="H502" s="1" t="s">
        <v>13</v>
      </c>
      <c r="I502" s="8"/>
      <c r="J502" s="2" t="str">
        <f t="shared" si="78"/>
        <v>strcpy(PresetName7,("&lt;EMPTY&gt;"));</v>
      </c>
      <c r="K502" s="3">
        <f t="shared" si="79"/>
        <v>357</v>
      </c>
    </row>
    <row r="503" spans="1:11" customFormat="1">
      <c r="A503">
        <v>499</v>
      </c>
      <c r="B503" t="s">
        <v>605</v>
      </c>
      <c r="C503" s="1">
        <v>499</v>
      </c>
      <c r="D503" s="1" t="str">
        <f t="shared" si="71"/>
        <v>strcpy(PresetName9,("Jeff Gets Ready"));</v>
      </c>
      <c r="E503" s="1" t="s">
        <v>18</v>
      </c>
      <c r="F503" t="s">
        <v>28</v>
      </c>
      <c r="G503" t="s">
        <v>13</v>
      </c>
      <c r="H503" s="1" t="s">
        <v>13</v>
      </c>
      <c r="I503" s="8"/>
      <c r="J503" s="2" t="str">
        <f t="shared" si="78"/>
        <v>strcpy(PresetName8,("&lt;EMPTY&gt;"));</v>
      </c>
      <c r="K503" s="3">
        <f t="shared" si="79"/>
        <v>358</v>
      </c>
    </row>
    <row r="504" spans="1:11" customFormat="1">
      <c r="A504">
        <v>500</v>
      </c>
      <c r="B504" t="s">
        <v>8</v>
      </c>
      <c r="C504" s="1">
        <v>500</v>
      </c>
      <c r="D504" s="1" t="str">
        <f t="shared" si="71"/>
        <v>strcpy(PresetName0,("Diamonique Rain"));</v>
      </c>
      <c r="E504" s="1" t="s">
        <v>18</v>
      </c>
      <c r="F504" t="s">
        <v>19</v>
      </c>
      <c r="G504" t="s">
        <v>13</v>
      </c>
      <c r="H504" s="1" t="s">
        <v>13</v>
      </c>
      <c r="I504" s="8"/>
      <c r="J504" s="2" t="str">
        <f t="shared" si="78"/>
        <v>strcpy(PresetName9,("&lt;EMPTY&gt;"));</v>
      </c>
      <c r="K504" s="3">
        <f t="shared" si="79"/>
        <v>359</v>
      </c>
    </row>
    <row r="505" spans="1:11" customFormat="1">
      <c r="A505">
        <v>501</v>
      </c>
      <c r="B505" t="s">
        <v>606</v>
      </c>
      <c r="C505" s="1">
        <v>501</v>
      </c>
      <c r="D505" s="1" t="str">
        <f t="shared" si="71"/>
        <v>strcpy(PresetName1,("Pete-a-Palooza"));</v>
      </c>
      <c r="E505" s="1" t="s">
        <v>18</v>
      </c>
      <c r="F505" t="s">
        <v>20</v>
      </c>
      <c r="G505" t="s">
        <v>13</v>
      </c>
      <c r="H505" s="1" t="s">
        <v>13</v>
      </c>
      <c r="I505" s="8"/>
      <c r="J505" s="2"/>
      <c r="K505" s="3"/>
    </row>
    <row r="506" spans="1:11" customFormat="1">
      <c r="A506">
        <v>502</v>
      </c>
      <c r="B506" t="s">
        <v>607</v>
      </c>
      <c r="C506" s="1">
        <v>502</v>
      </c>
      <c r="D506" s="1" t="str">
        <f t="shared" si="71"/>
        <v>strcpy(PresetName2,("Larry Mitchell NY Steak"));</v>
      </c>
      <c r="E506" s="1" t="s">
        <v>18</v>
      </c>
      <c r="F506" t="s">
        <v>21</v>
      </c>
      <c r="G506" t="s">
        <v>13</v>
      </c>
      <c r="H506" s="1" t="s">
        <v>13</v>
      </c>
      <c r="I506" s="8"/>
      <c r="J506" s="2" t="s">
        <v>29</v>
      </c>
      <c r="K506" s="3"/>
    </row>
    <row r="507" spans="1:11" customFormat="1">
      <c r="A507">
        <v>503</v>
      </c>
      <c r="B507" t="s">
        <v>608</v>
      </c>
      <c r="C507" s="1">
        <v>503</v>
      </c>
      <c r="D507" s="1" t="str">
        <f t="shared" si="71"/>
        <v>strcpy(PresetName3,("Mark's Day's Recto Cygnus"));</v>
      </c>
      <c r="E507" s="1" t="s">
        <v>18</v>
      </c>
      <c r="F507" t="s">
        <v>22</v>
      </c>
      <c r="G507" t="s">
        <v>13</v>
      </c>
      <c r="H507" s="1" t="s">
        <v>13</v>
      </c>
      <c r="I507" s="8"/>
      <c r="J507" s="2"/>
      <c r="K507" s="3"/>
    </row>
    <row r="508" spans="1:11" customFormat="1">
      <c r="A508">
        <v>504</v>
      </c>
      <c r="B508" t="s">
        <v>799</v>
      </c>
      <c r="C508" s="1">
        <v>504</v>
      </c>
      <c r="D508" s="1" t="str">
        <f t="shared" si="71"/>
        <v>strcpy(PresetName4,("Fremen's Drones of Arrakis"));</v>
      </c>
      <c r="E508" s="1" t="s">
        <v>18</v>
      </c>
      <c r="F508" t="s">
        <v>23</v>
      </c>
      <c r="G508" t="s">
        <v>13</v>
      </c>
      <c r="H508" s="1" t="s">
        <v>13</v>
      </c>
      <c r="I508" s="8"/>
      <c r="J508" s="2" t="str">
        <f xml:space="preserve"> "case "&amp; K508&amp;": "</f>
        <v xml:space="preserve">case 360: </v>
      </c>
      <c r="K508" s="3">
        <f>K494+10</f>
        <v>360</v>
      </c>
    </row>
    <row r="509" spans="1:11" customFormat="1">
      <c r="A509">
        <v>505</v>
      </c>
      <c r="B509" t="s">
        <v>609</v>
      </c>
      <c r="C509" s="1">
        <v>505</v>
      </c>
      <c r="D509" s="1" t="str">
        <f t="shared" si="71"/>
        <v>strcpy(PresetName5,("Brett's Party Pack"));</v>
      </c>
      <c r="E509" s="1" t="s">
        <v>18</v>
      </c>
      <c r="F509" t="s">
        <v>24</v>
      </c>
      <c r="G509" t="s">
        <v>13</v>
      </c>
      <c r="H509" s="1" t="s">
        <v>13</v>
      </c>
      <c r="I509" s="8"/>
      <c r="J509" s="2" t="str">
        <f t="shared" ref="J509:J518" si="80">VLOOKUP(K509,C:D,2,FALSE)</f>
        <v>strcpy(PresetName0,("&lt;EMPTY&gt;"));</v>
      </c>
      <c r="K509" s="3">
        <f>K508</f>
        <v>360</v>
      </c>
    </row>
    <row r="510" spans="1:11" customFormat="1">
      <c r="A510">
        <v>506</v>
      </c>
      <c r="B510" t="s">
        <v>613</v>
      </c>
      <c r="C510" s="1">
        <v>506</v>
      </c>
      <c r="D510" s="1" t="str">
        <f t="shared" si="71"/>
        <v>strcpy(PresetName6,("Brett's Party Pack 2"));</v>
      </c>
      <c r="E510" s="1" t="s">
        <v>18</v>
      </c>
      <c r="F510" t="s">
        <v>25</v>
      </c>
      <c r="G510" t="s">
        <v>13</v>
      </c>
      <c r="H510" s="1" t="s">
        <v>13</v>
      </c>
      <c r="I510" s="8"/>
      <c r="J510" s="2" t="str">
        <f t="shared" si="80"/>
        <v>strcpy(PresetName1,("&lt;EMPTY&gt;"));</v>
      </c>
      <c r="K510" s="3">
        <f>K509+1</f>
        <v>361</v>
      </c>
    </row>
    <row r="511" spans="1:11" customFormat="1">
      <c r="A511">
        <v>507</v>
      </c>
      <c r="B511" t="s">
        <v>1190</v>
      </c>
      <c r="C511" s="1">
        <v>507</v>
      </c>
      <c r="D511" s="1" t="str">
        <f t="shared" si="71"/>
        <v>strcpy(PresetName7,("AustinBuddy's XTCs"));</v>
      </c>
      <c r="E511" s="1" t="s">
        <v>18</v>
      </c>
      <c r="F511" t="s">
        <v>26</v>
      </c>
      <c r="G511" t="s">
        <v>13</v>
      </c>
      <c r="H511" s="1" t="s">
        <v>13</v>
      </c>
      <c r="I511" s="8"/>
      <c r="J511" s="2" t="str">
        <f t="shared" si="80"/>
        <v>strcpy(PresetName2,("&lt;EMPTY&gt;"));</v>
      </c>
      <c r="K511" s="3">
        <f t="shared" ref="K511:K518" si="81">K510+1</f>
        <v>362</v>
      </c>
    </row>
    <row r="512" spans="1:11" customFormat="1">
      <c r="A512">
        <v>508</v>
      </c>
      <c r="B512" t="s">
        <v>610</v>
      </c>
      <c r="C512" s="1">
        <v>508</v>
      </c>
      <c r="D512" s="1" t="str">
        <f t="shared" si="71"/>
        <v>strcpy(PresetName8,("Leon's Live"));</v>
      </c>
      <c r="E512" s="1" t="s">
        <v>18</v>
      </c>
      <c r="F512" t="s">
        <v>27</v>
      </c>
      <c r="G512" t="s">
        <v>13</v>
      </c>
      <c r="H512" s="1" t="s">
        <v>13</v>
      </c>
      <c r="I512" s="8"/>
      <c r="J512" s="2" t="str">
        <f t="shared" si="80"/>
        <v>strcpy(PresetName3,("&lt;EMPTY&gt;"));</v>
      </c>
      <c r="K512" s="3">
        <f t="shared" si="81"/>
        <v>363</v>
      </c>
    </row>
    <row r="513" spans="1:11" customFormat="1">
      <c r="A513">
        <v>509</v>
      </c>
      <c r="B513" t="s">
        <v>611</v>
      </c>
      <c r="C513" s="1">
        <v>509</v>
      </c>
      <c r="D513" s="1" t="str">
        <f t="shared" si="71"/>
        <v>strcpy(PresetName9,("Out1:FOH Out2:Cab"));</v>
      </c>
      <c r="E513" s="1" t="s">
        <v>18</v>
      </c>
      <c r="F513" t="s">
        <v>28</v>
      </c>
      <c r="G513" t="s">
        <v>13</v>
      </c>
      <c r="H513" s="1" t="s">
        <v>13</v>
      </c>
      <c r="I513" s="8"/>
      <c r="J513" s="2" t="str">
        <f t="shared" si="80"/>
        <v>strcpy(PresetName4,("&lt;EMPTY&gt;"));</v>
      </c>
      <c r="K513" s="3">
        <f t="shared" si="81"/>
        <v>364</v>
      </c>
    </row>
    <row r="514" spans="1:11" customFormat="1">
      <c r="A514">
        <v>510</v>
      </c>
      <c r="B514" t="s">
        <v>612</v>
      </c>
      <c r="C514" s="1">
        <v>510</v>
      </c>
      <c r="D514" s="1" t="str">
        <f t="shared" si="71"/>
        <v>strcpy(PresetName0,("Amp Match Template"));</v>
      </c>
      <c r="E514" s="1" t="s">
        <v>18</v>
      </c>
      <c r="F514" t="s">
        <v>19</v>
      </c>
      <c r="G514" t="s">
        <v>13</v>
      </c>
      <c r="H514" s="1" t="s">
        <v>13</v>
      </c>
      <c r="I514" s="8"/>
      <c r="J514" s="2" t="str">
        <f t="shared" si="80"/>
        <v>strcpy(PresetName5,("&lt;EMPTY&gt;"));</v>
      </c>
      <c r="K514" s="3">
        <f t="shared" si="81"/>
        <v>365</v>
      </c>
    </row>
    <row r="515" spans="1:11" customFormat="1">
      <c r="A515">
        <v>511</v>
      </c>
      <c r="B515" t="s">
        <v>800</v>
      </c>
      <c r="C515" s="1">
        <v>511</v>
      </c>
      <c r="D515" s="1" t="str">
        <f t="shared" si="71"/>
        <v>strcpy(PresetName1,("BYPASS"));</v>
      </c>
      <c r="E515" s="1" t="s">
        <v>18</v>
      </c>
      <c r="F515" t="s">
        <v>20</v>
      </c>
      <c r="G515" t="s">
        <v>13</v>
      </c>
      <c r="H515" s="1" t="s">
        <v>13</v>
      </c>
      <c r="I515" s="8"/>
      <c r="J515" s="2" t="str">
        <f t="shared" si="80"/>
        <v>strcpy(PresetName6,("&lt;EMPTY&gt;"));</v>
      </c>
      <c r="K515" s="3">
        <f t="shared" si="81"/>
        <v>366</v>
      </c>
    </row>
    <row r="516" spans="1:11" customFormat="1">
      <c r="C516" s="1"/>
      <c r="D516" s="1"/>
      <c r="E516" s="1"/>
      <c r="H516" s="1"/>
      <c r="I516" s="8"/>
      <c r="J516" s="2" t="str">
        <f t="shared" si="80"/>
        <v>strcpy(PresetName7,("&lt;EMPTY&gt;"));</v>
      </c>
      <c r="K516" s="3">
        <f t="shared" si="81"/>
        <v>367</v>
      </c>
    </row>
    <row r="517" spans="1:11" customFormat="1">
      <c r="C517" s="1"/>
      <c r="D517" s="1"/>
      <c r="E517" s="1"/>
      <c r="H517" s="1"/>
      <c r="I517" s="8"/>
      <c r="J517" s="2" t="str">
        <f t="shared" si="80"/>
        <v>strcpy(PresetName8,("&lt;EMPTY&gt;"));</v>
      </c>
      <c r="K517" s="3">
        <f t="shared" si="81"/>
        <v>368</v>
      </c>
    </row>
    <row r="518" spans="1:11" customFormat="1">
      <c r="C518" s="1"/>
      <c r="D518" s="1"/>
      <c r="E518" s="1"/>
      <c r="H518" s="1"/>
      <c r="I518" s="8"/>
      <c r="J518" s="2" t="str">
        <f t="shared" si="80"/>
        <v>strcpy(PresetName9,("&lt;EMPTY&gt;"));</v>
      </c>
      <c r="K518" s="3">
        <f t="shared" si="81"/>
        <v>369</v>
      </c>
    </row>
    <row r="519" spans="1:11" customFormat="1">
      <c r="C519" s="1"/>
      <c r="D519" s="1"/>
      <c r="E519" s="1"/>
      <c r="H519" s="1"/>
      <c r="I519" s="8"/>
      <c r="J519" s="2"/>
      <c r="K519" s="3"/>
    </row>
    <row r="520" spans="1:11" customFormat="1">
      <c r="C520" s="1"/>
      <c r="D520" s="1"/>
      <c r="E520" s="1"/>
      <c r="H520" s="1"/>
      <c r="I520" s="8"/>
      <c r="J520" s="2" t="s">
        <v>29</v>
      </c>
      <c r="K520" s="3"/>
    </row>
    <row r="521" spans="1:11" customFormat="1">
      <c r="C521" s="1"/>
      <c r="D521" s="1"/>
      <c r="E521" s="1"/>
      <c r="H521" s="1"/>
      <c r="I521" s="8"/>
      <c r="J521" s="2"/>
      <c r="K521" s="3"/>
    </row>
    <row r="522" spans="1:11" customFormat="1">
      <c r="C522" s="1"/>
      <c r="D522" s="1"/>
      <c r="E522" s="1"/>
      <c r="H522" s="1"/>
      <c r="I522" s="8"/>
      <c r="J522" s="2" t="str">
        <f xml:space="preserve"> "case "&amp; K522&amp;": "</f>
        <v xml:space="preserve">case 370: </v>
      </c>
      <c r="K522" s="3">
        <f>K508+10</f>
        <v>370</v>
      </c>
    </row>
    <row r="523" spans="1:11" customFormat="1">
      <c r="C523" s="1"/>
      <c r="D523" s="1"/>
      <c r="E523" s="1"/>
      <c r="H523" s="1"/>
      <c r="I523" s="8"/>
      <c r="J523" s="2" t="str">
        <f t="shared" ref="J523:J532" si="82">VLOOKUP(K523,C:D,2,FALSE)</f>
        <v>strcpy(PresetName0,("&lt;EMPTY&gt;"));</v>
      </c>
      <c r="K523" s="3">
        <f>K522</f>
        <v>370</v>
      </c>
    </row>
    <row r="524" spans="1:11" customFormat="1">
      <c r="C524" s="1"/>
      <c r="D524" s="1"/>
      <c r="E524" s="1"/>
      <c r="H524" s="1"/>
      <c r="I524" s="8"/>
      <c r="J524" s="2" t="str">
        <f t="shared" si="82"/>
        <v>strcpy(PresetName1,("&lt;EMPTY&gt;"));</v>
      </c>
      <c r="K524" s="3">
        <f>K523+1</f>
        <v>371</v>
      </c>
    </row>
    <row r="525" spans="1:11" customFormat="1">
      <c r="C525" s="1"/>
      <c r="D525" s="1"/>
      <c r="E525" s="1"/>
      <c r="H525" s="1"/>
      <c r="I525" s="8"/>
      <c r="J525" s="2" t="str">
        <f t="shared" si="82"/>
        <v>strcpy(PresetName2,("&lt;EMPTY&gt;"));</v>
      </c>
      <c r="K525" s="3">
        <f t="shared" ref="K525:K532" si="83">K524+1</f>
        <v>372</v>
      </c>
    </row>
    <row r="526" spans="1:11" customFormat="1">
      <c r="C526" s="1"/>
      <c r="D526" s="1"/>
      <c r="E526" s="1"/>
      <c r="H526" s="1"/>
      <c r="I526" s="8"/>
      <c r="J526" s="2" t="str">
        <f t="shared" si="82"/>
        <v>strcpy(PresetName3,("&lt;EMPTY&gt;"));</v>
      </c>
      <c r="K526" s="3">
        <f t="shared" si="83"/>
        <v>373</v>
      </c>
    </row>
    <row r="527" spans="1:11" customFormat="1">
      <c r="C527" s="1"/>
      <c r="D527" s="1"/>
      <c r="E527" s="1"/>
      <c r="H527" s="1"/>
      <c r="I527" s="8"/>
      <c r="J527" s="2" t="str">
        <f t="shared" si="82"/>
        <v>strcpy(PresetName4,("&lt;EMPTY&gt;"));</v>
      </c>
      <c r="K527" s="3">
        <f t="shared" si="83"/>
        <v>374</v>
      </c>
    </row>
    <row r="528" spans="1:11" customFormat="1">
      <c r="C528" s="1"/>
      <c r="D528" s="1"/>
      <c r="E528" s="1"/>
      <c r="H528" s="1"/>
      <c r="I528" s="8"/>
      <c r="J528" s="2" t="str">
        <f t="shared" si="82"/>
        <v>strcpy(PresetName5,("&lt;EMPTY&gt;"));</v>
      </c>
      <c r="K528" s="3">
        <f t="shared" si="83"/>
        <v>375</v>
      </c>
    </row>
    <row r="529" spans="3:11" customFormat="1">
      <c r="C529" s="1"/>
      <c r="D529" s="1"/>
      <c r="E529" s="1"/>
      <c r="H529" s="1"/>
      <c r="I529" s="7"/>
      <c r="J529" s="2" t="str">
        <f t="shared" si="82"/>
        <v>strcpy(PresetName6,("&lt;EMPTY&gt;"));</v>
      </c>
      <c r="K529" s="3">
        <f t="shared" si="83"/>
        <v>376</v>
      </c>
    </row>
    <row r="530" spans="3:11" customFormat="1">
      <c r="C530" s="1"/>
      <c r="D530" s="1"/>
      <c r="E530" s="1"/>
      <c r="H530" s="1"/>
      <c r="I530" s="7"/>
      <c r="J530" s="2" t="str">
        <f t="shared" si="82"/>
        <v>strcpy(PresetName7,("&lt;EMPTY&gt;"));</v>
      </c>
      <c r="K530" s="3">
        <f t="shared" si="83"/>
        <v>377</v>
      </c>
    </row>
    <row r="531" spans="3:11" customFormat="1">
      <c r="C531" s="1"/>
      <c r="D531" s="1"/>
      <c r="E531" s="1"/>
      <c r="H531" s="1"/>
      <c r="I531" s="7"/>
      <c r="J531" s="2" t="str">
        <f t="shared" si="82"/>
        <v>strcpy(PresetName8,("&lt;EMPTY&gt;"));</v>
      </c>
      <c r="K531" s="3">
        <f t="shared" si="83"/>
        <v>378</v>
      </c>
    </row>
    <row r="532" spans="3:11" customFormat="1">
      <c r="C532" s="1"/>
      <c r="D532" s="1"/>
      <c r="E532" s="1"/>
      <c r="H532" s="1"/>
      <c r="I532" s="7"/>
      <c r="J532" s="2" t="str">
        <f t="shared" si="82"/>
        <v>strcpy(PresetName9,("&lt;EMPTY&gt;"));</v>
      </c>
      <c r="K532" s="3">
        <f t="shared" si="83"/>
        <v>379</v>
      </c>
    </row>
    <row r="533" spans="3:11" customFormat="1">
      <c r="C533" s="1"/>
      <c r="D533" s="1"/>
      <c r="E533" s="1"/>
      <c r="H533" s="1"/>
      <c r="I533" s="7"/>
      <c r="J533" s="2"/>
      <c r="K533" s="3"/>
    </row>
    <row r="534" spans="3:11" customFormat="1">
      <c r="C534" s="1"/>
      <c r="D534" s="1"/>
      <c r="E534" s="1"/>
      <c r="H534" s="1"/>
      <c r="I534" s="7"/>
      <c r="J534" s="2" t="s">
        <v>29</v>
      </c>
      <c r="K534" s="3"/>
    </row>
    <row r="535" spans="3:11" customFormat="1">
      <c r="C535" s="1"/>
      <c r="D535" s="1"/>
      <c r="E535" s="1"/>
      <c r="H535" s="1"/>
      <c r="I535" s="7"/>
      <c r="J535" s="2"/>
      <c r="K535" s="3"/>
    </row>
    <row r="536" spans="3:11" customFormat="1">
      <c r="C536" s="1"/>
      <c r="D536" s="1"/>
      <c r="E536" s="1"/>
      <c r="H536" s="1"/>
      <c r="I536" s="7"/>
      <c r="J536" s="2" t="str">
        <f xml:space="preserve"> "case "&amp; K536&amp;": "</f>
        <v xml:space="preserve">case 380: </v>
      </c>
      <c r="K536" s="3">
        <f>K522+10</f>
        <v>380</v>
      </c>
    </row>
    <row r="537" spans="3:11" customFormat="1">
      <c r="C537" s="1"/>
      <c r="D537" s="1"/>
      <c r="E537" s="1"/>
      <c r="H537" s="1"/>
      <c r="I537" s="7"/>
      <c r="J537" s="2" t="str">
        <f t="shared" ref="J537:J546" si="84">VLOOKUP(K537,C:D,2,FALSE)</f>
        <v>strcpy(PresetName0,("&lt;EMPTY&gt;"));</v>
      </c>
      <c r="K537" s="3">
        <f>K536</f>
        <v>380</v>
      </c>
    </row>
    <row r="538" spans="3:11" customFormat="1">
      <c r="C538" s="1"/>
      <c r="D538" s="1"/>
      <c r="E538" s="1"/>
      <c r="H538" s="1"/>
      <c r="I538" s="7"/>
      <c r="J538" s="2" t="str">
        <f t="shared" si="84"/>
        <v>strcpy(PresetName1,("&lt;EMPTY&gt;"));</v>
      </c>
      <c r="K538" s="3">
        <f>K537+1</f>
        <v>381</v>
      </c>
    </row>
    <row r="539" spans="3:11" customFormat="1">
      <c r="C539" s="1"/>
      <c r="D539" s="1"/>
      <c r="E539" s="1"/>
      <c r="H539" s="1"/>
      <c r="I539" s="7"/>
      <c r="J539" s="2" t="str">
        <f t="shared" si="84"/>
        <v>strcpy(PresetName2,("&lt;EMPTY&gt;"));</v>
      </c>
      <c r="K539" s="3">
        <f t="shared" ref="K539:K546" si="85">K538+1</f>
        <v>382</v>
      </c>
    </row>
    <row r="540" spans="3:11" customFormat="1">
      <c r="C540" s="1"/>
      <c r="D540" s="1"/>
      <c r="E540" s="1"/>
      <c r="H540" s="1"/>
      <c r="I540" s="7"/>
      <c r="J540" s="2" t="str">
        <f t="shared" si="84"/>
        <v>strcpy(PresetName3,("&lt;EMPTY&gt;"));</v>
      </c>
      <c r="K540" s="3">
        <f t="shared" si="85"/>
        <v>383</v>
      </c>
    </row>
    <row r="541" spans="3:11" customFormat="1">
      <c r="C541" s="1"/>
      <c r="D541" s="1"/>
      <c r="E541" s="1"/>
      <c r="H541" s="1"/>
      <c r="I541" s="7"/>
      <c r="J541" s="2" t="str">
        <f t="shared" si="84"/>
        <v>strcpy(PresetName4,("&lt;EMPTY&gt;"));</v>
      </c>
      <c r="K541" s="3">
        <f t="shared" si="85"/>
        <v>384</v>
      </c>
    </row>
    <row r="542" spans="3:11" customFormat="1">
      <c r="C542" s="1"/>
      <c r="D542" s="1"/>
      <c r="E542" s="1"/>
      <c r="H542" s="1"/>
      <c r="I542" s="7"/>
      <c r="J542" s="2" t="str">
        <f t="shared" si="84"/>
        <v>strcpy(PresetName5,("&lt;EMPTY&gt;"));</v>
      </c>
      <c r="K542" s="3">
        <f t="shared" si="85"/>
        <v>385</v>
      </c>
    </row>
    <row r="543" spans="3:11" customFormat="1">
      <c r="C543" s="1"/>
      <c r="D543" s="1"/>
      <c r="E543" s="1"/>
      <c r="H543" s="1"/>
      <c r="I543" s="7"/>
      <c r="J543" s="2" t="str">
        <f t="shared" si="84"/>
        <v>strcpy(PresetName6,("&lt;EMPTY&gt;"));</v>
      </c>
      <c r="K543" s="3">
        <f t="shared" si="85"/>
        <v>386</v>
      </c>
    </row>
    <row r="544" spans="3:11" customFormat="1">
      <c r="C544" s="1"/>
      <c r="D544" s="1"/>
      <c r="E544" s="1"/>
      <c r="H544" s="1"/>
      <c r="I544" s="7"/>
      <c r="J544" s="2" t="str">
        <f t="shared" si="84"/>
        <v>strcpy(PresetName7,("&lt;EMPTY&gt;"));</v>
      </c>
      <c r="K544" s="3">
        <f t="shared" si="85"/>
        <v>387</v>
      </c>
    </row>
    <row r="545" spans="3:11" customFormat="1">
      <c r="C545" s="1"/>
      <c r="D545" s="1"/>
      <c r="E545" s="1"/>
      <c r="H545" s="1"/>
      <c r="I545" s="7"/>
      <c r="J545" s="2" t="str">
        <f t="shared" si="84"/>
        <v>strcpy(PresetName8,("&lt;EMPTY&gt;"));</v>
      </c>
      <c r="K545" s="3">
        <f t="shared" si="85"/>
        <v>388</v>
      </c>
    </row>
    <row r="546" spans="3:11" customFormat="1">
      <c r="C546" s="1"/>
      <c r="D546" s="1"/>
      <c r="E546" s="1"/>
      <c r="H546" s="1"/>
      <c r="I546" s="7"/>
      <c r="J546" s="2" t="str">
        <f t="shared" si="84"/>
        <v>strcpy(PresetName9,("&lt;EMPTY&gt;"));</v>
      </c>
      <c r="K546" s="3">
        <f t="shared" si="85"/>
        <v>389</v>
      </c>
    </row>
    <row r="547" spans="3:11" customFormat="1">
      <c r="C547" s="1"/>
      <c r="D547" s="1"/>
      <c r="E547" s="1"/>
      <c r="H547" s="1"/>
      <c r="I547" s="7"/>
      <c r="J547" s="2"/>
      <c r="K547" s="3"/>
    </row>
    <row r="548" spans="3:11" customFormat="1">
      <c r="C548" s="1"/>
      <c r="D548" s="1"/>
      <c r="E548" s="1"/>
      <c r="H548" s="1"/>
      <c r="I548" s="7"/>
      <c r="J548" s="2" t="s">
        <v>29</v>
      </c>
      <c r="K548" s="3"/>
    </row>
    <row r="549" spans="3:11" customFormat="1">
      <c r="C549" s="1"/>
      <c r="D549" s="1"/>
      <c r="E549" s="1"/>
      <c r="H549" s="1"/>
      <c r="I549" s="7"/>
      <c r="J549" s="2"/>
      <c r="K549" s="3"/>
    </row>
    <row r="550" spans="3:11" customFormat="1">
      <c r="C550" s="1"/>
      <c r="D550" s="1"/>
      <c r="E550" s="1"/>
      <c r="H550" s="1"/>
      <c r="I550" s="7"/>
      <c r="J550" s="2" t="str">
        <f xml:space="preserve"> "case "&amp; K550&amp;": "</f>
        <v xml:space="preserve">case 390: </v>
      </c>
      <c r="K550" s="3">
        <f>K536+10</f>
        <v>390</v>
      </c>
    </row>
    <row r="551" spans="3:11" customFormat="1">
      <c r="C551" s="1"/>
      <c r="D551" s="1"/>
      <c r="E551" s="1"/>
      <c r="H551" s="1"/>
      <c r="I551" s="7"/>
      <c r="J551" s="2" t="str">
        <f t="shared" ref="J551:J560" si="86">VLOOKUP(K551,C:D,2,FALSE)</f>
        <v>strcpy(PresetName0,("&lt;EMPTY&gt;"));</v>
      </c>
      <c r="K551" s="3">
        <f>K550</f>
        <v>390</v>
      </c>
    </row>
    <row r="552" spans="3:11" customFormat="1">
      <c r="C552" s="1"/>
      <c r="D552" s="1"/>
      <c r="E552" s="1"/>
      <c r="H552" s="1"/>
      <c r="I552" s="7"/>
      <c r="J552" s="2" t="str">
        <f t="shared" si="86"/>
        <v>strcpy(PresetName1,("&lt;EMPTY&gt;"));</v>
      </c>
      <c r="K552" s="3">
        <f>K551+1</f>
        <v>391</v>
      </c>
    </row>
    <row r="553" spans="3:11" customFormat="1">
      <c r="C553" s="1"/>
      <c r="D553" s="1"/>
      <c r="E553" s="1"/>
      <c r="H553" s="1"/>
      <c r="I553" s="7"/>
      <c r="J553" s="2" t="str">
        <f t="shared" si="86"/>
        <v>strcpy(PresetName2,("&lt;EMPTY&gt;"));</v>
      </c>
      <c r="K553" s="3">
        <f t="shared" ref="K553:K560" si="87">K552+1</f>
        <v>392</v>
      </c>
    </row>
    <row r="554" spans="3:11" customFormat="1">
      <c r="C554" s="1"/>
      <c r="D554" s="1"/>
      <c r="E554" s="1"/>
      <c r="H554" s="1"/>
      <c r="I554" s="7"/>
      <c r="J554" s="2" t="str">
        <f t="shared" si="86"/>
        <v>strcpy(PresetName3,("&lt;EMPTY&gt;"));</v>
      </c>
      <c r="K554" s="3">
        <f t="shared" si="87"/>
        <v>393</v>
      </c>
    </row>
    <row r="555" spans="3:11" customFormat="1">
      <c r="C555" s="1"/>
      <c r="D555" s="1"/>
      <c r="E555" s="1"/>
      <c r="H555" s="1"/>
      <c r="I555" s="7"/>
      <c r="J555" s="2" t="str">
        <f t="shared" si="86"/>
        <v>strcpy(PresetName4,("&lt;EMPTY&gt;"));</v>
      </c>
      <c r="K555" s="3">
        <f t="shared" si="87"/>
        <v>394</v>
      </c>
    </row>
    <row r="556" spans="3:11" customFormat="1">
      <c r="C556" s="1"/>
      <c r="D556" s="1"/>
      <c r="E556" s="1"/>
      <c r="H556" s="1"/>
      <c r="I556" s="7"/>
      <c r="J556" s="2" t="str">
        <f t="shared" si="86"/>
        <v>strcpy(PresetName5,("&lt;EMPTY&gt;"));</v>
      </c>
      <c r="K556" s="3">
        <f t="shared" si="87"/>
        <v>395</v>
      </c>
    </row>
    <row r="557" spans="3:11" customFormat="1">
      <c r="C557" s="1"/>
      <c r="D557" s="1"/>
      <c r="E557" s="1"/>
      <c r="H557" s="1"/>
      <c r="I557" s="7"/>
      <c r="J557" s="2" t="str">
        <f t="shared" si="86"/>
        <v>strcpy(PresetName6,("&lt;EMPTY&gt;"));</v>
      </c>
      <c r="K557" s="3">
        <f t="shared" si="87"/>
        <v>396</v>
      </c>
    </row>
    <row r="558" spans="3:11" customFormat="1">
      <c r="C558" s="1"/>
      <c r="D558" s="1"/>
      <c r="E558" s="1"/>
      <c r="H558" s="1"/>
      <c r="I558" s="7"/>
      <c r="J558" s="2" t="str">
        <f t="shared" si="86"/>
        <v>strcpy(PresetName7,("&lt;EMPTY&gt;"));</v>
      </c>
      <c r="K558" s="3">
        <f t="shared" si="87"/>
        <v>397</v>
      </c>
    </row>
    <row r="559" spans="3:11" customFormat="1">
      <c r="C559" s="1"/>
      <c r="D559" s="1"/>
      <c r="E559" s="1"/>
      <c r="H559" s="1"/>
      <c r="I559" s="7"/>
      <c r="J559" s="2" t="str">
        <f t="shared" si="86"/>
        <v>strcpy(PresetName8,("&lt;EMPTY&gt;"));</v>
      </c>
      <c r="K559" s="3">
        <f t="shared" si="87"/>
        <v>398</v>
      </c>
    </row>
    <row r="560" spans="3:11" customFormat="1">
      <c r="C560" s="1"/>
      <c r="D560" s="1"/>
      <c r="E560" s="1"/>
      <c r="H560" s="1"/>
      <c r="I560" s="7"/>
      <c r="J560" s="2" t="str">
        <f t="shared" si="86"/>
        <v>strcpy(PresetName9,("&lt;EMPTY&gt;"));</v>
      </c>
      <c r="K560" s="3">
        <f t="shared" si="87"/>
        <v>399</v>
      </c>
    </row>
    <row r="561" spans="3:11" customFormat="1">
      <c r="C561" s="1"/>
      <c r="D561" s="1"/>
      <c r="E561" s="1"/>
      <c r="H561" s="1"/>
      <c r="I561" s="7"/>
      <c r="J561" s="2"/>
      <c r="K561" s="3"/>
    </row>
    <row r="562" spans="3:11" customFormat="1">
      <c r="C562" s="1"/>
      <c r="D562" s="1"/>
      <c r="E562" s="1"/>
      <c r="H562" s="1"/>
      <c r="I562" s="7"/>
      <c r="J562" s="2" t="s">
        <v>29</v>
      </c>
      <c r="K562" s="3"/>
    </row>
    <row r="563" spans="3:11" customFormat="1">
      <c r="C563" s="1"/>
      <c r="D563" s="1"/>
      <c r="E563" s="1"/>
      <c r="H563" s="1"/>
      <c r="I563" s="7"/>
      <c r="J563" s="2"/>
      <c r="K563" s="3"/>
    </row>
    <row r="564" spans="3:11" customFormat="1">
      <c r="C564" s="1"/>
      <c r="D564" s="1"/>
      <c r="E564" s="1"/>
      <c r="H564" s="1"/>
      <c r="I564" s="7"/>
      <c r="J564" s="2" t="str">
        <f xml:space="preserve"> "case "&amp; K564&amp;": "</f>
        <v xml:space="preserve">case 400: </v>
      </c>
      <c r="K564" s="3">
        <f>K550+10</f>
        <v>400</v>
      </c>
    </row>
    <row r="565" spans="3:11" customFormat="1">
      <c r="C565" s="1"/>
      <c r="D565" s="1"/>
      <c r="E565" s="1"/>
      <c r="H565" s="1"/>
      <c r="I565" s="7"/>
      <c r="J565" s="2" t="str">
        <f t="shared" ref="J565:J574" si="88">VLOOKUP(K565,C:D,2,FALSE)</f>
        <v>strcpy(PresetName0,("&lt;EMPTY&gt;"));</v>
      </c>
      <c r="K565" s="3">
        <f>K564</f>
        <v>400</v>
      </c>
    </row>
    <row r="566" spans="3:11" customFormat="1">
      <c r="C566" s="1"/>
      <c r="D566" s="1"/>
      <c r="E566" s="1"/>
      <c r="H566" s="1"/>
      <c r="I566" s="7"/>
      <c r="J566" s="2" t="str">
        <f t="shared" si="88"/>
        <v>strcpy(PresetName1,("&lt;EMPTY&gt;"));</v>
      </c>
      <c r="K566" s="3">
        <f>K565+1</f>
        <v>401</v>
      </c>
    </row>
    <row r="567" spans="3:11" customFormat="1">
      <c r="C567" s="1"/>
      <c r="D567" s="1"/>
      <c r="E567" s="1"/>
      <c r="H567" s="1"/>
      <c r="I567" s="7"/>
      <c r="J567" s="2" t="str">
        <f t="shared" si="88"/>
        <v>strcpy(PresetName2,("&lt;EMPTY&gt;"));</v>
      </c>
      <c r="K567" s="3">
        <f t="shared" ref="K567:K574" si="89">K566+1</f>
        <v>402</v>
      </c>
    </row>
    <row r="568" spans="3:11" customFormat="1">
      <c r="C568" s="1"/>
      <c r="D568" s="1"/>
      <c r="E568" s="1"/>
      <c r="H568" s="1"/>
      <c r="I568" s="7"/>
      <c r="J568" s="2" t="str">
        <f t="shared" si="88"/>
        <v>strcpy(PresetName3,("&lt;EMPTY&gt;"));</v>
      </c>
      <c r="K568" s="3">
        <f t="shared" si="89"/>
        <v>403</v>
      </c>
    </row>
    <row r="569" spans="3:11" customFormat="1">
      <c r="C569" s="1"/>
      <c r="D569" s="1"/>
      <c r="E569" s="1"/>
      <c r="H569" s="1"/>
      <c r="I569" s="7"/>
      <c r="J569" s="2" t="str">
        <f t="shared" si="88"/>
        <v>strcpy(PresetName4,("&lt;EMPTY&gt;"));</v>
      </c>
      <c r="K569" s="3">
        <f t="shared" si="89"/>
        <v>404</v>
      </c>
    </row>
    <row r="570" spans="3:11" customFormat="1">
      <c r="C570" s="1"/>
      <c r="D570" s="1"/>
      <c r="E570" s="1"/>
      <c r="H570" s="1"/>
      <c r="I570" s="7"/>
      <c r="J570" s="2" t="str">
        <f t="shared" si="88"/>
        <v>strcpy(PresetName5,("&lt;EMPTY&gt;"));</v>
      </c>
      <c r="K570" s="3">
        <f t="shared" si="89"/>
        <v>405</v>
      </c>
    </row>
    <row r="571" spans="3:11" customFormat="1">
      <c r="C571" s="1"/>
      <c r="D571" s="1"/>
      <c r="E571" s="1"/>
      <c r="H571" s="1"/>
      <c r="I571" s="7"/>
      <c r="J571" s="2" t="str">
        <f t="shared" si="88"/>
        <v>strcpy(PresetName6,("&lt;EMPTY&gt;"));</v>
      </c>
      <c r="K571" s="3">
        <f t="shared" si="89"/>
        <v>406</v>
      </c>
    </row>
    <row r="572" spans="3:11" customFormat="1">
      <c r="C572" s="1"/>
      <c r="D572" s="1"/>
      <c r="E572" s="1"/>
      <c r="H572" s="1"/>
      <c r="I572" s="7"/>
      <c r="J572" s="2" t="str">
        <f t="shared" si="88"/>
        <v>strcpy(PresetName7,("&lt;EMPTY&gt;"));</v>
      </c>
      <c r="K572" s="3">
        <f t="shared" si="89"/>
        <v>407</v>
      </c>
    </row>
    <row r="573" spans="3:11" customFormat="1">
      <c r="C573" s="1"/>
      <c r="D573" s="1"/>
      <c r="E573" s="1"/>
      <c r="H573" s="1"/>
      <c r="I573" s="7"/>
      <c r="J573" s="2" t="str">
        <f t="shared" si="88"/>
        <v>strcpy(PresetName8,("&lt;EMPTY&gt;"));</v>
      </c>
      <c r="K573" s="3">
        <f t="shared" si="89"/>
        <v>408</v>
      </c>
    </row>
    <row r="574" spans="3:11" customFormat="1">
      <c r="C574" s="1"/>
      <c r="D574" s="1"/>
      <c r="E574" s="1"/>
      <c r="H574" s="1"/>
      <c r="I574" s="7"/>
      <c r="J574" s="2" t="str">
        <f t="shared" si="88"/>
        <v>strcpy(PresetName9,("&lt;EMPTY&gt;"));</v>
      </c>
      <c r="K574" s="3">
        <f t="shared" si="89"/>
        <v>409</v>
      </c>
    </row>
    <row r="575" spans="3:11" customFormat="1">
      <c r="C575" s="1"/>
      <c r="D575" s="1"/>
      <c r="E575" s="1"/>
      <c r="H575" s="1"/>
      <c r="I575" s="7"/>
      <c r="J575" s="2"/>
      <c r="K575" s="3"/>
    </row>
    <row r="576" spans="3:11" customFormat="1">
      <c r="C576" s="1"/>
      <c r="D576" s="1"/>
      <c r="E576" s="1"/>
      <c r="H576" s="1"/>
      <c r="I576" s="7"/>
      <c r="J576" s="2" t="s">
        <v>29</v>
      </c>
      <c r="K576" s="3"/>
    </row>
    <row r="577" spans="3:11" customFormat="1">
      <c r="C577" s="1"/>
      <c r="D577" s="1"/>
      <c r="E577" s="1"/>
      <c r="H577" s="1"/>
      <c r="I577" s="7"/>
      <c r="J577" s="2"/>
      <c r="K577" s="3"/>
    </row>
    <row r="578" spans="3:11" customFormat="1">
      <c r="C578" s="1"/>
      <c r="D578" s="1"/>
      <c r="E578" s="1"/>
      <c r="H578" s="1"/>
      <c r="I578" s="7"/>
      <c r="J578" s="2" t="str">
        <f xml:space="preserve"> "case "&amp; K578&amp;": "</f>
        <v xml:space="preserve">case 410: </v>
      </c>
      <c r="K578" s="3">
        <f>K564+10</f>
        <v>410</v>
      </c>
    </row>
    <row r="579" spans="3:11" customFormat="1">
      <c r="C579" s="1"/>
      <c r="D579" s="1"/>
      <c r="E579" s="1"/>
      <c r="H579" s="1"/>
      <c r="I579" s="7"/>
      <c r="J579" s="2" t="str">
        <f t="shared" ref="J579:J588" si="90">VLOOKUP(K579,C:D,2,FALSE)</f>
        <v>strcpy(PresetName0,("&lt;EMPTY&gt;"));</v>
      </c>
      <c r="K579" s="3">
        <f>K578</f>
        <v>410</v>
      </c>
    </row>
    <row r="580" spans="3:11" customFormat="1">
      <c r="C580" s="1"/>
      <c r="D580" s="1"/>
      <c r="E580" s="1"/>
      <c r="H580" s="1"/>
      <c r="I580" s="7"/>
      <c r="J580" s="2" t="str">
        <f t="shared" si="90"/>
        <v>strcpy(PresetName1,("&lt;EMPTY&gt;"));</v>
      </c>
      <c r="K580" s="3">
        <f>K579+1</f>
        <v>411</v>
      </c>
    </row>
    <row r="581" spans="3:11" customFormat="1">
      <c r="C581" s="1"/>
      <c r="D581" s="1"/>
      <c r="E581" s="1"/>
      <c r="H581" s="1"/>
      <c r="I581" s="7"/>
      <c r="J581" s="2" t="str">
        <f t="shared" si="90"/>
        <v>strcpy(PresetName2,("&lt;EMPTY&gt;"));</v>
      </c>
      <c r="K581" s="3">
        <f t="shared" ref="K581:K588" si="91">K580+1</f>
        <v>412</v>
      </c>
    </row>
    <row r="582" spans="3:11" customFormat="1">
      <c r="C582" s="1"/>
      <c r="D582" s="1"/>
      <c r="E582" s="1"/>
      <c r="H582" s="1"/>
      <c r="I582" s="7"/>
      <c r="J582" s="2" t="str">
        <f t="shared" si="90"/>
        <v>strcpy(PresetName3,("&lt;EMPTY&gt;"));</v>
      </c>
      <c r="K582" s="3">
        <f t="shared" si="91"/>
        <v>413</v>
      </c>
    </row>
    <row r="583" spans="3:11" customFormat="1">
      <c r="C583" s="1"/>
      <c r="D583" s="1"/>
      <c r="E583" s="1"/>
      <c r="H583" s="1"/>
      <c r="I583" s="7"/>
      <c r="J583" s="2" t="str">
        <f t="shared" si="90"/>
        <v>strcpy(PresetName4,("&lt;EMPTY&gt;"));</v>
      </c>
      <c r="K583" s="3">
        <f t="shared" si="91"/>
        <v>414</v>
      </c>
    </row>
    <row r="584" spans="3:11" customFormat="1">
      <c r="C584" s="1"/>
      <c r="D584" s="1"/>
      <c r="E584" s="1"/>
      <c r="H584" s="1"/>
      <c r="I584" s="7"/>
      <c r="J584" s="2" t="str">
        <f t="shared" si="90"/>
        <v>strcpy(PresetName5,("&lt;EMPTY&gt;"));</v>
      </c>
      <c r="K584" s="3">
        <f t="shared" si="91"/>
        <v>415</v>
      </c>
    </row>
    <row r="585" spans="3:11" customFormat="1">
      <c r="C585" s="1"/>
      <c r="D585" s="1"/>
      <c r="E585" s="1"/>
      <c r="H585" s="1"/>
      <c r="I585" s="7"/>
      <c r="J585" s="2" t="str">
        <f t="shared" si="90"/>
        <v>strcpy(PresetName6,("&lt;EMPTY&gt;"));</v>
      </c>
      <c r="K585" s="3">
        <f t="shared" si="91"/>
        <v>416</v>
      </c>
    </row>
    <row r="586" spans="3:11" customFormat="1">
      <c r="C586" s="1"/>
      <c r="D586" s="1"/>
      <c r="E586" s="1"/>
      <c r="H586" s="1"/>
      <c r="I586" s="7"/>
      <c r="J586" s="2" t="str">
        <f t="shared" si="90"/>
        <v>strcpy(PresetName7,("&lt;EMPTY&gt;"));</v>
      </c>
      <c r="K586" s="3">
        <f t="shared" si="91"/>
        <v>417</v>
      </c>
    </row>
    <row r="587" spans="3:11" customFormat="1">
      <c r="C587" s="1"/>
      <c r="D587" s="1"/>
      <c r="E587" s="1"/>
      <c r="H587" s="1"/>
      <c r="I587" s="7"/>
      <c r="J587" s="2" t="str">
        <f t="shared" si="90"/>
        <v>strcpy(PresetName8,("&lt;EMPTY&gt;"));</v>
      </c>
      <c r="K587" s="3">
        <f t="shared" si="91"/>
        <v>418</v>
      </c>
    </row>
    <row r="588" spans="3:11" customFormat="1">
      <c r="C588" s="1"/>
      <c r="D588" s="1"/>
      <c r="E588" s="1"/>
      <c r="H588" s="1"/>
      <c r="I588" s="7"/>
      <c r="J588" s="2" t="str">
        <f t="shared" si="90"/>
        <v>strcpy(PresetName9,("&lt;EMPTY&gt;"));</v>
      </c>
      <c r="K588" s="3">
        <f t="shared" si="91"/>
        <v>419</v>
      </c>
    </row>
    <row r="589" spans="3:11" customFormat="1">
      <c r="C589" s="1"/>
      <c r="D589" s="1"/>
      <c r="E589" s="1"/>
      <c r="H589" s="1"/>
      <c r="I589" s="7"/>
      <c r="J589" s="2"/>
      <c r="K589" s="3"/>
    </row>
    <row r="590" spans="3:11" customFormat="1">
      <c r="C590" s="1"/>
      <c r="D590" s="1"/>
      <c r="E590" s="1"/>
      <c r="H590" s="1"/>
      <c r="I590" s="7"/>
      <c r="J590" s="2" t="s">
        <v>29</v>
      </c>
      <c r="K590" s="3"/>
    </row>
    <row r="591" spans="3:11" customFormat="1">
      <c r="C591" s="1"/>
      <c r="D591" s="1"/>
      <c r="E591" s="1"/>
      <c r="H591" s="1"/>
      <c r="I591" s="7"/>
      <c r="J591" s="2"/>
      <c r="K591" s="3"/>
    </row>
    <row r="592" spans="3:11" customFormat="1">
      <c r="C592" s="1"/>
      <c r="D592" s="1"/>
      <c r="E592" s="1"/>
      <c r="H592" s="1"/>
      <c r="I592" s="7"/>
      <c r="J592" s="2" t="str">
        <f xml:space="preserve"> "case "&amp; K592&amp;": "</f>
        <v xml:space="preserve">case 420: </v>
      </c>
      <c r="K592" s="3">
        <f>K578+10</f>
        <v>420</v>
      </c>
    </row>
    <row r="593" spans="3:11" customFormat="1">
      <c r="C593" s="1"/>
      <c r="D593" s="1"/>
      <c r="E593" s="1"/>
      <c r="H593" s="1"/>
      <c r="I593" s="7"/>
      <c r="J593" s="2" t="str">
        <f t="shared" ref="J593:J602" si="92">VLOOKUP(K593,C:D,2,FALSE)</f>
        <v>strcpy(PresetName0,("&lt;EMPTY&gt;"));</v>
      </c>
      <c r="K593" s="3">
        <f>K592</f>
        <v>420</v>
      </c>
    </row>
    <row r="594" spans="3:11" customFormat="1">
      <c r="C594" s="1"/>
      <c r="D594" s="1"/>
      <c r="E594" s="1"/>
      <c r="H594" s="1"/>
      <c r="I594" s="7"/>
      <c r="J594" s="2" t="str">
        <f t="shared" si="92"/>
        <v>strcpy(PresetName1,("&lt;EMPTY&gt;"));</v>
      </c>
      <c r="K594" s="3">
        <f>K593+1</f>
        <v>421</v>
      </c>
    </row>
    <row r="595" spans="3:11" customFormat="1">
      <c r="C595" s="1"/>
      <c r="D595" s="1"/>
      <c r="E595" s="1"/>
      <c r="H595" s="1"/>
      <c r="I595" s="7"/>
      <c r="J595" s="2" t="str">
        <f t="shared" si="92"/>
        <v>strcpy(PresetName2,("&lt;EMPTY&gt;"));</v>
      </c>
      <c r="K595" s="3">
        <f t="shared" ref="K595:K602" si="93">K594+1</f>
        <v>422</v>
      </c>
    </row>
    <row r="596" spans="3:11" customFormat="1">
      <c r="C596" s="1"/>
      <c r="D596" s="1"/>
      <c r="E596" s="1"/>
      <c r="H596" s="1"/>
      <c r="I596" s="7"/>
      <c r="J596" s="2" t="str">
        <f t="shared" si="92"/>
        <v>strcpy(PresetName3,("&lt;EMPTY&gt;"));</v>
      </c>
      <c r="K596" s="3">
        <f t="shared" si="93"/>
        <v>423</v>
      </c>
    </row>
    <row r="597" spans="3:11" customFormat="1">
      <c r="C597" s="1"/>
      <c r="D597" s="1"/>
      <c r="E597" s="1"/>
      <c r="H597" s="1"/>
      <c r="I597" s="7"/>
      <c r="J597" s="2" t="str">
        <f t="shared" si="92"/>
        <v>strcpy(PresetName4,("&lt;EMPTY&gt;"));</v>
      </c>
      <c r="K597" s="3">
        <f t="shared" si="93"/>
        <v>424</v>
      </c>
    </row>
    <row r="598" spans="3:11" customFormat="1">
      <c r="C598" s="1"/>
      <c r="D598" s="1"/>
      <c r="E598" s="1"/>
      <c r="H598" s="1"/>
      <c r="I598" s="7"/>
      <c r="J598" s="2" t="str">
        <f t="shared" si="92"/>
        <v>strcpy(PresetName5,("&lt;EMPTY&gt;"));</v>
      </c>
      <c r="K598" s="3">
        <f t="shared" si="93"/>
        <v>425</v>
      </c>
    </row>
    <row r="599" spans="3:11" customFormat="1">
      <c r="C599" s="1"/>
      <c r="D599" s="1"/>
      <c r="E599" s="1"/>
      <c r="H599" s="1"/>
      <c r="I599" s="7"/>
      <c r="J599" s="2" t="str">
        <f t="shared" si="92"/>
        <v>strcpy(PresetName6,("&lt;EMPTY&gt;"));</v>
      </c>
      <c r="K599" s="3">
        <f t="shared" si="93"/>
        <v>426</v>
      </c>
    </row>
    <row r="600" spans="3:11" customFormat="1">
      <c r="C600" s="1"/>
      <c r="D600" s="1"/>
      <c r="E600" s="1"/>
      <c r="H600" s="1"/>
      <c r="I600" s="7"/>
      <c r="J600" s="2" t="str">
        <f t="shared" si="92"/>
        <v>strcpy(PresetName7,("&lt;EMPTY&gt;"));</v>
      </c>
      <c r="K600" s="3">
        <f t="shared" si="93"/>
        <v>427</v>
      </c>
    </row>
    <row r="601" spans="3:11" customFormat="1">
      <c r="C601" s="1"/>
      <c r="D601" s="1"/>
      <c r="E601" s="1"/>
      <c r="H601" s="1"/>
      <c r="I601" s="7"/>
      <c r="J601" s="2" t="str">
        <f t="shared" si="92"/>
        <v>strcpy(PresetName8,("&lt;EMPTY&gt;"));</v>
      </c>
      <c r="K601" s="3">
        <f t="shared" si="93"/>
        <v>428</v>
      </c>
    </row>
    <row r="602" spans="3:11" customFormat="1">
      <c r="C602" s="1"/>
      <c r="D602" s="1"/>
      <c r="E602" s="1"/>
      <c r="H602" s="1"/>
      <c r="I602" s="7"/>
      <c r="J602" s="2" t="str">
        <f t="shared" si="92"/>
        <v>strcpy(PresetName9,("&lt;EMPTY&gt;"));</v>
      </c>
      <c r="K602" s="3">
        <f t="shared" si="93"/>
        <v>429</v>
      </c>
    </row>
    <row r="603" spans="3:11" customFormat="1">
      <c r="C603" s="1"/>
      <c r="D603" s="1"/>
      <c r="E603" s="1"/>
      <c r="H603" s="1"/>
      <c r="I603" s="7"/>
      <c r="J603" s="2"/>
      <c r="K603" s="3"/>
    </row>
    <row r="604" spans="3:11" customFormat="1">
      <c r="C604" s="1"/>
      <c r="D604" s="1"/>
      <c r="E604" s="1"/>
      <c r="H604" s="1"/>
      <c r="I604" s="7"/>
      <c r="J604" s="2" t="s">
        <v>29</v>
      </c>
      <c r="K604" s="3"/>
    </row>
    <row r="605" spans="3:11" customFormat="1">
      <c r="C605" s="1"/>
      <c r="D605" s="1"/>
      <c r="E605" s="1"/>
      <c r="H605" s="1"/>
      <c r="I605" s="7"/>
      <c r="J605" s="2"/>
      <c r="K605" s="3"/>
    </row>
    <row r="606" spans="3:11" customFormat="1">
      <c r="C606" s="1"/>
      <c r="D606" s="1"/>
      <c r="E606" s="1"/>
      <c r="H606" s="1"/>
      <c r="I606" s="7"/>
      <c r="J606" s="2" t="str">
        <f xml:space="preserve"> "case "&amp; K606&amp;": "</f>
        <v xml:space="preserve">case 430: </v>
      </c>
      <c r="K606" s="3">
        <f>K592+10</f>
        <v>430</v>
      </c>
    </row>
    <row r="607" spans="3:11" customFormat="1">
      <c r="C607" s="1"/>
      <c r="D607" s="1"/>
      <c r="E607" s="1"/>
      <c r="H607" s="1"/>
      <c r="I607" s="7"/>
      <c r="J607" s="2" t="str">
        <f t="shared" ref="J607:J616" si="94">VLOOKUP(K607,C:D,2,FALSE)</f>
        <v>strcpy(PresetName0,("&lt;EMPTY&gt;"));</v>
      </c>
      <c r="K607" s="3">
        <f>K606</f>
        <v>430</v>
      </c>
    </row>
    <row r="608" spans="3:11" customFormat="1">
      <c r="C608" s="1"/>
      <c r="D608" s="1"/>
      <c r="E608" s="1"/>
      <c r="H608" s="1"/>
      <c r="I608" s="7"/>
      <c r="J608" s="2" t="str">
        <f t="shared" si="94"/>
        <v>strcpy(PresetName1,("&lt;EMPTY&gt;"));</v>
      </c>
      <c r="K608" s="3">
        <f>K607+1</f>
        <v>431</v>
      </c>
    </row>
    <row r="609" spans="3:11" customFormat="1">
      <c r="C609" s="1"/>
      <c r="D609" s="1"/>
      <c r="E609" s="1"/>
      <c r="H609" s="1"/>
      <c r="I609" s="7"/>
      <c r="J609" s="2" t="str">
        <f t="shared" si="94"/>
        <v>strcpy(PresetName2,("&lt;EMPTY&gt;"));</v>
      </c>
      <c r="K609" s="3">
        <f t="shared" ref="K609:K616" si="95">K608+1</f>
        <v>432</v>
      </c>
    </row>
    <row r="610" spans="3:11" customFormat="1">
      <c r="C610" s="1"/>
      <c r="D610" s="1"/>
      <c r="E610" s="1"/>
      <c r="H610" s="1"/>
      <c r="I610" s="7"/>
      <c r="J610" s="2" t="str">
        <f t="shared" si="94"/>
        <v>strcpy(PresetName3,("&lt;EMPTY&gt;"));</v>
      </c>
      <c r="K610" s="3">
        <f t="shared" si="95"/>
        <v>433</v>
      </c>
    </row>
    <row r="611" spans="3:11" customFormat="1">
      <c r="C611" s="1"/>
      <c r="D611" s="1"/>
      <c r="E611" s="1"/>
      <c r="H611" s="1"/>
      <c r="I611" s="7"/>
      <c r="J611" s="2" t="str">
        <f t="shared" si="94"/>
        <v>strcpy(PresetName4,("&lt;EMPTY&gt;"));</v>
      </c>
      <c r="K611" s="3">
        <f t="shared" si="95"/>
        <v>434</v>
      </c>
    </row>
    <row r="612" spans="3:11" customFormat="1">
      <c r="C612" s="1"/>
      <c r="D612" s="1"/>
      <c r="E612" s="1"/>
      <c r="H612" s="1"/>
      <c r="I612" s="7"/>
      <c r="J612" s="2" t="str">
        <f t="shared" si="94"/>
        <v>strcpy(PresetName5,("&lt;EMPTY&gt;"));</v>
      </c>
      <c r="K612" s="3">
        <f t="shared" si="95"/>
        <v>435</v>
      </c>
    </row>
    <row r="613" spans="3:11" customFormat="1">
      <c r="C613" s="1"/>
      <c r="D613" s="1"/>
      <c r="E613" s="1"/>
      <c r="H613" s="1"/>
      <c r="I613" s="7"/>
      <c r="J613" s="2" t="str">
        <f t="shared" si="94"/>
        <v>strcpy(PresetName6,("&lt;EMPTY&gt;"));</v>
      </c>
      <c r="K613" s="3">
        <f t="shared" si="95"/>
        <v>436</v>
      </c>
    </row>
    <row r="614" spans="3:11" customFormat="1">
      <c r="C614" s="1"/>
      <c r="D614" s="1"/>
      <c r="E614" s="1"/>
      <c r="H614" s="1"/>
      <c r="I614" s="7"/>
      <c r="J614" s="2" t="str">
        <f t="shared" si="94"/>
        <v>strcpy(PresetName7,("&lt;EMPTY&gt;"));</v>
      </c>
      <c r="K614" s="3">
        <f t="shared" si="95"/>
        <v>437</v>
      </c>
    </row>
    <row r="615" spans="3:11" customFormat="1">
      <c r="C615" s="1"/>
      <c r="D615" s="1"/>
      <c r="E615" s="1"/>
      <c r="H615" s="1"/>
      <c r="I615" s="7"/>
      <c r="J615" s="2" t="str">
        <f t="shared" si="94"/>
        <v>strcpy(PresetName8,("&lt;EMPTY&gt;"));</v>
      </c>
      <c r="K615" s="3">
        <f t="shared" si="95"/>
        <v>438</v>
      </c>
    </row>
    <row r="616" spans="3:11" customFormat="1">
      <c r="C616" s="1"/>
      <c r="D616" s="1"/>
      <c r="E616" s="1"/>
      <c r="H616" s="1"/>
      <c r="I616" s="7"/>
      <c r="J616" s="2" t="str">
        <f t="shared" si="94"/>
        <v>strcpy(PresetName9,("&lt;EMPTY&gt;"));</v>
      </c>
      <c r="K616" s="3">
        <f t="shared" si="95"/>
        <v>439</v>
      </c>
    </row>
    <row r="617" spans="3:11" customFormat="1">
      <c r="C617" s="1"/>
      <c r="D617" s="1"/>
      <c r="E617" s="1"/>
      <c r="H617" s="1"/>
      <c r="I617" s="7"/>
      <c r="J617" s="2"/>
      <c r="K617" s="3"/>
    </row>
    <row r="618" spans="3:11" customFormat="1">
      <c r="C618" s="1"/>
      <c r="D618" s="1"/>
      <c r="E618" s="1"/>
      <c r="H618" s="1"/>
      <c r="I618" s="7"/>
      <c r="J618" s="2" t="s">
        <v>29</v>
      </c>
      <c r="K618" s="3"/>
    </row>
    <row r="619" spans="3:11" customFormat="1">
      <c r="C619" s="1"/>
      <c r="D619" s="1"/>
      <c r="E619" s="1"/>
      <c r="H619" s="1"/>
      <c r="I619" s="7"/>
      <c r="J619" s="2"/>
      <c r="K619" s="3"/>
    </row>
    <row r="620" spans="3:11" customFormat="1">
      <c r="C620" s="1"/>
      <c r="D620" s="1"/>
      <c r="E620" s="1"/>
      <c r="H620" s="1"/>
      <c r="I620" s="7"/>
      <c r="J620" s="2" t="str">
        <f xml:space="preserve"> "case "&amp; K620&amp;": "</f>
        <v xml:space="preserve">case 440: </v>
      </c>
      <c r="K620" s="3">
        <f>K606+10</f>
        <v>440</v>
      </c>
    </row>
    <row r="621" spans="3:11" customFormat="1">
      <c r="C621" s="1"/>
      <c r="D621" s="1"/>
      <c r="E621" s="1"/>
      <c r="H621" s="1"/>
      <c r="I621" s="7"/>
      <c r="J621" s="2" t="str">
        <f t="shared" ref="J621:J630" si="96">VLOOKUP(K621,C:D,2,FALSE)</f>
        <v>strcpy(PresetName0,("&lt;EMPTY&gt;"));</v>
      </c>
      <c r="K621" s="3">
        <f>K620</f>
        <v>440</v>
      </c>
    </row>
    <row r="622" spans="3:11" customFormat="1">
      <c r="C622" s="1"/>
      <c r="D622" s="1"/>
      <c r="E622" s="1"/>
      <c r="H622" s="1"/>
      <c r="I622" s="7"/>
      <c r="J622" s="2" t="str">
        <f t="shared" si="96"/>
        <v>strcpy(PresetName1,("&lt;EMPTY&gt;"));</v>
      </c>
      <c r="K622" s="3">
        <f>K621+1</f>
        <v>441</v>
      </c>
    </row>
    <row r="623" spans="3:11" customFormat="1">
      <c r="C623" s="1"/>
      <c r="D623" s="1"/>
      <c r="E623" s="1"/>
      <c r="H623" s="1"/>
      <c r="I623" s="7"/>
      <c r="J623" s="2" t="str">
        <f t="shared" si="96"/>
        <v>strcpy(PresetName2,("&lt;EMPTY&gt;"));</v>
      </c>
      <c r="K623" s="3">
        <f t="shared" ref="K623:K630" si="97">K622+1</f>
        <v>442</v>
      </c>
    </row>
    <row r="624" spans="3:11" customFormat="1">
      <c r="C624" s="1"/>
      <c r="D624" s="1"/>
      <c r="E624" s="1"/>
      <c r="H624" s="1"/>
      <c r="I624" s="7"/>
      <c r="J624" s="2" t="str">
        <f t="shared" si="96"/>
        <v>strcpy(PresetName3,("&lt;EMPTY&gt;"));</v>
      </c>
      <c r="K624" s="3">
        <f t="shared" si="97"/>
        <v>443</v>
      </c>
    </row>
    <row r="625" spans="3:11" customFormat="1">
      <c r="C625" s="1"/>
      <c r="D625" s="1"/>
      <c r="E625" s="1"/>
      <c r="H625" s="1"/>
      <c r="I625" s="7"/>
      <c r="J625" s="2" t="str">
        <f t="shared" si="96"/>
        <v>strcpy(PresetName4,("&lt;EMPTY&gt;"));</v>
      </c>
      <c r="K625" s="3">
        <f t="shared" si="97"/>
        <v>444</v>
      </c>
    </row>
    <row r="626" spans="3:11" customFormat="1">
      <c r="C626" s="1"/>
      <c r="D626" s="1"/>
      <c r="E626" s="1"/>
      <c r="H626" s="1"/>
      <c r="I626" s="7"/>
      <c r="J626" s="2" t="str">
        <f t="shared" si="96"/>
        <v>strcpy(PresetName5,("&lt;EMPTY&gt;"));</v>
      </c>
      <c r="K626" s="3">
        <f t="shared" si="97"/>
        <v>445</v>
      </c>
    </row>
    <row r="627" spans="3:11" customFormat="1">
      <c r="C627" s="1"/>
      <c r="D627" s="1"/>
      <c r="E627" s="1"/>
      <c r="H627" s="1"/>
      <c r="I627" s="7"/>
      <c r="J627" s="2" t="str">
        <f t="shared" si="96"/>
        <v>strcpy(PresetName6,("&lt;EMPTY&gt;"));</v>
      </c>
      <c r="K627" s="3">
        <f t="shared" si="97"/>
        <v>446</v>
      </c>
    </row>
    <row r="628" spans="3:11" customFormat="1">
      <c r="C628" s="1"/>
      <c r="D628" s="1"/>
      <c r="E628" s="1"/>
      <c r="H628" s="1"/>
      <c r="I628" s="7"/>
      <c r="J628" s="2" t="str">
        <f t="shared" si="96"/>
        <v>strcpy(PresetName7,("&lt;EMPTY&gt;"));</v>
      </c>
      <c r="K628" s="3">
        <f t="shared" si="97"/>
        <v>447</v>
      </c>
    </row>
    <row r="629" spans="3:11" customFormat="1">
      <c r="C629" s="1"/>
      <c r="D629" s="1"/>
      <c r="E629" s="1"/>
      <c r="H629" s="1"/>
      <c r="I629" s="7"/>
      <c r="J629" s="2" t="str">
        <f t="shared" si="96"/>
        <v>strcpy(PresetName8,("&lt;EMPTY&gt;"));</v>
      </c>
      <c r="K629" s="3">
        <f t="shared" si="97"/>
        <v>448</v>
      </c>
    </row>
    <row r="630" spans="3:11" customFormat="1">
      <c r="C630" s="1"/>
      <c r="D630" s="1"/>
      <c r="E630" s="1"/>
      <c r="H630" s="1"/>
      <c r="I630" s="7"/>
      <c r="J630" s="2" t="str">
        <f t="shared" si="96"/>
        <v>strcpy(PresetName9,("&lt;EMPTY&gt;"));</v>
      </c>
      <c r="K630" s="3">
        <f t="shared" si="97"/>
        <v>449</v>
      </c>
    </row>
    <row r="631" spans="3:11" customFormat="1">
      <c r="C631" s="1"/>
      <c r="D631" s="1"/>
      <c r="E631" s="1"/>
      <c r="H631" s="1"/>
      <c r="I631" s="7"/>
      <c r="J631" s="2"/>
      <c r="K631" s="3"/>
    </row>
    <row r="632" spans="3:11" customFormat="1">
      <c r="C632" s="1"/>
      <c r="D632" s="1"/>
      <c r="E632" s="1"/>
      <c r="H632" s="1"/>
      <c r="I632" s="7"/>
      <c r="J632" s="2" t="s">
        <v>29</v>
      </c>
      <c r="K632" s="3"/>
    </row>
    <row r="633" spans="3:11" customFormat="1">
      <c r="C633" s="1"/>
      <c r="D633" s="1"/>
      <c r="E633" s="1"/>
      <c r="H633" s="1"/>
      <c r="I633" s="7"/>
      <c r="J633" s="2"/>
      <c r="K633" s="3"/>
    </row>
    <row r="634" spans="3:11" customFormat="1">
      <c r="C634" s="1"/>
      <c r="D634" s="1"/>
      <c r="E634" s="1"/>
      <c r="H634" s="1"/>
      <c r="I634" s="7"/>
      <c r="J634" s="2" t="str">
        <f xml:space="preserve"> "case "&amp; K634&amp;": "</f>
        <v xml:space="preserve">case 450: </v>
      </c>
      <c r="K634" s="3">
        <f>K620+10</f>
        <v>450</v>
      </c>
    </row>
    <row r="635" spans="3:11" customFormat="1">
      <c r="C635" s="1"/>
      <c r="D635" s="1"/>
      <c r="E635" s="1"/>
      <c r="H635" s="1"/>
      <c r="I635" s="7"/>
      <c r="J635" s="2" t="str">
        <f t="shared" ref="J635:J644" si="98">VLOOKUP(K635,C:D,2,FALSE)</f>
        <v>strcpy(PresetName0,("&lt;EMPTY&gt;"));</v>
      </c>
      <c r="K635" s="3">
        <f>K634</f>
        <v>450</v>
      </c>
    </row>
    <row r="636" spans="3:11" customFormat="1">
      <c r="C636" s="1"/>
      <c r="D636" s="1"/>
      <c r="E636" s="1"/>
      <c r="H636" s="1"/>
      <c r="I636" s="7"/>
      <c r="J636" s="2" t="str">
        <f t="shared" si="98"/>
        <v>strcpy(PresetName1,("&lt;EMPTY&gt;"));</v>
      </c>
      <c r="K636" s="3">
        <f>K635+1</f>
        <v>451</v>
      </c>
    </row>
    <row r="637" spans="3:11" customFormat="1">
      <c r="C637" s="1"/>
      <c r="D637" s="1"/>
      <c r="E637" s="1"/>
      <c r="H637" s="1"/>
      <c r="I637" s="7"/>
      <c r="J637" s="2" t="str">
        <f t="shared" si="98"/>
        <v>strcpy(PresetName2,("&lt;EMPTY&gt;"));</v>
      </c>
      <c r="K637" s="3">
        <f t="shared" ref="K637:K644" si="99">K636+1</f>
        <v>452</v>
      </c>
    </row>
    <row r="638" spans="3:11" customFormat="1">
      <c r="C638" s="1"/>
      <c r="D638" s="1"/>
      <c r="E638" s="1"/>
      <c r="H638" s="1"/>
      <c r="I638" s="7"/>
      <c r="J638" s="2" t="str">
        <f t="shared" si="98"/>
        <v>strcpy(PresetName3,("&lt;EMPTY&gt;"));</v>
      </c>
      <c r="K638" s="3">
        <f t="shared" si="99"/>
        <v>453</v>
      </c>
    </row>
    <row r="639" spans="3:11" customFormat="1">
      <c r="C639" s="1"/>
      <c r="D639" s="1"/>
      <c r="E639" s="1"/>
      <c r="H639" s="1"/>
      <c r="I639" s="7"/>
      <c r="J639" s="2" t="str">
        <f t="shared" si="98"/>
        <v>strcpy(PresetName4,("&lt;EMPTY&gt;"));</v>
      </c>
      <c r="K639" s="3">
        <f t="shared" si="99"/>
        <v>454</v>
      </c>
    </row>
    <row r="640" spans="3:11" customFormat="1">
      <c r="C640" s="1"/>
      <c r="D640" s="1"/>
      <c r="E640" s="1"/>
      <c r="H640" s="1"/>
      <c r="I640" s="7"/>
      <c r="J640" s="2" t="str">
        <f t="shared" si="98"/>
        <v>strcpy(PresetName5,("&lt;EMPTY&gt;"));</v>
      </c>
      <c r="K640" s="3">
        <f t="shared" si="99"/>
        <v>455</v>
      </c>
    </row>
    <row r="641" spans="3:11" customFormat="1">
      <c r="C641" s="1"/>
      <c r="D641" s="1"/>
      <c r="E641" s="1"/>
      <c r="H641" s="1"/>
      <c r="I641" s="7"/>
      <c r="J641" s="2" t="str">
        <f t="shared" si="98"/>
        <v>strcpy(PresetName6,("&lt;EMPTY&gt;"));</v>
      </c>
      <c r="K641" s="3">
        <f t="shared" si="99"/>
        <v>456</v>
      </c>
    </row>
    <row r="642" spans="3:11" customFormat="1">
      <c r="C642" s="1"/>
      <c r="D642" s="1"/>
      <c r="E642" s="1"/>
      <c r="H642" s="1"/>
      <c r="I642" s="7"/>
      <c r="J642" s="2" t="str">
        <f t="shared" si="98"/>
        <v>strcpy(PresetName7,("&lt;EMPTY&gt;"));</v>
      </c>
      <c r="K642" s="3">
        <f t="shared" si="99"/>
        <v>457</v>
      </c>
    </row>
    <row r="643" spans="3:11" customFormat="1">
      <c r="C643" s="1"/>
      <c r="D643" s="1"/>
      <c r="E643" s="1"/>
      <c r="H643" s="1"/>
      <c r="I643" s="7"/>
      <c r="J643" s="2" t="str">
        <f t="shared" si="98"/>
        <v>strcpy(PresetName8,("&lt;EMPTY&gt;"));</v>
      </c>
      <c r="K643" s="3">
        <f t="shared" si="99"/>
        <v>458</v>
      </c>
    </row>
    <row r="644" spans="3:11" customFormat="1">
      <c r="C644" s="1"/>
      <c r="D644" s="1"/>
      <c r="E644" s="1"/>
      <c r="H644" s="1"/>
      <c r="I644" s="7"/>
      <c r="J644" s="2" t="str">
        <f t="shared" si="98"/>
        <v>strcpy(PresetName9,("&lt;EMPTY&gt;"));</v>
      </c>
      <c r="K644" s="3">
        <f t="shared" si="99"/>
        <v>459</v>
      </c>
    </row>
    <row r="645" spans="3:11" customFormat="1">
      <c r="C645" s="1"/>
      <c r="D645" s="1"/>
      <c r="E645" s="1"/>
      <c r="H645" s="1"/>
      <c r="I645" s="7"/>
      <c r="J645" s="2"/>
      <c r="K645" s="3"/>
    </row>
    <row r="646" spans="3:11" customFormat="1">
      <c r="C646" s="1"/>
      <c r="D646" s="1"/>
      <c r="E646" s="1"/>
      <c r="H646" s="1"/>
      <c r="I646" s="7"/>
      <c r="J646" s="2" t="s">
        <v>29</v>
      </c>
      <c r="K646" s="3"/>
    </row>
    <row r="647" spans="3:11" customFormat="1">
      <c r="C647" s="1"/>
      <c r="D647" s="1"/>
      <c r="E647" s="1"/>
      <c r="H647" s="1"/>
      <c r="I647" s="7"/>
      <c r="J647" s="2"/>
      <c r="K647" s="3"/>
    </row>
    <row r="648" spans="3:11" customFormat="1">
      <c r="C648" s="1"/>
      <c r="D648" s="1"/>
      <c r="E648" s="1"/>
      <c r="H648" s="1"/>
      <c r="I648" s="7"/>
      <c r="J648" s="2" t="str">
        <f xml:space="preserve"> "case "&amp; K648&amp;": "</f>
        <v xml:space="preserve">case 460: </v>
      </c>
      <c r="K648" s="3">
        <f>K634+10</f>
        <v>460</v>
      </c>
    </row>
    <row r="649" spans="3:11" customFormat="1">
      <c r="C649" s="1"/>
      <c r="D649" s="1"/>
      <c r="E649" s="1"/>
      <c r="H649" s="1"/>
      <c r="I649" s="7"/>
      <c r="J649" s="2" t="str">
        <f t="shared" ref="J649:J658" si="100">VLOOKUP(K649,C:D,2,FALSE)</f>
        <v>strcpy(PresetName0,("&lt;EMPTY&gt;"));</v>
      </c>
      <c r="K649" s="3">
        <f>K648</f>
        <v>460</v>
      </c>
    </row>
    <row r="650" spans="3:11" customFormat="1">
      <c r="C650" s="1"/>
      <c r="D650" s="1"/>
      <c r="E650" s="1"/>
      <c r="H650" s="1"/>
      <c r="I650" s="7"/>
      <c r="J650" s="2" t="str">
        <f t="shared" si="100"/>
        <v>strcpy(PresetName1,("&lt;EMPTY&gt;"));</v>
      </c>
      <c r="K650" s="3">
        <f>K649+1</f>
        <v>461</v>
      </c>
    </row>
    <row r="651" spans="3:11" customFormat="1">
      <c r="C651" s="1"/>
      <c r="D651" s="1"/>
      <c r="E651" s="1"/>
      <c r="H651" s="1"/>
      <c r="I651" s="7"/>
      <c r="J651" s="2" t="str">
        <f t="shared" si="100"/>
        <v>strcpy(PresetName2,("&lt;EMPTY&gt;"));</v>
      </c>
      <c r="K651" s="3">
        <f t="shared" ref="K651:K658" si="101">K650+1</f>
        <v>462</v>
      </c>
    </row>
    <row r="652" spans="3:11" customFormat="1">
      <c r="C652" s="1"/>
      <c r="D652" s="1"/>
      <c r="E652" s="1"/>
      <c r="H652" s="1"/>
      <c r="I652" s="7"/>
      <c r="J652" s="2" t="str">
        <f t="shared" si="100"/>
        <v>strcpy(PresetName3,("&lt;EMPTY&gt;"));</v>
      </c>
      <c r="K652" s="3">
        <f t="shared" si="101"/>
        <v>463</v>
      </c>
    </row>
    <row r="653" spans="3:11" customFormat="1">
      <c r="C653" s="1"/>
      <c r="D653" s="1"/>
      <c r="E653" s="1"/>
      <c r="H653" s="1"/>
      <c r="I653" s="7"/>
      <c r="J653" s="2" t="str">
        <f t="shared" si="100"/>
        <v>strcpy(PresetName4,("&lt;EMPTY&gt;"));</v>
      </c>
      <c r="K653" s="3">
        <f t="shared" si="101"/>
        <v>464</v>
      </c>
    </row>
    <row r="654" spans="3:11" customFormat="1">
      <c r="C654" s="1"/>
      <c r="D654" s="1"/>
      <c r="E654" s="1"/>
      <c r="H654" s="1"/>
      <c r="I654" s="7"/>
      <c r="J654" s="2" t="str">
        <f t="shared" si="100"/>
        <v>strcpy(PresetName5,("&lt;EMPTY&gt;"));</v>
      </c>
      <c r="K654" s="3">
        <f t="shared" si="101"/>
        <v>465</v>
      </c>
    </row>
    <row r="655" spans="3:11" customFormat="1">
      <c r="C655" s="1"/>
      <c r="D655" s="1"/>
      <c r="E655" s="1"/>
      <c r="H655" s="1"/>
      <c r="I655" s="7"/>
      <c r="J655" s="2" t="str">
        <f t="shared" si="100"/>
        <v>strcpy(PresetName6,("&lt;EMPTY&gt;"));</v>
      </c>
      <c r="K655" s="3">
        <f t="shared" si="101"/>
        <v>466</v>
      </c>
    </row>
    <row r="656" spans="3:11" customFormat="1">
      <c r="C656" s="1"/>
      <c r="D656" s="1"/>
      <c r="E656" s="1"/>
      <c r="H656" s="1"/>
      <c r="I656" s="7"/>
      <c r="J656" s="2" t="str">
        <f t="shared" si="100"/>
        <v>strcpy(PresetName7,("&lt;EMPTY&gt;"));</v>
      </c>
      <c r="K656" s="3">
        <f t="shared" si="101"/>
        <v>467</v>
      </c>
    </row>
    <row r="657" spans="3:11" customFormat="1">
      <c r="C657" s="1"/>
      <c r="D657" s="1"/>
      <c r="E657" s="1"/>
      <c r="H657" s="1"/>
      <c r="I657" s="7"/>
      <c r="J657" s="2" t="str">
        <f t="shared" si="100"/>
        <v>strcpy(PresetName8,("&lt;EMPTY&gt;"));</v>
      </c>
      <c r="K657" s="3">
        <f t="shared" si="101"/>
        <v>468</v>
      </c>
    </row>
    <row r="658" spans="3:11" customFormat="1">
      <c r="C658" s="1"/>
      <c r="D658" s="1"/>
      <c r="E658" s="1"/>
      <c r="H658" s="1"/>
      <c r="I658" s="7"/>
      <c r="J658" s="2" t="str">
        <f t="shared" si="100"/>
        <v>strcpy(PresetName9,("Ping-Pong Pong-Ping"));</v>
      </c>
      <c r="K658" s="3">
        <f t="shared" si="101"/>
        <v>469</v>
      </c>
    </row>
    <row r="659" spans="3:11" customFormat="1">
      <c r="C659" s="1"/>
      <c r="D659" s="1"/>
      <c r="E659" s="1"/>
      <c r="H659" s="1"/>
      <c r="I659" s="7"/>
      <c r="J659" s="2"/>
      <c r="K659" s="3"/>
    </row>
    <row r="660" spans="3:11" customFormat="1">
      <c r="C660" s="1"/>
      <c r="D660" s="1"/>
      <c r="E660" s="1"/>
      <c r="H660" s="1"/>
      <c r="I660" s="7"/>
      <c r="J660" s="2" t="s">
        <v>29</v>
      </c>
      <c r="K660" s="3"/>
    </row>
    <row r="661" spans="3:11" customFormat="1">
      <c r="C661" s="1"/>
      <c r="D661" s="1"/>
      <c r="E661" s="1"/>
      <c r="H661" s="1"/>
      <c r="I661" s="7"/>
      <c r="J661" s="2"/>
      <c r="K661" s="3"/>
    </row>
    <row r="662" spans="3:11" customFormat="1">
      <c r="C662" s="1"/>
      <c r="D662" s="1"/>
      <c r="E662" s="1"/>
      <c r="H662" s="1"/>
      <c r="I662" s="7"/>
      <c r="J662" s="2" t="str">
        <f xml:space="preserve"> "case "&amp; K662&amp;": "</f>
        <v xml:space="preserve">case 470: </v>
      </c>
      <c r="K662" s="3">
        <f>K648+10</f>
        <v>470</v>
      </c>
    </row>
    <row r="663" spans="3:11" customFormat="1">
      <c r="C663" s="1"/>
      <c r="D663" s="1"/>
      <c r="E663" s="1"/>
      <c r="H663" s="1"/>
      <c r="I663" s="7"/>
      <c r="J663" s="2" t="str">
        <f t="shared" ref="J663:J672" si="102">VLOOKUP(K663,C:D,2,FALSE)</f>
        <v>strcpy(PresetName0,("8-Voice Chorus"));</v>
      </c>
      <c r="K663" s="3">
        <f>K662</f>
        <v>470</v>
      </c>
    </row>
    <row r="664" spans="3:11" customFormat="1">
      <c r="C664" s="1"/>
      <c r="D664" s="1"/>
      <c r="E664" s="1"/>
      <c r="H664" s="1"/>
      <c r="I664" s="7"/>
      <c r="J664" s="2" t="str">
        <f t="shared" si="102"/>
        <v>strcpy(PresetName1,("Dual Clean"));</v>
      </c>
      <c r="K664" s="3">
        <f>K663+1</f>
        <v>471</v>
      </c>
    </row>
    <row r="665" spans="3:11" customFormat="1">
      <c r="C665" s="1"/>
      <c r="D665" s="1"/>
      <c r="E665" s="1"/>
      <c r="H665" s="1"/>
      <c r="I665" s="7"/>
      <c r="J665" s="2" t="str">
        <f t="shared" si="102"/>
        <v>strcpy(PresetName2,("New Country"));</v>
      </c>
      <c r="K665" s="3">
        <f t="shared" ref="K665:K672" si="103">K664+1</f>
        <v>472</v>
      </c>
    </row>
    <row r="666" spans="3:11" customFormat="1">
      <c r="C666" s="1"/>
      <c r="D666" s="1"/>
      <c r="E666" s="1"/>
      <c r="H666" s="1"/>
      <c r="I666" s="7"/>
      <c r="J666" s="2" t="str">
        <f t="shared" si="102"/>
        <v>strcpy(PresetName3,("In a Fixx"));</v>
      </c>
      <c r="K666" s="3">
        <f t="shared" si="103"/>
        <v>473</v>
      </c>
    </row>
    <row r="667" spans="3:11" customFormat="1">
      <c r="C667" s="1"/>
      <c r="D667" s="1"/>
      <c r="E667" s="1"/>
      <c r="H667" s="1"/>
      <c r="I667" s="7"/>
      <c r="J667" s="2" t="str">
        <f t="shared" si="102"/>
        <v>strcpy(PresetName4,("L.A. Session Clean"));</v>
      </c>
      <c r="K667" s="3">
        <f t="shared" si="103"/>
        <v>474</v>
      </c>
    </row>
    <row r="668" spans="3:11" customFormat="1">
      <c r="C668" s="1"/>
      <c r="D668" s="1"/>
      <c r="E668" s="1"/>
      <c r="H668" s="1"/>
      <c r="I668" s="7"/>
      <c r="J668" s="2" t="str">
        <f t="shared" si="102"/>
        <v>strcpy(PresetName5,("Yngwie!"));</v>
      </c>
      <c r="K668" s="3">
        <f t="shared" si="103"/>
        <v>475</v>
      </c>
    </row>
    <row r="669" spans="3:11" customFormat="1">
      <c r="C669" s="1"/>
      <c r="D669" s="1"/>
      <c r="E669" s="1"/>
      <c r="H669" s="1"/>
      <c r="I669" s="7"/>
      <c r="J669" s="2" t="str">
        <f t="shared" si="102"/>
        <v>strcpy(PresetName6,("Mr.Gilmour Lead"));</v>
      </c>
      <c r="K669" s="3">
        <f t="shared" si="103"/>
        <v>476</v>
      </c>
    </row>
    <row r="670" spans="3:11" customFormat="1">
      <c r="C670" s="1"/>
      <c r="D670" s="1"/>
      <c r="E670" s="1"/>
      <c r="H670" s="1"/>
      <c r="I670" s="7"/>
      <c r="J670" s="2" t="str">
        <f t="shared" si="102"/>
        <v>strcpy(PresetName7,("Plate Collection"));</v>
      </c>
      <c r="K670" s="3">
        <f t="shared" si="103"/>
        <v>477</v>
      </c>
    </row>
    <row r="671" spans="3:11" customFormat="1">
      <c r="C671" s="1"/>
      <c r="D671" s="1"/>
      <c r="E671" s="1"/>
      <c r="H671" s="1"/>
      <c r="I671" s="7"/>
      <c r="J671" s="2" t="str">
        <f t="shared" si="102"/>
        <v>strcpy(PresetName8,("Chugnuts"));</v>
      </c>
      <c r="K671" s="3">
        <f t="shared" si="103"/>
        <v>478</v>
      </c>
    </row>
    <row r="672" spans="3:11" customFormat="1">
      <c r="C672" s="1"/>
      <c r="D672" s="1"/>
      <c r="E672" s="1"/>
      <c r="H672" s="1"/>
      <c r="I672" s="7"/>
      <c r="J672" s="2" t="str">
        <f t="shared" si="102"/>
        <v>strcpy(PresetName9,("Ned Beatty"));</v>
      </c>
      <c r="K672" s="3">
        <f t="shared" si="103"/>
        <v>479</v>
      </c>
    </row>
    <row r="673" spans="3:11" customFormat="1">
      <c r="C673" s="1"/>
      <c r="D673" s="1"/>
      <c r="E673" s="1"/>
      <c r="H673" s="1"/>
      <c r="I673" s="7"/>
      <c r="J673" s="2"/>
      <c r="K673" s="3"/>
    </row>
    <row r="674" spans="3:11" customFormat="1">
      <c r="C674" s="1"/>
      <c r="D674" s="1"/>
      <c r="E674" s="1"/>
      <c r="H674" s="1"/>
      <c r="I674" s="7"/>
      <c r="J674" s="2" t="s">
        <v>29</v>
      </c>
      <c r="K674" s="3"/>
    </row>
    <row r="675" spans="3:11" customFormat="1">
      <c r="C675" s="1"/>
      <c r="D675" s="1"/>
      <c r="E675" s="1"/>
      <c r="H675" s="1"/>
      <c r="I675" s="7"/>
      <c r="J675" s="2"/>
      <c r="K675" s="3"/>
    </row>
    <row r="676" spans="3:11" customFormat="1">
      <c r="C676" s="1"/>
      <c r="D676" s="1"/>
      <c r="E676" s="1"/>
      <c r="H676" s="1"/>
      <c r="I676" s="7"/>
      <c r="J676" s="2" t="str">
        <f xml:space="preserve"> "case "&amp; K676&amp;": "</f>
        <v xml:space="preserve">case 480: </v>
      </c>
      <c r="K676" s="3">
        <f>K662+10</f>
        <v>480</v>
      </c>
    </row>
    <row r="677" spans="3:11" customFormat="1">
      <c r="C677" s="1"/>
      <c r="D677" s="1"/>
      <c r="E677" s="1"/>
      <c r="H677" s="1"/>
      <c r="I677" s="7"/>
      <c r="J677" s="2" t="str">
        <f t="shared" ref="J677:J686" si="104">VLOOKUP(K677,C:D,2,FALSE)</f>
        <v>strcpy(PresetName0,("A Kind of Dream"));</v>
      </c>
      <c r="K677" s="3">
        <f>K676</f>
        <v>480</v>
      </c>
    </row>
    <row r="678" spans="3:11" customFormat="1">
      <c r="C678" s="1"/>
      <c r="D678" s="1"/>
      <c r="E678" s="1"/>
      <c r="H678" s="1"/>
      <c r="I678" s="7"/>
      <c r="J678" s="2" t="str">
        <f t="shared" si="104"/>
        <v>strcpy(PresetName1,("Spandex &amp; Hairspray"));</v>
      </c>
      <c r="K678" s="3">
        <f>K677+1</f>
        <v>481</v>
      </c>
    </row>
    <row r="679" spans="3:11" customFormat="1">
      <c r="C679" s="1"/>
      <c r="D679" s="1"/>
      <c r="E679" s="1"/>
      <c r="H679" s="1"/>
      <c r="I679" s="7"/>
      <c r="J679" s="2" t="str">
        <f t="shared" si="104"/>
        <v>strcpy(PresetName2,("Avant Jazz"));</v>
      </c>
      <c r="K679" s="3">
        <f t="shared" ref="K679:K686" si="105">K678+1</f>
        <v>482</v>
      </c>
    </row>
    <row r="680" spans="3:11" customFormat="1">
      <c r="C680" s="1"/>
      <c r="D680" s="1"/>
      <c r="E680" s="1"/>
      <c r="H680" s="1"/>
      <c r="I680" s="7"/>
      <c r="J680" s="2" t="str">
        <f t="shared" si="104"/>
        <v>strcpy(PresetName3,("Stone in Love"));</v>
      </c>
      <c r="K680" s="3">
        <f t="shared" si="105"/>
        <v>483</v>
      </c>
    </row>
    <row r="681" spans="3:11" customFormat="1">
      <c r="C681" s="1"/>
      <c r="D681" s="1"/>
      <c r="E681" s="1"/>
      <c r="H681" s="1"/>
      <c r="I681" s="7"/>
      <c r="J681" s="2" t="str">
        <f t="shared" si="104"/>
        <v>strcpy(PresetName4,("Fifth Tribe"));</v>
      </c>
      <c r="K681" s="3">
        <f t="shared" si="105"/>
        <v>484</v>
      </c>
    </row>
    <row r="682" spans="3:11" customFormat="1">
      <c r="C682" s="1"/>
      <c r="D682" s="1"/>
      <c r="E682" s="1"/>
      <c r="H682" s="1"/>
      <c r="I682" s="7"/>
      <c r="J682" s="2" t="str">
        <f t="shared" si="104"/>
        <v>strcpy(PresetName5,("Ambient Guitar"));</v>
      </c>
      <c r="K682" s="3">
        <f t="shared" si="105"/>
        <v>485</v>
      </c>
    </row>
    <row r="683" spans="3:11" customFormat="1">
      <c r="C683" s="1"/>
      <c r="D683" s="1"/>
      <c r="E683" s="1"/>
      <c r="H683" s="1"/>
      <c r="I683" s="7"/>
      <c r="J683" s="2" t="str">
        <f t="shared" si="104"/>
        <v>strcpy(PresetName6,("Eruption"));</v>
      </c>
      <c r="K683" s="3">
        <f t="shared" si="105"/>
        <v>486</v>
      </c>
    </row>
    <row r="684" spans="3:11" customFormat="1">
      <c r="C684" s="1"/>
      <c r="D684" s="1"/>
      <c r="E684" s="1"/>
      <c r="H684" s="1"/>
      <c r="I684" s="7"/>
      <c r="J684" s="2" t="str">
        <f t="shared" si="104"/>
        <v>strcpy(PresetName7,("Thrilling Chilling"));</v>
      </c>
      <c r="K684" s="3">
        <f t="shared" si="105"/>
        <v>487</v>
      </c>
    </row>
    <row r="685" spans="3:11" customFormat="1">
      <c r="C685" s="1"/>
      <c r="D685" s="1"/>
      <c r="E685" s="1"/>
      <c r="H685" s="1"/>
      <c r="I685" s="7"/>
      <c r="J685" s="2" t="str">
        <f t="shared" si="104"/>
        <v>strcpy(PresetName8,("Mr.Floyd"));</v>
      </c>
      <c r="K685" s="3">
        <f t="shared" si="105"/>
        <v>488</v>
      </c>
    </row>
    <row r="686" spans="3:11" customFormat="1">
      <c r="C686" s="1"/>
      <c r="D686" s="1"/>
      <c r="E686" s="1"/>
      <c r="H686" s="1"/>
      <c r="I686" s="7"/>
      <c r="J686" s="2" t="str">
        <f t="shared" si="104"/>
        <v>strcpy(PresetName9,("Barracuda"));</v>
      </c>
      <c r="K686" s="3">
        <f t="shared" si="105"/>
        <v>489</v>
      </c>
    </row>
    <row r="687" spans="3:11" customFormat="1">
      <c r="C687" s="1"/>
      <c r="D687" s="1"/>
      <c r="E687" s="1"/>
      <c r="H687" s="1"/>
      <c r="I687" s="7"/>
      <c r="J687" s="2"/>
      <c r="K687" s="3"/>
    </row>
    <row r="688" spans="3:11" customFormat="1">
      <c r="C688" s="1"/>
      <c r="D688" s="1"/>
      <c r="E688" s="1"/>
      <c r="H688" s="1"/>
      <c r="I688" s="7"/>
      <c r="J688" s="2" t="s">
        <v>29</v>
      </c>
      <c r="K688" s="3"/>
    </row>
    <row r="689" spans="3:11" customFormat="1">
      <c r="C689" s="1"/>
      <c r="D689" s="1"/>
      <c r="E689" s="1"/>
      <c r="H689" s="1"/>
      <c r="I689" s="7"/>
      <c r="J689" s="2"/>
      <c r="K689" s="3"/>
    </row>
    <row r="690" spans="3:11" customFormat="1">
      <c r="C690" s="1"/>
      <c r="D690" s="1"/>
      <c r="E690" s="1"/>
      <c r="H690" s="1"/>
      <c r="I690" s="7"/>
      <c r="J690" s="2" t="str">
        <f xml:space="preserve"> "case "&amp; K690&amp;": "</f>
        <v xml:space="preserve">case 490: </v>
      </c>
      <c r="K690" s="3">
        <f>K676+10</f>
        <v>490</v>
      </c>
    </row>
    <row r="691" spans="3:11" customFormat="1">
      <c r="C691" s="1"/>
      <c r="D691" s="1"/>
      <c r="E691" s="1"/>
      <c r="H691" s="1"/>
      <c r="I691" s="7"/>
      <c r="J691" s="2" t="str">
        <f t="shared" ref="J691:J700" si="106">VLOOKUP(K691,C:D,2,FALSE)</f>
        <v>strcpy(PresetName0,("Solar Eclipses"));</v>
      </c>
      <c r="K691" s="3">
        <f>K690</f>
        <v>490</v>
      </c>
    </row>
    <row r="692" spans="3:11" customFormat="1">
      <c r="C692" s="1"/>
      <c r="D692" s="1"/>
      <c r="E692" s="1"/>
      <c r="H692" s="1"/>
      <c r="I692" s="7"/>
      <c r="J692" s="2" t="str">
        <f t="shared" si="106"/>
        <v>strcpy(PresetName1,("Comb Delays"));</v>
      </c>
      <c r="K692" s="3">
        <f>K691+1</f>
        <v>491</v>
      </c>
    </row>
    <row r="693" spans="3:11" customFormat="1">
      <c r="C693" s="1"/>
      <c r="D693" s="1"/>
      <c r="E693" s="1"/>
      <c r="H693" s="1"/>
      <c r="I693" s="7"/>
      <c r="J693" s="2" t="str">
        <f t="shared" si="106"/>
        <v>strcpy(PresetName2,("Blitz III"));</v>
      </c>
      <c r="K693" s="3">
        <f t="shared" ref="K693:K700" si="107">K692+1</f>
        <v>492</v>
      </c>
    </row>
    <row r="694" spans="3:11" customFormat="1">
      <c r="C694" s="1"/>
      <c r="D694" s="1"/>
      <c r="E694" s="1"/>
      <c r="H694" s="1"/>
      <c r="I694" s="7"/>
      <c r="J694" s="2" t="str">
        <f t="shared" si="106"/>
        <v>strcpy(PresetName3,("Pitch Follower"));</v>
      </c>
      <c r="K694" s="3">
        <f t="shared" si="107"/>
        <v>493</v>
      </c>
    </row>
    <row r="695" spans="3:11" customFormat="1">
      <c r="C695" s="1"/>
      <c r="D695" s="1"/>
      <c r="E695" s="1"/>
      <c r="H695" s="1"/>
      <c r="I695" s="7"/>
      <c r="J695" s="2" t="str">
        <f t="shared" si="106"/>
        <v>strcpy(PresetName4,("The Infield"));</v>
      </c>
      <c r="K695" s="3">
        <f t="shared" si="107"/>
        <v>494</v>
      </c>
    </row>
    <row r="696" spans="3:11" customFormat="1">
      <c r="C696" s="1"/>
      <c r="D696" s="1"/>
      <c r="E696" s="1"/>
      <c r="H696" s="1"/>
      <c r="I696" s="7"/>
      <c r="J696" s="2" t="str">
        <f t="shared" si="106"/>
        <v>strcpy(PresetName5,("Polychromatic Shifter"));</v>
      </c>
      <c r="K696" s="3">
        <f t="shared" si="107"/>
        <v>495</v>
      </c>
    </row>
    <row r="697" spans="3:11" customFormat="1">
      <c r="C697" s="1"/>
      <c r="D697" s="1"/>
      <c r="E697" s="1"/>
      <c r="H697" s="1"/>
      <c r="I697" s="7"/>
      <c r="J697" s="2" t="str">
        <f t="shared" si="106"/>
        <v>strcpy(PresetName6,("1987 Clean"));</v>
      </c>
      <c r="K697" s="3">
        <f t="shared" si="107"/>
        <v>496</v>
      </c>
    </row>
    <row r="698" spans="3:11" customFormat="1">
      <c r="C698" s="1"/>
      <c r="D698" s="1"/>
      <c r="E698" s="1"/>
      <c r="H698" s="1"/>
      <c r="I698" s="7"/>
      <c r="J698" s="2" t="str">
        <f t="shared" si="106"/>
        <v>strcpy(PresetName7,("Sultans"));</v>
      </c>
      <c r="K698" s="3">
        <f t="shared" si="107"/>
        <v>497</v>
      </c>
    </row>
    <row r="699" spans="3:11" customFormat="1">
      <c r="C699" s="1"/>
      <c r="D699" s="1"/>
      <c r="E699" s="1"/>
      <c r="H699" s="1"/>
      <c r="I699" s="7"/>
      <c r="J699" s="2" t="str">
        <f t="shared" si="106"/>
        <v>strcpy(PresetName8,("RockMeOn CLN2"));</v>
      </c>
      <c r="K699" s="3">
        <f t="shared" si="107"/>
        <v>498</v>
      </c>
    </row>
    <row r="700" spans="3:11" customFormat="1">
      <c r="C700" s="1"/>
      <c r="D700" s="1"/>
      <c r="E700" s="1"/>
      <c r="H700" s="1"/>
      <c r="I700" s="7"/>
      <c r="J700" s="2" t="str">
        <f t="shared" si="106"/>
        <v>strcpy(PresetName9,("Jeff Gets Ready"));</v>
      </c>
      <c r="K700" s="3">
        <f t="shared" si="107"/>
        <v>499</v>
      </c>
    </row>
    <row r="701" spans="3:11" customFormat="1">
      <c r="C701" s="1"/>
      <c r="D701" s="1"/>
      <c r="E701" s="1"/>
      <c r="H701" s="1"/>
      <c r="I701" s="7"/>
      <c r="J701" s="2"/>
      <c r="K701" s="3"/>
    </row>
    <row r="702" spans="3:11" customFormat="1">
      <c r="C702" s="1"/>
      <c r="D702" s="1"/>
      <c r="E702" s="1"/>
      <c r="H702" s="1"/>
      <c r="I702" s="7"/>
      <c r="J702" s="2" t="s">
        <v>29</v>
      </c>
      <c r="K702" s="3"/>
    </row>
    <row r="703" spans="3:11" customFormat="1">
      <c r="C703" s="1"/>
      <c r="D703" s="1"/>
      <c r="E703" s="1"/>
      <c r="H703" s="1"/>
      <c r="I703" s="7"/>
      <c r="J703" s="2"/>
      <c r="K703" s="3"/>
    </row>
    <row r="704" spans="3:11" customFormat="1">
      <c r="C704" s="1"/>
      <c r="D704" s="1"/>
      <c r="E704" s="1"/>
      <c r="H704" s="1"/>
      <c r="I704" s="7"/>
      <c r="J704" s="2" t="str">
        <f xml:space="preserve"> "case "&amp; K704&amp;": "</f>
        <v xml:space="preserve">case 500: </v>
      </c>
      <c r="K704" s="3">
        <f>K690+10</f>
        <v>500</v>
      </c>
    </row>
    <row r="705" spans="3:11" customFormat="1">
      <c r="C705" s="1"/>
      <c r="D705" s="1"/>
      <c r="E705" s="1"/>
      <c r="H705" s="1"/>
      <c r="I705" s="7"/>
      <c r="J705" s="2" t="str">
        <f t="shared" ref="J705:J714" si="108">VLOOKUP(K705,C:D,2,FALSE)</f>
        <v>strcpy(PresetName0,("Diamonique Rain"));</v>
      </c>
      <c r="K705" s="3">
        <f>K704</f>
        <v>500</v>
      </c>
    </row>
    <row r="706" spans="3:11" customFormat="1">
      <c r="C706" s="1"/>
      <c r="D706" s="1"/>
      <c r="E706" s="1"/>
      <c r="H706" s="1"/>
      <c r="I706" s="7"/>
      <c r="J706" s="2" t="str">
        <f t="shared" si="108"/>
        <v>strcpy(PresetName1,("Pete-a-Palooza"));</v>
      </c>
      <c r="K706" s="3">
        <f>K705+1</f>
        <v>501</v>
      </c>
    </row>
    <row r="707" spans="3:11" customFormat="1">
      <c r="C707" s="1"/>
      <c r="D707" s="1"/>
      <c r="E707" s="1"/>
      <c r="H707" s="1"/>
      <c r="I707" s="7"/>
      <c r="J707" s="2" t="str">
        <f t="shared" si="108"/>
        <v>strcpy(PresetName2,("Larry Mitchell NY Steak"));</v>
      </c>
      <c r="K707" s="3">
        <f t="shared" ref="K707:K714" si="109">K706+1</f>
        <v>502</v>
      </c>
    </row>
    <row r="708" spans="3:11" customFormat="1">
      <c r="C708" s="1"/>
      <c r="D708" s="1"/>
      <c r="E708" s="1"/>
      <c r="H708" s="1"/>
      <c r="I708" s="7"/>
      <c r="J708" s="2" t="str">
        <f t="shared" si="108"/>
        <v>strcpy(PresetName3,("Mark's Day's Recto Cygnus"));</v>
      </c>
      <c r="K708" s="3">
        <f t="shared" si="109"/>
        <v>503</v>
      </c>
    </row>
    <row r="709" spans="3:11" customFormat="1">
      <c r="C709" s="1"/>
      <c r="D709" s="1"/>
      <c r="E709" s="1"/>
      <c r="H709" s="1"/>
      <c r="I709" s="7"/>
      <c r="J709" s="2" t="str">
        <f t="shared" si="108"/>
        <v>strcpy(PresetName4,("Fremen's Drones of Arrakis"));</v>
      </c>
      <c r="K709" s="3">
        <f t="shared" si="109"/>
        <v>504</v>
      </c>
    </row>
    <row r="710" spans="3:11" customFormat="1">
      <c r="C710" s="1"/>
      <c r="D710" s="1"/>
      <c r="E710" s="1"/>
      <c r="H710" s="1"/>
      <c r="I710" s="7"/>
      <c r="J710" s="2" t="str">
        <f t="shared" si="108"/>
        <v>strcpy(PresetName5,("Brett's Party Pack"));</v>
      </c>
      <c r="K710" s="3">
        <f t="shared" si="109"/>
        <v>505</v>
      </c>
    </row>
    <row r="711" spans="3:11" customFormat="1">
      <c r="C711" s="1"/>
      <c r="D711" s="1"/>
      <c r="E711" s="1"/>
      <c r="H711" s="1"/>
      <c r="I711" s="7"/>
      <c r="J711" s="2" t="str">
        <f t="shared" si="108"/>
        <v>strcpy(PresetName6,("Brett's Party Pack 2"));</v>
      </c>
      <c r="K711" s="3">
        <f t="shared" si="109"/>
        <v>506</v>
      </c>
    </row>
    <row r="712" spans="3:11" customFormat="1">
      <c r="C712" s="1"/>
      <c r="D712" s="1"/>
      <c r="E712" s="1"/>
      <c r="H712" s="1"/>
      <c r="I712" s="7"/>
      <c r="J712" s="2" t="str">
        <f t="shared" si="108"/>
        <v>strcpy(PresetName7,("AustinBuddy's XTCs"));</v>
      </c>
      <c r="K712" s="3">
        <f t="shared" si="109"/>
        <v>507</v>
      </c>
    </row>
    <row r="713" spans="3:11" customFormat="1">
      <c r="C713" s="1"/>
      <c r="D713" s="1"/>
      <c r="E713" s="1"/>
      <c r="H713" s="1"/>
      <c r="I713" s="7"/>
      <c r="J713" s="2" t="str">
        <f t="shared" si="108"/>
        <v>strcpy(PresetName8,("Leon's Live"));</v>
      </c>
      <c r="K713" s="3">
        <f t="shared" si="109"/>
        <v>508</v>
      </c>
    </row>
    <row r="714" spans="3:11" customFormat="1">
      <c r="C714" s="1"/>
      <c r="D714" s="1"/>
      <c r="E714" s="1"/>
      <c r="H714" s="1"/>
      <c r="I714" s="7"/>
      <c r="J714" s="2" t="str">
        <f t="shared" si="108"/>
        <v>strcpy(PresetName9,("Out1:FOH Out2:Cab"));</v>
      </c>
      <c r="K714" s="3">
        <f t="shared" si="109"/>
        <v>509</v>
      </c>
    </row>
    <row r="715" spans="3:11" customFormat="1">
      <c r="C715" s="1"/>
      <c r="D715" s="1"/>
      <c r="E715" s="1"/>
      <c r="H715" s="1"/>
      <c r="I715" s="7"/>
      <c r="J715" s="2"/>
      <c r="K715" s="3"/>
    </row>
    <row r="716" spans="3:11" customFormat="1">
      <c r="C716" s="1"/>
      <c r="D716" s="1"/>
      <c r="E716" s="1"/>
      <c r="H716" s="1"/>
      <c r="I716" s="7"/>
      <c r="J716" s="2" t="s">
        <v>29</v>
      </c>
      <c r="K716" s="3"/>
    </row>
    <row r="717" spans="3:11" customFormat="1">
      <c r="C717" s="1"/>
      <c r="D717" s="1"/>
      <c r="E717" s="1"/>
      <c r="H717" s="1"/>
      <c r="I717" s="7"/>
      <c r="J717" s="2"/>
      <c r="K717" s="3"/>
    </row>
    <row r="718" spans="3:11" customFormat="1">
      <c r="C718" s="1"/>
      <c r="D718" s="1"/>
      <c r="E718" s="1"/>
      <c r="H718" s="1"/>
      <c r="I718" s="7"/>
      <c r="J718" s="2" t="str">
        <f xml:space="preserve"> "case "&amp; K718&amp;": "</f>
        <v xml:space="preserve">case 510: </v>
      </c>
      <c r="K718" s="3">
        <f>K704+10</f>
        <v>510</v>
      </c>
    </row>
    <row r="719" spans="3:11" customFormat="1">
      <c r="C719" s="1"/>
      <c r="D719" s="1"/>
      <c r="E719" s="1"/>
      <c r="H719" s="1"/>
      <c r="I719" s="7"/>
      <c r="J719" s="2" t="str">
        <f>VLOOKUP(K719,C:D,2,FALSE)</f>
        <v>strcpy(PresetName0,("Amp Match Template"));</v>
      </c>
      <c r="K719" s="3">
        <f>K718</f>
        <v>510</v>
      </c>
    </row>
    <row r="720" spans="3:11" customFormat="1">
      <c r="C720" s="1"/>
      <c r="D720" s="1"/>
      <c r="E720" s="1"/>
      <c r="H720" s="1"/>
      <c r="I720" s="7"/>
      <c r="J720" s="2" t="str">
        <f>VLOOKUP(K720,C:D,2,FALSE)</f>
        <v>strcpy(PresetName1,("BYPASS"));</v>
      </c>
      <c r="K720" s="3">
        <f>K719+1</f>
        <v>511</v>
      </c>
    </row>
    <row r="721" spans="1:11">
      <c r="A721"/>
      <c r="B721"/>
      <c r="C721" s="1"/>
      <c r="D721" s="1"/>
      <c r="E721" s="1"/>
      <c r="F721"/>
      <c r="G721"/>
      <c r="H721" s="1"/>
      <c r="J721" s="2" t="s">
        <v>1126</v>
      </c>
      <c r="K721" s="3">
        <f t="shared" ref="K721:K728" si="110">K720+1</f>
        <v>512</v>
      </c>
    </row>
    <row r="722" spans="1:11">
      <c r="A722"/>
      <c r="B722"/>
      <c r="C722" s="1"/>
      <c r="D722" s="1"/>
      <c r="E722" s="1"/>
      <c r="F722"/>
      <c r="G722"/>
      <c r="H722" s="1"/>
      <c r="J722" s="2" t="s">
        <v>1127</v>
      </c>
      <c r="K722" s="3">
        <f t="shared" si="110"/>
        <v>513</v>
      </c>
    </row>
    <row r="723" spans="1:11">
      <c r="A723"/>
      <c r="B723"/>
      <c r="C723" s="1"/>
      <c r="D723" s="1"/>
      <c r="E723" s="1"/>
      <c r="F723"/>
      <c r="G723"/>
      <c r="H723" s="1"/>
      <c r="J723" s="2" t="s">
        <v>1128</v>
      </c>
      <c r="K723" s="3">
        <f t="shared" si="110"/>
        <v>514</v>
      </c>
    </row>
    <row r="724" spans="1:11">
      <c r="A724"/>
      <c r="B724"/>
      <c r="C724" s="1"/>
      <c r="D724" s="1"/>
      <c r="E724" s="1"/>
      <c r="F724"/>
      <c r="G724"/>
      <c r="H724" s="1"/>
      <c r="J724" s="2" t="s">
        <v>1129</v>
      </c>
      <c r="K724" s="3">
        <f t="shared" si="110"/>
        <v>515</v>
      </c>
    </row>
    <row r="725" spans="1:11">
      <c r="A725"/>
      <c r="B725"/>
      <c r="C725" s="1"/>
      <c r="D725" s="1"/>
      <c r="E725" s="1"/>
      <c r="F725"/>
      <c r="G725"/>
      <c r="H725" s="1"/>
      <c r="J725" s="2" t="s">
        <v>1130</v>
      </c>
      <c r="K725" s="3">
        <f t="shared" si="110"/>
        <v>516</v>
      </c>
    </row>
    <row r="726" spans="1:11">
      <c r="A726"/>
      <c r="B726"/>
      <c r="C726" s="1"/>
      <c r="D726" s="1"/>
      <c r="E726" s="1"/>
      <c r="F726"/>
      <c r="G726"/>
      <c r="H726" s="1"/>
      <c r="J726" s="2" t="s">
        <v>1131</v>
      </c>
      <c r="K726" s="3">
        <f t="shared" si="110"/>
        <v>517</v>
      </c>
    </row>
    <row r="727" spans="1:11">
      <c r="A727"/>
      <c r="B727"/>
      <c r="C727" s="1"/>
      <c r="D727" s="1"/>
      <c r="E727" s="1"/>
      <c r="F727"/>
      <c r="G727"/>
      <c r="H727" s="1"/>
      <c r="J727" s="2" t="s">
        <v>1132</v>
      </c>
      <c r="K727" s="3">
        <f t="shared" si="110"/>
        <v>518</v>
      </c>
    </row>
    <row r="728" spans="1:11">
      <c r="A728"/>
      <c r="B728"/>
      <c r="C728" s="1"/>
      <c r="D728" s="1"/>
      <c r="E728" s="1"/>
      <c r="F728"/>
      <c r="G728"/>
      <c r="H728" s="1"/>
      <c r="J728" s="2" t="s">
        <v>1133</v>
      </c>
      <c r="K728" s="3">
        <f t="shared" si="110"/>
        <v>519</v>
      </c>
    </row>
    <row r="729" spans="1:11">
      <c r="A729"/>
      <c r="B729"/>
      <c r="C729" s="1"/>
      <c r="D729" s="1"/>
      <c r="E729" s="1"/>
      <c r="F729"/>
      <c r="G729"/>
      <c r="H729" s="1"/>
      <c r="J729" s="2"/>
    </row>
    <row r="730" spans="1:11">
      <c r="A730"/>
      <c r="B730"/>
      <c r="C730" s="1"/>
      <c r="D730" s="1"/>
      <c r="E730" s="1"/>
      <c r="F730"/>
      <c r="G730"/>
      <c r="H730" s="1"/>
      <c r="J730" s="2" t="s">
        <v>29</v>
      </c>
    </row>
    <row r="731" spans="1:11">
      <c r="A731"/>
      <c r="B731"/>
      <c r="C731" s="1"/>
      <c r="D731" s="1"/>
      <c r="E731" s="1"/>
      <c r="F731"/>
      <c r="G731"/>
      <c r="H731" s="1"/>
      <c r="J731" s="2"/>
    </row>
    <row r="732" spans="1:11">
      <c r="A732"/>
      <c r="B732"/>
      <c r="C732" s="1"/>
      <c r="D732" s="1"/>
      <c r="E732" s="1"/>
      <c r="F732"/>
      <c r="G732"/>
      <c r="H732" s="1"/>
      <c r="J732" s="2" t="s">
        <v>1144</v>
      </c>
      <c r="K732" s="3">
        <v>520</v>
      </c>
    </row>
    <row r="733" spans="1:11">
      <c r="A733"/>
      <c r="B733"/>
      <c r="C733" s="1"/>
      <c r="D733" s="1"/>
      <c r="E733" s="1"/>
      <c r="F733"/>
      <c r="G733"/>
      <c r="H733" s="1"/>
      <c r="J733" s="2" t="s">
        <v>105</v>
      </c>
      <c r="K733" s="3">
        <f>K732</f>
        <v>520</v>
      </c>
    </row>
    <row r="734" spans="1:11">
      <c r="A734"/>
      <c r="B734"/>
      <c r="C734" s="1"/>
      <c r="D734" s="1"/>
      <c r="E734" s="1"/>
      <c r="F734"/>
      <c r="G734"/>
      <c r="H734" s="1"/>
      <c r="K734" s="3">
        <f>K733+1</f>
        <v>521</v>
      </c>
    </row>
    <row r="735" spans="1:11">
      <c r="A735"/>
      <c r="B735"/>
      <c r="C735" s="1"/>
      <c r="D735" s="1"/>
      <c r="E735" s="1"/>
      <c r="F735"/>
      <c r="G735"/>
      <c r="H735" s="1"/>
      <c r="K735" s="3">
        <f t="shared" ref="K735:K742" si="111">K734+1</f>
        <v>522</v>
      </c>
    </row>
    <row r="736" spans="1:11">
      <c r="A736"/>
      <c r="B736"/>
      <c r="C736" s="1"/>
      <c r="D736" s="1"/>
      <c r="E736" s="1"/>
      <c r="F736"/>
      <c r="G736"/>
      <c r="H736" s="1"/>
      <c r="K736" s="3">
        <f t="shared" si="111"/>
        <v>523</v>
      </c>
    </row>
    <row r="737" spans="1:11">
      <c r="A737"/>
      <c r="B737"/>
      <c r="C737" s="1"/>
      <c r="D737" s="1"/>
      <c r="E737" s="1"/>
      <c r="F737"/>
      <c r="G737"/>
      <c r="H737" s="1"/>
      <c r="K737" s="3">
        <f t="shared" si="111"/>
        <v>524</v>
      </c>
    </row>
    <row r="738" spans="1:11">
      <c r="A738"/>
      <c r="B738"/>
      <c r="C738" s="1"/>
      <c r="D738" s="1"/>
      <c r="E738" s="1"/>
      <c r="F738"/>
      <c r="G738"/>
      <c r="H738" s="1"/>
      <c r="K738" s="3">
        <f t="shared" si="111"/>
        <v>525</v>
      </c>
    </row>
    <row r="739" spans="1:11">
      <c r="A739"/>
      <c r="B739"/>
      <c r="C739" s="1"/>
      <c r="D739" s="1"/>
      <c r="E739" s="1"/>
      <c r="F739"/>
      <c r="G739"/>
      <c r="H739" s="1"/>
      <c r="K739" s="3">
        <f t="shared" si="111"/>
        <v>526</v>
      </c>
    </row>
    <row r="740" spans="1:11">
      <c r="A740"/>
      <c r="B740"/>
      <c r="C740" s="1"/>
      <c r="D740" s="1"/>
      <c r="E740" s="1"/>
      <c r="F740"/>
      <c r="G740"/>
      <c r="H740" s="1"/>
      <c r="K740" s="3">
        <f t="shared" si="111"/>
        <v>527</v>
      </c>
    </row>
    <row r="741" spans="1:11">
      <c r="A741"/>
      <c r="B741"/>
      <c r="C741" s="1"/>
      <c r="D741" s="1"/>
      <c r="E741" s="1"/>
      <c r="F741"/>
      <c r="G741"/>
      <c r="H741" s="1"/>
      <c r="K741" s="3">
        <f t="shared" si="111"/>
        <v>528</v>
      </c>
    </row>
    <row r="742" spans="1:11">
      <c r="A742"/>
      <c r="B742"/>
      <c r="C742" s="1"/>
      <c r="D742" s="1"/>
      <c r="E742" s="1"/>
      <c r="F742"/>
      <c r="G742"/>
      <c r="H742" s="1"/>
      <c r="K742" s="3">
        <f t="shared" si="111"/>
        <v>529</v>
      </c>
    </row>
    <row r="743" spans="1:11">
      <c r="A743"/>
      <c r="B743"/>
      <c r="C743" s="1"/>
      <c r="D743" s="1"/>
      <c r="E743" s="1"/>
      <c r="F743"/>
      <c r="G743"/>
      <c r="H743" s="1"/>
      <c r="K743" s="3"/>
    </row>
    <row r="744" spans="1:11">
      <c r="A744"/>
      <c r="B744"/>
      <c r="C744" s="1"/>
      <c r="D744" s="1"/>
      <c r="E744" s="1"/>
      <c r="F744"/>
      <c r="G744"/>
      <c r="H744" s="1"/>
      <c r="K744" s="3"/>
    </row>
    <row r="745" spans="1:11">
      <c r="A745"/>
      <c r="B745"/>
      <c r="C745" s="1"/>
      <c r="D745" s="1"/>
      <c r="E745" s="1"/>
      <c r="F745"/>
      <c r="G745"/>
      <c r="H745" s="1"/>
      <c r="K745" s="3"/>
    </row>
    <row r="746" spans="1:11">
      <c r="A746"/>
      <c r="B746"/>
      <c r="C746" s="1"/>
      <c r="D746" s="1"/>
      <c r="E746" s="1"/>
      <c r="F746"/>
      <c r="G746"/>
      <c r="H746" s="1"/>
      <c r="K746" s="3">
        <f>K732+10</f>
        <v>530</v>
      </c>
    </row>
    <row r="747" spans="1:11">
      <c r="A747"/>
      <c r="B747"/>
      <c r="C747" s="1"/>
      <c r="D747" s="1"/>
      <c r="E747" s="1"/>
      <c r="F747"/>
      <c r="G747"/>
      <c r="H747" s="1"/>
      <c r="K747" s="3">
        <f>K746</f>
        <v>530</v>
      </c>
    </row>
    <row r="748" spans="1:11">
      <c r="A748"/>
      <c r="B748"/>
      <c r="C748" s="1"/>
      <c r="D748" s="1"/>
      <c r="E748" s="1"/>
      <c r="F748"/>
      <c r="G748"/>
      <c r="H748" s="1"/>
      <c r="K748" s="3">
        <f>K747+1</f>
        <v>531</v>
      </c>
    </row>
    <row r="749" spans="1:11">
      <c r="A749"/>
      <c r="B749"/>
      <c r="C749" s="1"/>
      <c r="D749" s="1"/>
      <c r="E749" s="1"/>
      <c r="F749"/>
      <c r="G749"/>
      <c r="H749" s="1"/>
      <c r="K749" s="3">
        <f t="shared" ref="K749:K756" si="112">K748+1</f>
        <v>532</v>
      </c>
    </row>
    <row r="750" spans="1:11">
      <c r="A750"/>
      <c r="B750"/>
      <c r="C750" s="1"/>
      <c r="D750" s="1"/>
      <c r="E750" s="1"/>
      <c r="F750"/>
      <c r="G750"/>
      <c r="H750" s="1"/>
      <c r="K750" s="3">
        <f t="shared" si="112"/>
        <v>533</v>
      </c>
    </row>
    <row r="751" spans="1:11">
      <c r="A751"/>
      <c r="B751"/>
      <c r="C751" s="1"/>
      <c r="D751" s="1"/>
      <c r="E751" s="1"/>
      <c r="F751"/>
      <c r="G751"/>
      <c r="H751" s="1"/>
      <c r="K751" s="3">
        <f t="shared" si="112"/>
        <v>534</v>
      </c>
    </row>
    <row r="752" spans="1:11">
      <c r="A752"/>
      <c r="B752"/>
      <c r="C752" s="1"/>
      <c r="D752" s="1"/>
      <c r="E752" s="1"/>
      <c r="F752"/>
      <c r="G752"/>
      <c r="H752" s="1"/>
      <c r="K752" s="3">
        <f t="shared" si="112"/>
        <v>535</v>
      </c>
    </row>
    <row r="753" spans="1:11">
      <c r="A753"/>
      <c r="B753"/>
      <c r="C753" s="1"/>
      <c r="D753" s="1"/>
      <c r="E753" s="1"/>
      <c r="F753"/>
      <c r="G753"/>
      <c r="H753" s="1"/>
      <c r="K753" s="3">
        <f t="shared" si="112"/>
        <v>536</v>
      </c>
    </row>
    <row r="754" spans="1:11">
      <c r="A754"/>
      <c r="B754"/>
      <c r="C754" s="1"/>
      <c r="D754" s="1"/>
      <c r="E754" s="1"/>
      <c r="F754"/>
      <c r="G754"/>
      <c r="H754" s="1"/>
      <c r="K754" s="3">
        <f t="shared" si="112"/>
        <v>537</v>
      </c>
    </row>
    <row r="755" spans="1:11">
      <c r="A755"/>
      <c r="B755"/>
      <c r="C755" s="1"/>
      <c r="D755" s="1"/>
      <c r="E755" s="1"/>
      <c r="F755"/>
      <c r="G755"/>
      <c r="H755" s="1"/>
      <c r="K755" s="3">
        <f t="shared" si="112"/>
        <v>538</v>
      </c>
    </row>
    <row r="756" spans="1:11">
      <c r="A756"/>
      <c r="B756"/>
      <c r="C756" s="1"/>
      <c r="D756" s="1"/>
      <c r="E756" s="1"/>
      <c r="F756"/>
      <c r="G756"/>
      <c r="H756" s="1"/>
      <c r="K756" s="3">
        <f t="shared" si="112"/>
        <v>539</v>
      </c>
    </row>
    <row r="757" spans="1:11">
      <c r="A757"/>
      <c r="B757"/>
      <c r="C757" s="1"/>
      <c r="D757" s="1"/>
      <c r="E757" s="1"/>
      <c r="F757"/>
      <c r="G757"/>
      <c r="H757" s="1"/>
      <c r="K757" s="3"/>
    </row>
    <row r="758" spans="1:11">
      <c r="A758"/>
      <c r="B758"/>
      <c r="C758" s="1"/>
      <c r="D758" s="1"/>
      <c r="E758" s="1"/>
      <c r="F758"/>
      <c r="G758"/>
      <c r="H758" s="1"/>
      <c r="K758" s="3"/>
    </row>
    <row r="759" spans="1:11">
      <c r="A759"/>
      <c r="B759"/>
      <c r="C759" s="1"/>
      <c r="D759" s="1"/>
      <c r="E759" s="1"/>
      <c r="F759"/>
      <c r="G759"/>
      <c r="H759" s="1"/>
      <c r="K759" s="3"/>
    </row>
    <row r="760" spans="1:11">
      <c r="A760"/>
      <c r="B760"/>
      <c r="C760" s="1"/>
      <c r="D760" s="1"/>
      <c r="E760" s="1"/>
      <c r="F760"/>
      <c r="G760"/>
      <c r="H760" s="1"/>
      <c r="K760" s="3">
        <f>K746+10</f>
        <v>540</v>
      </c>
    </row>
    <row r="761" spans="1:11">
      <c r="A761"/>
      <c r="B761"/>
      <c r="C761" s="1"/>
      <c r="D761" s="1"/>
      <c r="E761" s="1"/>
      <c r="F761"/>
      <c r="G761"/>
      <c r="H761" s="1"/>
      <c r="K761" s="3">
        <f>K760</f>
        <v>540</v>
      </c>
    </row>
    <row r="762" spans="1:11">
      <c r="A762"/>
      <c r="B762"/>
      <c r="C762" s="1"/>
      <c r="D762" s="1"/>
      <c r="E762" s="1"/>
      <c r="F762"/>
      <c r="G762"/>
      <c r="H762" s="1"/>
      <c r="K762" s="3">
        <f>K761+1</f>
        <v>541</v>
      </c>
    </row>
    <row r="763" spans="1:11">
      <c r="A763"/>
      <c r="B763"/>
      <c r="C763" s="1"/>
      <c r="D763" s="1"/>
      <c r="E763" s="1"/>
      <c r="F763"/>
      <c r="G763"/>
      <c r="H763" s="1"/>
      <c r="K763" s="3">
        <f t="shared" ref="K763:K770" si="113">K762+1</f>
        <v>542</v>
      </c>
    </row>
    <row r="764" spans="1:11">
      <c r="A764"/>
      <c r="B764"/>
      <c r="C764" s="1"/>
      <c r="D764" s="1"/>
      <c r="E764" s="1"/>
      <c r="F764"/>
      <c r="G764"/>
      <c r="H764" s="1"/>
      <c r="K764" s="3">
        <f t="shared" si="113"/>
        <v>543</v>
      </c>
    </row>
    <row r="765" spans="1:11">
      <c r="A765"/>
      <c r="B765"/>
      <c r="C765" s="1"/>
      <c r="D765" s="1"/>
      <c r="E765" s="1"/>
      <c r="F765"/>
      <c r="G765"/>
      <c r="H765" s="1"/>
      <c r="K765" s="3">
        <f t="shared" si="113"/>
        <v>544</v>
      </c>
    </row>
    <row r="766" spans="1:11">
      <c r="A766"/>
      <c r="B766"/>
      <c r="C766" s="1"/>
      <c r="D766" s="1"/>
      <c r="E766" s="1"/>
      <c r="F766"/>
      <c r="G766"/>
      <c r="H766" s="1"/>
      <c r="K766" s="3">
        <f t="shared" si="113"/>
        <v>545</v>
      </c>
    </row>
    <row r="767" spans="1:11">
      <c r="A767"/>
      <c r="B767"/>
      <c r="C767" s="1"/>
      <c r="D767" s="1"/>
      <c r="E767" s="1"/>
      <c r="F767"/>
      <c r="G767"/>
      <c r="H767" s="1"/>
      <c r="K767" s="3">
        <f t="shared" si="113"/>
        <v>546</v>
      </c>
    </row>
    <row r="768" spans="1:11">
      <c r="A768"/>
      <c r="B768"/>
      <c r="C768" s="1"/>
      <c r="D768" s="1"/>
      <c r="E768" s="1"/>
      <c r="F768"/>
      <c r="G768"/>
      <c r="H768" s="1"/>
      <c r="K768" s="3">
        <f t="shared" si="113"/>
        <v>547</v>
      </c>
    </row>
    <row r="769" spans="1:11">
      <c r="A769"/>
      <c r="B769"/>
      <c r="C769" s="1"/>
      <c r="D769" s="1"/>
      <c r="E769" s="1"/>
      <c r="F769"/>
      <c r="G769"/>
      <c r="H769" s="1"/>
      <c r="K769" s="3">
        <f t="shared" si="113"/>
        <v>548</v>
      </c>
    </row>
    <row r="770" spans="1:11">
      <c r="A770"/>
      <c r="B770"/>
      <c r="C770" s="1"/>
      <c r="D770" s="1"/>
      <c r="E770" s="1"/>
      <c r="F770"/>
      <c r="G770"/>
      <c r="H770" s="1"/>
      <c r="K770" s="3">
        <f t="shared" si="113"/>
        <v>549</v>
      </c>
    </row>
    <row r="771" spans="1:11">
      <c r="A771"/>
      <c r="B771"/>
      <c r="C771" s="1"/>
      <c r="D771" s="1"/>
      <c r="E771" s="1"/>
      <c r="F771"/>
      <c r="G771"/>
      <c r="H771" s="1"/>
      <c r="K771" s="3"/>
    </row>
    <row r="772" spans="1:11">
      <c r="A772"/>
      <c r="B772"/>
      <c r="C772" s="1"/>
      <c r="D772" s="1"/>
      <c r="E772" s="1"/>
      <c r="F772"/>
      <c r="G772"/>
      <c r="H772" s="1"/>
      <c r="K772" s="3"/>
    </row>
    <row r="773" spans="1:11">
      <c r="A773"/>
      <c r="B773"/>
      <c r="C773" s="1"/>
      <c r="D773" s="1"/>
      <c r="E773" s="1"/>
      <c r="F773"/>
      <c r="G773"/>
      <c r="H773" s="1"/>
      <c r="K773" s="3"/>
    </row>
    <row r="774" spans="1:11">
      <c r="A774"/>
      <c r="B774"/>
      <c r="C774" s="1"/>
      <c r="D774" s="1"/>
      <c r="E774" s="1"/>
      <c r="F774"/>
      <c r="G774"/>
      <c r="H774" s="1"/>
      <c r="K774" s="3">
        <f>K760+10</f>
        <v>550</v>
      </c>
    </row>
    <row r="775" spans="1:11">
      <c r="A775"/>
      <c r="B775"/>
      <c r="C775" s="1"/>
      <c r="D775" s="1"/>
      <c r="E775" s="1"/>
      <c r="F775"/>
      <c r="G775"/>
      <c r="H775" s="1"/>
      <c r="K775" s="3">
        <f>K774</f>
        <v>550</v>
      </c>
    </row>
    <row r="776" spans="1:11">
      <c r="A776"/>
      <c r="B776"/>
      <c r="C776" s="1"/>
      <c r="D776" s="1"/>
      <c r="E776" s="1"/>
      <c r="F776"/>
      <c r="G776"/>
      <c r="H776" s="1"/>
      <c r="K776" s="3">
        <f>K775+1</f>
        <v>551</v>
      </c>
    </row>
    <row r="777" spans="1:11">
      <c r="A777"/>
      <c r="B777"/>
      <c r="C777" s="1"/>
      <c r="D777" s="1"/>
      <c r="E777" s="1"/>
      <c r="F777"/>
      <c r="G777"/>
      <c r="H777" s="1"/>
      <c r="K777" s="3">
        <f t="shared" ref="K777:K784" si="114">K776+1</f>
        <v>552</v>
      </c>
    </row>
    <row r="778" spans="1:11">
      <c r="A778"/>
      <c r="B778"/>
      <c r="C778" s="1"/>
      <c r="D778" s="1"/>
      <c r="E778" s="1"/>
      <c r="F778"/>
      <c r="G778"/>
      <c r="H778" s="1"/>
      <c r="K778" s="3">
        <f t="shared" si="114"/>
        <v>553</v>
      </c>
    </row>
    <row r="779" spans="1:11">
      <c r="A779"/>
      <c r="B779"/>
      <c r="C779" s="1"/>
      <c r="D779" s="1"/>
      <c r="E779" s="1"/>
      <c r="F779"/>
      <c r="G779"/>
      <c r="H779" s="1"/>
      <c r="K779" s="3">
        <f t="shared" si="114"/>
        <v>554</v>
      </c>
    </row>
    <row r="780" spans="1:11">
      <c r="A780"/>
      <c r="B780"/>
      <c r="C780" s="1"/>
      <c r="D780" s="1"/>
      <c r="E780" s="1"/>
      <c r="F780"/>
      <c r="G780"/>
      <c r="H780" s="1"/>
      <c r="K780" s="3">
        <f t="shared" si="114"/>
        <v>555</v>
      </c>
    </row>
    <row r="781" spans="1:11">
      <c r="A781"/>
      <c r="B781"/>
      <c r="C781" s="1"/>
      <c r="D781" s="1"/>
      <c r="E781" s="1"/>
      <c r="F781"/>
      <c r="G781"/>
      <c r="H781" s="1"/>
      <c r="K781" s="3">
        <f t="shared" si="114"/>
        <v>556</v>
      </c>
    </row>
    <row r="782" spans="1:11">
      <c r="A782"/>
      <c r="B782"/>
      <c r="C782" s="1"/>
      <c r="D782" s="1"/>
      <c r="E782" s="1"/>
      <c r="F782"/>
      <c r="G782"/>
      <c r="H782" s="1"/>
      <c r="K782" s="3">
        <f t="shared" si="114"/>
        <v>557</v>
      </c>
    </row>
    <row r="783" spans="1:11">
      <c r="A783"/>
      <c r="B783"/>
      <c r="C783" s="1"/>
      <c r="D783" s="1"/>
      <c r="E783" s="1"/>
      <c r="F783"/>
      <c r="G783"/>
      <c r="H783" s="1"/>
      <c r="K783" s="3">
        <f t="shared" si="114"/>
        <v>558</v>
      </c>
    </row>
    <row r="784" spans="1:11">
      <c r="A784"/>
      <c r="B784"/>
      <c r="C784" s="1"/>
      <c r="D784" s="1"/>
      <c r="E784" s="1"/>
      <c r="F784"/>
      <c r="G784"/>
      <c r="H784" s="1"/>
      <c r="K784" s="3">
        <f t="shared" si="114"/>
        <v>559</v>
      </c>
    </row>
    <row r="785" spans="1:11">
      <c r="A785"/>
      <c r="B785"/>
      <c r="C785" s="1"/>
      <c r="D785" s="1"/>
      <c r="E785" s="1"/>
      <c r="F785"/>
      <c r="G785"/>
      <c r="H785" s="1"/>
      <c r="K785" s="3"/>
    </row>
    <row r="786" spans="1:11">
      <c r="A786"/>
      <c r="B786"/>
      <c r="C786" s="1"/>
      <c r="D786" s="1"/>
      <c r="E786" s="1"/>
      <c r="F786"/>
      <c r="G786"/>
      <c r="H786" s="1"/>
      <c r="K786" s="3"/>
    </row>
    <row r="787" spans="1:11">
      <c r="A787"/>
      <c r="B787"/>
      <c r="C787" s="1"/>
      <c r="D787" s="1"/>
      <c r="E787" s="1"/>
      <c r="F787"/>
      <c r="G787"/>
      <c r="H787" s="1"/>
      <c r="K787" s="3"/>
    </row>
    <row r="788" spans="1:11">
      <c r="A788"/>
      <c r="B788"/>
      <c r="C788" s="1"/>
      <c r="D788" s="1"/>
      <c r="E788" s="1"/>
      <c r="F788"/>
      <c r="G788"/>
      <c r="H788" s="1"/>
      <c r="K788" s="3">
        <f>K774+10</f>
        <v>560</v>
      </c>
    </row>
    <row r="789" spans="1:11">
      <c r="A789"/>
      <c r="B789"/>
      <c r="C789" s="1"/>
      <c r="D789" s="1"/>
      <c r="E789" s="1"/>
      <c r="F789"/>
      <c r="G789"/>
      <c r="H789" s="1"/>
      <c r="K789" s="3">
        <f>K788</f>
        <v>560</v>
      </c>
    </row>
    <row r="790" spans="1:11">
      <c r="A790"/>
      <c r="B790"/>
      <c r="C790" s="1"/>
      <c r="D790" s="1"/>
      <c r="E790" s="1"/>
      <c r="F790"/>
      <c r="G790"/>
      <c r="H790" s="1"/>
      <c r="K790" s="3">
        <f>K789+1</f>
        <v>561</v>
      </c>
    </row>
    <row r="791" spans="1:11">
      <c r="A791"/>
      <c r="B791"/>
      <c r="C791" s="1"/>
      <c r="D791" s="1"/>
      <c r="E791" s="1"/>
      <c r="F791"/>
      <c r="G791"/>
      <c r="H791" s="1"/>
      <c r="K791" s="3">
        <f t="shared" ref="K791:K798" si="115">K790+1</f>
        <v>562</v>
      </c>
    </row>
    <row r="792" spans="1:11">
      <c r="A792"/>
      <c r="B792"/>
      <c r="C792" s="1"/>
      <c r="D792" s="1"/>
      <c r="E792" s="1"/>
      <c r="F792"/>
      <c r="G792"/>
      <c r="H792" s="1"/>
      <c r="K792" s="3">
        <f t="shared" si="115"/>
        <v>563</v>
      </c>
    </row>
    <row r="793" spans="1:11">
      <c r="A793"/>
      <c r="B793"/>
      <c r="C793" s="1"/>
      <c r="D793" s="1"/>
      <c r="E793" s="1"/>
      <c r="F793"/>
      <c r="G793"/>
      <c r="H793" s="1"/>
      <c r="K793" s="3">
        <f t="shared" si="115"/>
        <v>564</v>
      </c>
    </row>
    <row r="794" spans="1:11">
      <c r="A794"/>
      <c r="B794"/>
      <c r="C794" s="1"/>
      <c r="D794" s="1"/>
      <c r="E794" s="1"/>
      <c r="F794"/>
      <c r="G794"/>
      <c r="H794" s="1"/>
      <c r="K794" s="3">
        <f t="shared" si="115"/>
        <v>565</v>
      </c>
    </row>
    <row r="795" spans="1:11">
      <c r="A795"/>
      <c r="B795"/>
      <c r="C795" s="1"/>
      <c r="D795" s="1"/>
      <c r="E795" s="1"/>
      <c r="F795"/>
      <c r="G795"/>
      <c r="H795" s="1"/>
      <c r="K795" s="3">
        <f t="shared" si="115"/>
        <v>566</v>
      </c>
    </row>
    <row r="796" spans="1:11">
      <c r="A796"/>
      <c r="B796"/>
      <c r="C796" s="1"/>
      <c r="D796" s="1"/>
      <c r="E796" s="1"/>
      <c r="F796"/>
      <c r="G796"/>
      <c r="H796" s="1"/>
      <c r="K796" s="3">
        <f t="shared" si="115"/>
        <v>567</v>
      </c>
    </row>
    <row r="797" spans="1:11">
      <c r="A797"/>
      <c r="B797"/>
      <c r="C797" s="1"/>
      <c r="D797" s="1"/>
      <c r="E797" s="1"/>
      <c r="F797"/>
      <c r="G797"/>
      <c r="H797" s="1"/>
      <c r="K797" s="3">
        <f t="shared" si="115"/>
        <v>568</v>
      </c>
    </row>
    <row r="798" spans="1:11">
      <c r="A798"/>
      <c r="B798"/>
      <c r="C798" s="1"/>
      <c r="D798" s="1"/>
      <c r="E798" s="1"/>
      <c r="F798"/>
      <c r="G798"/>
      <c r="H798" s="1"/>
      <c r="K798" s="3">
        <f t="shared" si="115"/>
        <v>569</v>
      </c>
    </row>
    <row r="799" spans="1:11">
      <c r="A799"/>
      <c r="B799"/>
      <c r="C799" s="1"/>
      <c r="D799" s="1"/>
      <c r="E799" s="1"/>
      <c r="F799"/>
      <c r="G799"/>
      <c r="H799" s="1"/>
      <c r="K799" s="3"/>
    </row>
    <row r="800" spans="1:11">
      <c r="A800"/>
      <c r="B800"/>
      <c r="C800" s="1"/>
      <c r="D800" s="1"/>
      <c r="E800" s="1"/>
      <c r="F800"/>
      <c r="G800"/>
      <c r="H800" s="1"/>
      <c r="K800" s="3"/>
    </row>
    <row r="801" spans="1:11">
      <c r="A801"/>
      <c r="B801"/>
      <c r="C801" s="1"/>
      <c r="D801" s="1"/>
      <c r="E801" s="1"/>
      <c r="F801"/>
      <c r="G801"/>
      <c r="H801" s="1"/>
      <c r="K801" s="3"/>
    </row>
    <row r="802" spans="1:11">
      <c r="A802"/>
      <c r="B802"/>
      <c r="C802" s="1"/>
      <c r="D802" s="1"/>
      <c r="E802" s="1"/>
      <c r="F802"/>
      <c r="G802"/>
      <c r="H802" s="1"/>
      <c r="K802" s="3">
        <f>K788+10</f>
        <v>570</v>
      </c>
    </row>
    <row r="803" spans="1:11">
      <c r="A803"/>
      <c r="B803"/>
      <c r="C803" s="1"/>
      <c r="D803" s="1"/>
      <c r="E803" s="1"/>
      <c r="F803"/>
      <c r="G803"/>
      <c r="H803" s="1"/>
      <c r="K803" s="3">
        <f>K802</f>
        <v>570</v>
      </c>
    </row>
    <row r="804" spans="1:11">
      <c r="A804"/>
      <c r="B804"/>
      <c r="C804" s="1"/>
      <c r="D804" s="1"/>
      <c r="E804" s="1"/>
      <c r="F804"/>
      <c r="G804"/>
      <c r="H804" s="1"/>
      <c r="K804" s="3">
        <f>K803+1</f>
        <v>571</v>
      </c>
    </row>
    <row r="805" spans="1:11">
      <c r="A805"/>
      <c r="B805"/>
      <c r="C805" s="1"/>
      <c r="D805" s="1"/>
      <c r="E805" s="1"/>
      <c r="F805"/>
      <c r="G805"/>
      <c r="H805" s="1"/>
      <c r="K805" s="3">
        <f t="shared" ref="K805:K812" si="116">K804+1</f>
        <v>572</v>
      </c>
    </row>
    <row r="806" spans="1:11">
      <c r="A806"/>
      <c r="B806"/>
      <c r="C806" s="1"/>
      <c r="D806" s="1"/>
      <c r="E806" s="1"/>
      <c r="F806"/>
      <c r="G806"/>
      <c r="H806" s="1"/>
      <c r="K806" s="3">
        <f t="shared" si="116"/>
        <v>573</v>
      </c>
    </row>
    <row r="807" spans="1:11">
      <c r="A807"/>
      <c r="B807"/>
      <c r="C807" s="1"/>
      <c r="D807" s="1"/>
      <c r="E807" s="1"/>
      <c r="F807"/>
      <c r="G807"/>
      <c r="H807" s="1"/>
      <c r="K807" s="3">
        <f t="shared" si="116"/>
        <v>574</v>
      </c>
    </row>
    <row r="808" spans="1:11">
      <c r="A808"/>
      <c r="B808"/>
      <c r="C808" s="1"/>
      <c r="D808" s="1"/>
      <c r="E808" s="1"/>
      <c r="F808"/>
      <c r="G808"/>
      <c r="H808" s="1"/>
      <c r="K808" s="3">
        <f t="shared" si="116"/>
        <v>575</v>
      </c>
    </row>
    <row r="809" spans="1:11">
      <c r="A809"/>
      <c r="B809"/>
      <c r="C809" s="1"/>
      <c r="D809" s="1"/>
      <c r="E809" s="1"/>
      <c r="F809"/>
      <c r="G809"/>
      <c r="H809" s="1"/>
      <c r="K809" s="3">
        <f t="shared" si="116"/>
        <v>576</v>
      </c>
    </row>
    <row r="810" spans="1:11">
      <c r="A810"/>
      <c r="B810"/>
      <c r="C810" s="1"/>
      <c r="D810" s="1"/>
      <c r="E810" s="1"/>
      <c r="F810"/>
      <c r="G810"/>
      <c r="H810" s="1"/>
      <c r="K810" s="3">
        <f t="shared" si="116"/>
        <v>577</v>
      </c>
    </row>
    <row r="811" spans="1:11">
      <c r="A811"/>
      <c r="B811"/>
      <c r="C811" s="1"/>
      <c r="D811" s="1"/>
      <c r="E811" s="1"/>
      <c r="F811"/>
      <c r="G811"/>
      <c r="H811" s="1"/>
      <c r="K811" s="3">
        <f t="shared" si="116"/>
        <v>578</v>
      </c>
    </row>
    <row r="812" spans="1:11">
      <c r="A812"/>
      <c r="B812"/>
      <c r="C812" s="1"/>
      <c r="D812" s="1"/>
      <c r="E812" s="1"/>
      <c r="F812"/>
      <c r="G812"/>
      <c r="H812" s="1"/>
      <c r="K812" s="3">
        <f t="shared" si="116"/>
        <v>579</v>
      </c>
    </row>
    <row r="813" spans="1:11">
      <c r="A813"/>
      <c r="B813"/>
      <c r="C813" s="1"/>
      <c r="D813" s="1"/>
      <c r="E813" s="1"/>
      <c r="F813"/>
      <c r="G813"/>
      <c r="H813" s="1"/>
      <c r="K813" s="3"/>
    </row>
    <row r="814" spans="1:11">
      <c r="A814"/>
      <c r="B814"/>
      <c r="C814" s="1"/>
      <c r="D814" s="1"/>
      <c r="E814" s="1"/>
      <c r="F814"/>
      <c r="G814"/>
      <c r="H814" s="1"/>
      <c r="K814" s="3"/>
    </row>
    <row r="815" spans="1:11">
      <c r="A815"/>
      <c r="B815"/>
      <c r="C815" s="1"/>
      <c r="D815" s="1"/>
      <c r="E815" s="1"/>
      <c r="F815"/>
      <c r="G815"/>
      <c r="H815" s="1"/>
      <c r="K815" s="3"/>
    </row>
    <row r="816" spans="1:11">
      <c r="A816"/>
      <c r="B816"/>
      <c r="C816" s="1"/>
      <c r="D816" s="1"/>
      <c r="E816" s="1"/>
      <c r="F816"/>
      <c r="G816"/>
      <c r="H816" s="1"/>
      <c r="K816" s="3">
        <f>K802+10</f>
        <v>580</v>
      </c>
    </row>
    <row r="817" spans="1:11">
      <c r="A817"/>
      <c r="B817"/>
      <c r="C817" s="1"/>
      <c r="D817" s="1"/>
      <c r="E817" s="1"/>
      <c r="F817"/>
      <c r="G817"/>
      <c r="H817" s="1"/>
      <c r="K817" s="3">
        <f>K816</f>
        <v>580</v>
      </c>
    </row>
    <row r="818" spans="1:11">
      <c r="A818"/>
      <c r="B818"/>
      <c r="C818" s="1"/>
      <c r="D818" s="1"/>
      <c r="E818" s="1"/>
      <c r="F818"/>
      <c r="G818"/>
      <c r="H818" s="1"/>
      <c r="K818" s="3">
        <f>K817+1</f>
        <v>581</v>
      </c>
    </row>
    <row r="819" spans="1:11">
      <c r="A819"/>
      <c r="B819"/>
      <c r="C819" s="1"/>
      <c r="D819" s="1"/>
      <c r="E819" s="1"/>
      <c r="F819"/>
      <c r="G819"/>
      <c r="H819" s="1"/>
      <c r="K819" s="3">
        <f t="shared" ref="K819:K826" si="117">K818+1</f>
        <v>582</v>
      </c>
    </row>
    <row r="820" spans="1:11">
      <c r="A820"/>
      <c r="B820"/>
      <c r="C820" s="1"/>
      <c r="D820" s="1"/>
      <c r="E820" s="1"/>
      <c r="F820"/>
      <c r="G820"/>
      <c r="H820" s="1"/>
      <c r="K820" s="3">
        <f t="shared" si="117"/>
        <v>583</v>
      </c>
    </row>
    <row r="821" spans="1:11">
      <c r="A821"/>
      <c r="B821"/>
      <c r="C821" s="1"/>
      <c r="D821" s="1"/>
      <c r="E821" s="1"/>
      <c r="F821"/>
      <c r="G821"/>
      <c r="H821" s="1"/>
      <c r="K821" s="3">
        <f t="shared" si="117"/>
        <v>584</v>
      </c>
    </row>
    <row r="822" spans="1:11">
      <c r="A822"/>
      <c r="B822"/>
      <c r="C822" s="1"/>
      <c r="D822" s="1"/>
      <c r="E822" s="1"/>
      <c r="F822"/>
      <c r="G822"/>
      <c r="H822" s="1"/>
      <c r="K822" s="3">
        <f t="shared" si="117"/>
        <v>585</v>
      </c>
    </row>
    <row r="823" spans="1:11">
      <c r="A823"/>
      <c r="B823"/>
      <c r="C823" s="1"/>
      <c r="D823" s="1"/>
      <c r="E823" s="1"/>
      <c r="F823"/>
      <c r="G823"/>
      <c r="H823" s="1"/>
      <c r="K823" s="3">
        <f t="shared" si="117"/>
        <v>586</v>
      </c>
    </row>
    <row r="824" spans="1:11">
      <c r="A824"/>
      <c r="B824"/>
      <c r="C824" s="1"/>
      <c r="D824" s="1"/>
      <c r="E824" s="1"/>
      <c r="F824"/>
      <c r="G824"/>
      <c r="H824" s="1"/>
      <c r="K824" s="3">
        <f t="shared" si="117"/>
        <v>587</v>
      </c>
    </row>
    <row r="825" spans="1:11">
      <c r="A825"/>
      <c r="B825"/>
      <c r="C825" s="1"/>
      <c r="D825" s="1"/>
      <c r="E825" s="1"/>
      <c r="F825"/>
      <c r="G825"/>
      <c r="H825" s="1"/>
      <c r="K825" s="3">
        <f t="shared" si="117"/>
        <v>588</v>
      </c>
    </row>
    <row r="826" spans="1:11">
      <c r="A826"/>
      <c r="B826"/>
      <c r="C826" s="1"/>
      <c r="D826" s="1"/>
      <c r="E826" s="1"/>
      <c r="F826"/>
      <c r="G826"/>
      <c r="H826" s="1"/>
      <c r="K826" s="3">
        <f t="shared" si="117"/>
        <v>589</v>
      </c>
    </row>
    <row r="827" spans="1:11">
      <c r="A827"/>
      <c r="B827"/>
      <c r="C827" s="1"/>
      <c r="D827" s="1"/>
      <c r="E827" s="1"/>
      <c r="F827"/>
      <c r="G827"/>
      <c r="H827" s="1"/>
      <c r="K827" s="3"/>
    </row>
    <row r="828" spans="1:11">
      <c r="A828"/>
      <c r="B828"/>
      <c r="C828" s="1"/>
      <c r="D828" s="1"/>
      <c r="E828" s="1"/>
      <c r="F828"/>
      <c r="G828"/>
      <c r="H828" s="1"/>
      <c r="K828" s="3"/>
    </row>
    <row r="829" spans="1:11">
      <c r="A829"/>
      <c r="B829"/>
      <c r="C829" s="1"/>
      <c r="D829" s="1"/>
      <c r="E829" s="1"/>
      <c r="F829"/>
      <c r="G829"/>
      <c r="H829" s="1"/>
      <c r="K829" s="3"/>
    </row>
    <row r="830" spans="1:11">
      <c r="A830"/>
      <c r="B830"/>
      <c r="C830" s="1"/>
      <c r="D830" s="1"/>
      <c r="E830" s="1"/>
      <c r="F830"/>
      <c r="G830"/>
      <c r="H830" s="1"/>
      <c r="K830" s="3">
        <f>K816+10</f>
        <v>590</v>
      </c>
    </row>
    <row r="831" spans="1:11">
      <c r="A831"/>
      <c r="B831"/>
      <c r="C831" s="1"/>
      <c r="D831" s="1"/>
      <c r="E831" s="1"/>
      <c r="F831"/>
      <c r="G831"/>
      <c r="H831" s="1"/>
      <c r="K831" s="3">
        <f>K830</f>
        <v>590</v>
      </c>
    </row>
    <row r="832" spans="1:11">
      <c r="A832"/>
      <c r="B832"/>
      <c r="C832" s="1"/>
      <c r="D832" s="1"/>
      <c r="E832" s="1"/>
      <c r="F832"/>
      <c r="G832"/>
      <c r="H832" s="1"/>
      <c r="K832" s="3">
        <f>K831+1</f>
        <v>591</v>
      </c>
    </row>
    <row r="833" spans="1:11">
      <c r="A833"/>
      <c r="B833"/>
      <c r="C833" s="1"/>
      <c r="D833" s="1"/>
      <c r="E833" s="1"/>
      <c r="F833"/>
      <c r="G833"/>
      <c r="H833" s="1"/>
      <c r="K833" s="3">
        <f t="shared" ref="K833:K840" si="118">K832+1</f>
        <v>592</v>
      </c>
    </row>
    <row r="834" spans="1:11">
      <c r="A834"/>
      <c r="B834"/>
      <c r="C834" s="1"/>
      <c r="D834" s="1"/>
      <c r="E834" s="1"/>
      <c r="F834"/>
      <c r="G834"/>
      <c r="H834" s="1"/>
      <c r="K834" s="3">
        <f t="shared" si="118"/>
        <v>593</v>
      </c>
    </row>
    <row r="835" spans="1:11">
      <c r="A835"/>
      <c r="B835"/>
      <c r="C835" s="1"/>
      <c r="D835" s="1"/>
      <c r="E835" s="1"/>
      <c r="F835"/>
      <c r="G835"/>
      <c r="H835" s="1"/>
      <c r="K835" s="3">
        <f t="shared" si="118"/>
        <v>594</v>
      </c>
    </row>
    <row r="836" spans="1:11">
      <c r="A836"/>
      <c r="B836"/>
      <c r="C836" s="1"/>
      <c r="D836" s="1"/>
      <c r="E836" s="1"/>
      <c r="F836"/>
      <c r="G836"/>
      <c r="H836" s="1"/>
      <c r="K836" s="3">
        <f t="shared" si="118"/>
        <v>595</v>
      </c>
    </row>
    <row r="837" spans="1:11">
      <c r="A837"/>
      <c r="B837"/>
      <c r="C837" s="1"/>
      <c r="D837" s="1"/>
      <c r="E837" s="1"/>
      <c r="F837"/>
      <c r="G837"/>
      <c r="H837" s="1"/>
      <c r="K837" s="3">
        <f t="shared" si="118"/>
        <v>596</v>
      </c>
    </row>
    <row r="838" spans="1:11">
      <c r="A838"/>
      <c r="B838"/>
      <c r="C838" s="1"/>
      <c r="D838" s="1"/>
      <c r="E838" s="1"/>
      <c r="F838"/>
      <c r="G838"/>
      <c r="H838" s="1"/>
      <c r="K838" s="3">
        <f t="shared" si="118"/>
        <v>597</v>
      </c>
    </row>
    <row r="839" spans="1:11">
      <c r="A839"/>
      <c r="B839"/>
      <c r="C839" s="1"/>
      <c r="D839" s="1"/>
      <c r="E839" s="1"/>
      <c r="F839"/>
      <c r="G839"/>
      <c r="H839" s="1"/>
      <c r="K839" s="3">
        <f t="shared" si="118"/>
        <v>598</v>
      </c>
    </row>
    <row r="840" spans="1:11">
      <c r="A840"/>
      <c r="B840"/>
      <c r="C840" s="1"/>
      <c r="D840" s="1"/>
      <c r="E840" s="1"/>
      <c r="F840"/>
      <c r="G840"/>
      <c r="H840" s="1"/>
      <c r="K840" s="3">
        <f t="shared" si="118"/>
        <v>599</v>
      </c>
    </row>
    <row r="841" spans="1:11">
      <c r="A841"/>
      <c r="B841"/>
      <c r="C841" s="1"/>
      <c r="D841" s="1"/>
      <c r="E841" s="1"/>
      <c r="F841"/>
      <c r="G841"/>
      <c r="H841" s="1"/>
      <c r="K841" s="3"/>
    </row>
    <row r="842" spans="1:11">
      <c r="A842"/>
      <c r="B842"/>
      <c r="C842" s="1"/>
      <c r="D842" s="1"/>
      <c r="E842" s="1"/>
      <c r="F842"/>
      <c r="G842"/>
      <c r="H842" s="1"/>
      <c r="K842" s="3"/>
    </row>
    <row r="843" spans="1:11">
      <c r="A843"/>
      <c r="B843"/>
      <c r="C843" s="1"/>
      <c r="D843" s="1"/>
      <c r="E843" s="1"/>
      <c r="F843"/>
      <c r="G843"/>
      <c r="H843" s="1"/>
      <c r="K843" s="3"/>
    </row>
    <row r="844" spans="1:11">
      <c r="A844"/>
      <c r="B844"/>
      <c r="C844" s="1"/>
      <c r="D844" s="1"/>
      <c r="E844" s="1"/>
      <c r="F844"/>
      <c r="G844"/>
      <c r="H844" s="1"/>
      <c r="K844" s="3">
        <f>K830+10</f>
        <v>600</v>
      </c>
    </row>
    <row r="845" spans="1:11">
      <c r="A845"/>
      <c r="B845"/>
      <c r="C845" s="1"/>
      <c r="D845" s="1"/>
      <c r="E845" s="1"/>
      <c r="F845"/>
      <c r="G845"/>
      <c r="H845" s="1"/>
      <c r="K845" s="3">
        <f>K844</f>
        <v>600</v>
      </c>
    </row>
    <row r="846" spans="1:11">
      <c r="A846"/>
      <c r="B846"/>
      <c r="C846" s="1"/>
      <c r="D846" s="1"/>
      <c r="E846" s="1"/>
      <c r="F846"/>
      <c r="G846"/>
      <c r="H846" s="1"/>
      <c r="K846" s="3">
        <f>K845+1</f>
        <v>601</v>
      </c>
    </row>
    <row r="847" spans="1:11">
      <c r="A847"/>
      <c r="B847"/>
      <c r="C847" s="1"/>
      <c r="D847" s="1"/>
      <c r="E847" s="1"/>
      <c r="F847"/>
      <c r="G847"/>
      <c r="H847" s="1"/>
      <c r="K847" s="3">
        <f t="shared" ref="K847:K854" si="119">K846+1</f>
        <v>602</v>
      </c>
    </row>
    <row r="848" spans="1:11">
      <c r="A848"/>
      <c r="B848"/>
      <c r="C848" s="1"/>
      <c r="D848" s="1"/>
      <c r="E848" s="1"/>
      <c r="F848"/>
      <c r="G848"/>
      <c r="H848" s="1"/>
      <c r="K848" s="3">
        <f t="shared" si="119"/>
        <v>603</v>
      </c>
    </row>
    <row r="849" spans="1:11">
      <c r="A849"/>
      <c r="B849"/>
      <c r="C849" s="1"/>
      <c r="D849" s="1"/>
      <c r="E849" s="1"/>
      <c r="F849"/>
      <c r="G849"/>
      <c r="H849" s="1"/>
      <c r="K849" s="3">
        <f t="shared" si="119"/>
        <v>604</v>
      </c>
    </row>
    <row r="850" spans="1:11">
      <c r="A850"/>
      <c r="B850"/>
      <c r="C850" s="1"/>
      <c r="D850" s="1"/>
      <c r="E850" s="1"/>
      <c r="F850"/>
      <c r="G850"/>
      <c r="H850" s="1"/>
      <c r="K850" s="3">
        <f t="shared" si="119"/>
        <v>605</v>
      </c>
    </row>
    <row r="851" spans="1:11">
      <c r="A851"/>
      <c r="B851"/>
      <c r="C851" s="1"/>
      <c r="D851" s="1"/>
      <c r="E851" s="1"/>
      <c r="F851"/>
      <c r="G851"/>
      <c r="H851" s="1"/>
      <c r="K851" s="3">
        <f t="shared" si="119"/>
        <v>606</v>
      </c>
    </row>
    <row r="852" spans="1:11">
      <c r="A852"/>
      <c r="B852"/>
      <c r="C852" s="1"/>
      <c r="D852" s="1"/>
      <c r="E852" s="1"/>
      <c r="F852"/>
      <c r="G852"/>
      <c r="H852" s="1"/>
      <c r="K852" s="3">
        <f t="shared" si="119"/>
        <v>607</v>
      </c>
    </row>
    <row r="853" spans="1:11">
      <c r="A853"/>
      <c r="B853"/>
      <c r="C853" s="1"/>
      <c r="D853" s="1"/>
      <c r="E853" s="1"/>
      <c r="F853"/>
      <c r="G853"/>
      <c r="H853" s="1"/>
      <c r="K853" s="3">
        <f t="shared" si="119"/>
        <v>608</v>
      </c>
    </row>
    <row r="854" spans="1:11">
      <c r="A854"/>
      <c r="B854"/>
      <c r="C854" s="1"/>
      <c r="D854" s="1"/>
      <c r="E854" s="1"/>
      <c r="F854"/>
      <c r="G854"/>
      <c r="H854" s="1"/>
      <c r="K854" s="3">
        <f t="shared" si="119"/>
        <v>609</v>
      </c>
    </row>
    <row r="855" spans="1:11">
      <c r="A855"/>
      <c r="B855"/>
      <c r="C855" s="1"/>
      <c r="D855" s="1"/>
      <c r="E855" s="1"/>
      <c r="F855"/>
      <c r="G855"/>
      <c r="H855" s="1"/>
      <c r="K855" s="3"/>
    </row>
    <row r="856" spans="1:11">
      <c r="A856"/>
      <c r="B856"/>
      <c r="C856" s="1"/>
      <c r="D856" s="1"/>
      <c r="E856" s="1"/>
      <c r="F856"/>
      <c r="G856"/>
      <c r="H856" s="1"/>
      <c r="K856" s="3"/>
    </row>
    <row r="857" spans="1:11">
      <c r="A857"/>
      <c r="B857"/>
      <c r="C857" s="1"/>
      <c r="D857" s="1"/>
      <c r="E857" s="1"/>
      <c r="F857"/>
      <c r="G857"/>
      <c r="H857" s="1"/>
      <c r="K857" s="3"/>
    </row>
    <row r="858" spans="1:11">
      <c r="A858"/>
      <c r="B858"/>
      <c r="C858" s="1"/>
      <c r="D858" s="1"/>
      <c r="E858" s="1"/>
      <c r="F858"/>
      <c r="G858"/>
      <c r="H858" s="1"/>
      <c r="K858" s="3">
        <f>K844+10</f>
        <v>610</v>
      </c>
    </row>
    <row r="859" spans="1:11">
      <c r="A859"/>
      <c r="B859"/>
      <c r="C859" s="1"/>
      <c r="D859" s="1"/>
      <c r="E859" s="1"/>
      <c r="F859"/>
      <c r="G859"/>
      <c r="H859" s="1"/>
      <c r="K859" s="3">
        <f>K858</f>
        <v>610</v>
      </c>
    </row>
    <row r="860" spans="1:11">
      <c r="A860"/>
      <c r="B860"/>
      <c r="C860" s="1"/>
      <c r="D860" s="1"/>
      <c r="E860" s="1"/>
      <c r="F860"/>
      <c r="G860"/>
      <c r="H860" s="1"/>
      <c r="K860" s="3">
        <f>K859+1</f>
        <v>611</v>
      </c>
    </row>
    <row r="861" spans="1:11">
      <c r="A861"/>
      <c r="B861"/>
      <c r="C861" s="1"/>
      <c r="D861" s="1"/>
      <c r="E861" s="1"/>
      <c r="F861"/>
      <c r="G861"/>
      <c r="H861" s="1"/>
      <c r="K861" s="3">
        <f t="shared" ref="K861:K868" si="120">K860+1</f>
        <v>612</v>
      </c>
    </row>
    <row r="862" spans="1:11">
      <c r="A862"/>
      <c r="B862"/>
      <c r="C862" s="1"/>
      <c r="D862" s="1"/>
      <c r="E862" s="1"/>
      <c r="F862"/>
      <c r="G862"/>
      <c r="H862" s="1"/>
      <c r="K862" s="3">
        <f t="shared" si="120"/>
        <v>613</v>
      </c>
    </row>
    <row r="863" spans="1:11">
      <c r="A863"/>
      <c r="B863"/>
      <c r="C863" s="1"/>
      <c r="D863" s="1"/>
      <c r="E863" s="1"/>
      <c r="F863"/>
      <c r="G863"/>
      <c r="H863" s="1"/>
      <c r="K863" s="3">
        <f t="shared" si="120"/>
        <v>614</v>
      </c>
    </row>
    <row r="864" spans="1:11">
      <c r="A864"/>
      <c r="B864"/>
      <c r="C864" s="1"/>
      <c r="D864" s="1"/>
      <c r="E864" s="1"/>
      <c r="F864"/>
      <c r="G864"/>
      <c r="H864" s="1"/>
      <c r="K864" s="3">
        <f t="shared" si="120"/>
        <v>615</v>
      </c>
    </row>
    <row r="865" spans="1:11">
      <c r="A865"/>
      <c r="B865"/>
      <c r="C865" s="1"/>
      <c r="D865" s="1"/>
      <c r="E865" s="1"/>
      <c r="F865"/>
      <c r="G865"/>
      <c r="H865" s="1"/>
      <c r="K865" s="3">
        <f t="shared" si="120"/>
        <v>616</v>
      </c>
    </row>
    <row r="866" spans="1:11">
      <c r="A866"/>
      <c r="B866"/>
      <c r="C866" s="1"/>
      <c r="D866" s="1"/>
      <c r="E866" s="1"/>
      <c r="F866"/>
      <c r="G866"/>
      <c r="H866" s="1"/>
      <c r="K866" s="3">
        <f t="shared" si="120"/>
        <v>617</v>
      </c>
    </row>
    <row r="867" spans="1:11">
      <c r="A867"/>
      <c r="B867"/>
      <c r="C867" s="1"/>
      <c r="D867" s="1"/>
      <c r="E867" s="1"/>
      <c r="F867"/>
      <c r="G867"/>
      <c r="H867" s="1"/>
      <c r="K867" s="3">
        <f t="shared" si="120"/>
        <v>618</v>
      </c>
    </row>
    <row r="868" spans="1:11">
      <c r="A868"/>
      <c r="B868"/>
      <c r="C868" s="1"/>
      <c r="D868" s="1"/>
      <c r="E868" s="1"/>
      <c r="F868"/>
      <c r="G868"/>
      <c r="H868" s="1"/>
      <c r="K868" s="3">
        <f t="shared" si="120"/>
        <v>619</v>
      </c>
    </row>
    <row r="869" spans="1:11">
      <c r="A869"/>
      <c r="B869"/>
      <c r="C869" s="1"/>
      <c r="D869" s="1"/>
      <c r="E869" s="1"/>
      <c r="F869"/>
      <c r="G869"/>
      <c r="H869" s="1"/>
      <c r="K869" s="3"/>
    </row>
    <row r="870" spans="1:11">
      <c r="A870"/>
      <c r="B870"/>
      <c r="C870" s="1"/>
      <c r="D870" s="1"/>
      <c r="E870" s="1"/>
      <c r="F870"/>
      <c r="G870"/>
      <c r="H870" s="1"/>
      <c r="K870" s="3"/>
    </row>
    <row r="871" spans="1:11">
      <c r="A871"/>
      <c r="B871"/>
      <c r="C871" s="1"/>
      <c r="D871" s="1"/>
      <c r="E871" s="1"/>
      <c r="F871"/>
      <c r="G871"/>
      <c r="H871" s="1"/>
      <c r="K871" s="3"/>
    </row>
    <row r="872" spans="1:11">
      <c r="A872"/>
      <c r="B872"/>
      <c r="C872" s="1"/>
      <c r="D872" s="1"/>
      <c r="E872" s="1"/>
      <c r="F872"/>
      <c r="G872"/>
      <c r="H872" s="1"/>
      <c r="K872" s="3">
        <f>K858+10</f>
        <v>620</v>
      </c>
    </row>
    <row r="873" spans="1:11">
      <c r="A873"/>
      <c r="B873"/>
      <c r="C873" s="1"/>
      <c r="D873" s="1"/>
      <c r="E873" s="1"/>
      <c r="F873"/>
      <c r="G873"/>
      <c r="H873" s="1"/>
      <c r="K873" s="3">
        <f>K872</f>
        <v>620</v>
      </c>
    </row>
    <row r="874" spans="1:11">
      <c r="A874"/>
      <c r="B874"/>
      <c r="C874" s="1"/>
      <c r="D874" s="1"/>
      <c r="E874" s="1"/>
      <c r="F874"/>
      <c r="G874"/>
      <c r="H874" s="1"/>
      <c r="K874" s="3">
        <f>K873+1</f>
        <v>621</v>
      </c>
    </row>
    <row r="875" spans="1:11">
      <c r="A875"/>
      <c r="B875"/>
      <c r="C875" s="1"/>
      <c r="D875" s="1"/>
      <c r="E875" s="1"/>
      <c r="F875"/>
      <c r="G875"/>
      <c r="H875" s="1"/>
      <c r="K875" s="3">
        <f t="shared" ref="K875:K882" si="121">K874+1</f>
        <v>622</v>
      </c>
    </row>
    <row r="876" spans="1:11">
      <c r="A876"/>
      <c r="B876"/>
      <c r="C876" s="1"/>
      <c r="D876" s="1"/>
      <c r="E876" s="1"/>
      <c r="F876"/>
      <c r="G876"/>
      <c r="H876" s="1"/>
      <c r="K876" s="3">
        <f t="shared" si="121"/>
        <v>623</v>
      </c>
    </row>
    <row r="877" spans="1:11">
      <c r="A877"/>
      <c r="B877"/>
      <c r="C877" s="1"/>
      <c r="D877" s="1"/>
      <c r="E877" s="1"/>
      <c r="F877"/>
      <c r="G877"/>
      <c r="H877" s="1"/>
      <c r="K877" s="3">
        <f t="shared" si="121"/>
        <v>624</v>
      </c>
    </row>
    <row r="878" spans="1:11">
      <c r="A878"/>
      <c r="B878"/>
      <c r="C878" s="1"/>
      <c r="D878" s="1"/>
      <c r="E878" s="1"/>
      <c r="F878"/>
      <c r="G878"/>
      <c r="H878" s="1"/>
      <c r="K878" s="3">
        <f t="shared" si="121"/>
        <v>625</v>
      </c>
    </row>
    <row r="879" spans="1:11">
      <c r="A879"/>
      <c r="B879"/>
      <c r="C879" s="1"/>
      <c r="D879" s="1"/>
      <c r="E879" s="1"/>
      <c r="F879"/>
      <c r="G879"/>
      <c r="H879" s="1"/>
      <c r="K879" s="3">
        <f t="shared" si="121"/>
        <v>626</v>
      </c>
    </row>
    <row r="880" spans="1:11">
      <c r="A880"/>
      <c r="B880"/>
      <c r="C880" s="1"/>
      <c r="D880" s="1"/>
      <c r="E880" s="1"/>
      <c r="F880"/>
      <c r="G880"/>
      <c r="H880" s="1"/>
      <c r="K880" s="3">
        <f t="shared" si="121"/>
        <v>627</v>
      </c>
    </row>
    <row r="881" spans="1:11">
      <c r="A881"/>
      <c r="B881"/>
      <c r="C881" s="1"/>
      <c r="D881" s="1"/>
      <c r="E881" s="1"/>
      <c r="F881"/>
      <c r="G881"/>
      <c r="H881" s="1"/>
      <c r="K881" s="3">
        <f t="shared" si="121"/>
        <v>628</v>
      </c>
    </row>
    <row r="882" spans="1:11">
      <c r="A882"/>
      <c r="B882"/>
      <c r="C882" s="1"/>
      <c r="D882" s="1"/>
      <c r="E882" s="1"/>
      <c r="F882"/>
      <c r="G882"/>
      <c r="H882" s="1"/>
      <c r="K882" s="3">
        <f t="shared" si="121"/>
        <v>629</v>
      </c>
    </row>
    <row r="883" spans="1:11">
      <c r="A883"/>
      <c r="B883"/>
      <c r="C883" s="1"/>
      <c r="D883" s="1"/>
      <c r="E883" s="1"/>
      <c r="F883"/>
      <c r="G883"/>
      <c r="H883" s="1"/>
      <c r="K883" s="3"/>
    </row>
    <row r="884" spans="1:11">
      <c r="A884"/>
      <c r="B884"/>
      <c r="C884" s="1"/>
      <c r="D884" s="1"/>
      <c r="E884" s="1"/>
      <c r="F884"/>
      <c r="G884"/>
      <c r="H884" s="1"/>
      <c r="K884" s="3"/>
    </row>
    <row r="885" spans="1:11">
      <c r="A885"/>
      <c r="B885"/>
      <c r="C885" s="1"/>
      <c r="D885" s="1"/>
      <c r="E885" s="1"/>
      <c r="F885"/>
      <c r="G885"/>
      <c r="H885" s="1"/>
      <c r="K885" s="3"/>
    </row>
    <row r="886" spans="1:11">
      <c r="A886"/>
      <c r="B886"/>
      <c r="C886" s="1"/>
      <c r="D886" s="1"/>
      <c r="E886" s="1"/>
      <c r="F886"/>
      <c r="G886"/>
      <c r="H886" s="1"/>
      <c r="K886" s="3">
        <f>K872+10</f>
        <v>630</v>
      </c>
    </row>
    <row r="887" spans="1:11">
      <c r="A887"/>
      <c r="B887"/>
      <c r="C887" s="1"/>
      <c r="D887" s="1"/>
      <c r="E887" s="1"/>
      <c r="F887"/>
      <c r="G887"/>
      <c r="H887" s="1"/>
      <c r="K887" s="3">
        <f>K886</f>
        <v>630</v>
      </c>
    </row>
    <row r="888" spans="1:11">
      <c r="A888"/>
      <c r="B888"/>
      <c r="C888" s="1"/>
      <c r="D888" s="1"/>
      <c r="E888" s="1"/>
      <c r="F888"/>
      <c r="G888"/>
      <c r="H888" s="1"/>
      <c r="K888" s="3">
        <f>K887+1</f>
        <v>631</v>
      </c>
    </row>
    <row r="889" spans="1:11">
      <c r="A889"/>
      <c r="B889"/>
      <c r="C889" s="1"/>
      <c r="D889" s="1"/>
      <c r="E889" s="1"/>
      <c r="F889"/>
      <c r="G889"/>
      <c r="H889" s="1"/>
      <c r="K889" s="3">
        <f t="shared" ref="K889:K896" si="122">K888+1</f>
        <v>632</v>
      </c>
    </row>
    <row r="890" spans="1:11">
      <c r="A890"/>
      <c r="B890"/>
      <c r="C890" s="1"/>
      <c r="D890" s="1"/>
      <c r="E890" s="1"/>
      <c r="F890"/>
      <c r="G890"/>
      <c r="H890" s="1"/>
      <c r="K890" s="3">
        <f t="shared" si="122"/>
        <v>633</v>
      </c>
    </row>
    <row r="891" spans="1:11">
      <c r="A891"/>
      <c r="B891"/>
      <c r="C891" s="1"/>
      <c r="D891" s="1"/>
      <c r="E891" s="1"/>
      <c r="F891"/>
      <c r="G891"/>
      <c r="H891" s="1"/>
      <c r="K891" s="3">
        <f t="shared" si="122"/>
        <v>634</v>
      </c>
    </row>
    <row r="892" spans="1:11">
      <c r="A892"/>
      <c r="B892"/>
      <c r="C892" s="1"/>
      <c r="D892" s="1"/>
      <c r="E892" s="1"/>
      <c r="F892"/>
      <c r="G892"/>
      <c r="H892" s="1"/>
      <c r="K892" s="3">
        <f t="shared" si="122"/>
        <v>635</v>
      </c>
    </row>
    <row r="893" spans="1:11">
      <c r="A893"/>
      <c r="B893"/>
      <c r="C893" s="1"/>
      <c r="D893" s="1"/>
      <c r="E893" s="1"/>
      <c r="F893"/>
      <c r="G893"/>
      <c r="H893" s="1"/>
      <c r="K893" s="3">
        <f t="shared" si="122"/>
        <v>636</v>
      </c>
    </row>
    <row r="894" spans="1:11">
      <c r="A894"/>
      <c r="B894"/>
      <c r="C894" s="1"/>
      <c r="D894" s="1"/>
      <c r="E894" s="1"/>
      <c r="F894"/>
      <c r="G894"/>
      <c r="H894" s="1"/>
      <c r="K894" s="3">
        <f t="shared" si="122"/>
        <v>637</v>
      </c>
    </row>
    <row r="895" spans="1:11">
      <c r="A895"/>
      <c r="B895"/>
      <c r="C895" s="1"/>
      <c r="D895" s="1"/>
      <c r="E895" s="1"/>
      <c r="F895"/>
      <c r="G895"/>
      <c r="H895" s="1"/>
      <c r="K895" s="3">
        <f t="shared" si="122"/>
        <v>638</v>
      </c>
    </row>
    <row r="896" spans="1:11">
      <c r="A896"/>
      <c r="B896"/>
      <c r="C896" s="1"/>
      <c r="D896" s="1"/>
      <c r="E896" s="1"/>
      <c r="F896"/>
      <c r="G896"/>
      <c r="H896" s="1"/>
      <c r="K896" s="3">
        <f t="shared" si="122"/>
        <v>639</v>
      </c>
    </row>
    <row r="897" spans="1:11">
      <c r="A897"/>
      <c r="B897"/>
      <c r="C897" s="1"/>
      <c r="D897" s="1"/>
      <c r="E897" s="1"/>
      <c r="F897"/>
      <c r="G897"/>
      <c r="H897" s="1"/>
      <c r="K897" s="3"/>
    </row>
    <row r="898" spans="1:11">
      <c r="A898"/>
      <c r="B898"/>
      <c r="C898" s="1"/>
      <c r="D898" s="1"/>
      <c r="E898" s="1"/>
      <c r="F898"/>
      <c r="G898"/>
      <c r="H898" s="1"/>
      <c r="K898" s="3"/>
    </row>
    <row r="899" spans="1:11">
      <c r="A899"/>
      <c r="B899"/>
      <c r="C899" s="1"/>
      <c r="D899" s="1"/>
      <c r="E899" s="1"/>
      <c r="F899"/>
      <c r="G899"/>
      <c r="H899" s="1"/>
      <c r="K899" s="3"/>
    </row>
    <row r="900" spans="1:11">
      <c r="A900"/>
      <c r="B900"/>
      <c r="C900" s="1"/>
      <c r="D900" s="1"/>
      <c r="E900" s="1"/>
      <c r="F900"/>
      <c r="G900"/>
      <c r="H900" s="1"/>
      <c r="K900" s="3">
        <f>K886+10</f>
        <v>640</v>
      </c>
    </row>
    <row r="901" spans="1:11">
      <c r="A901"/>
      <c r="B901"/>
      <c r="C901" s="1"/>
      <c r="D901" s="1"/>
      <c r="E901" s="1"/>
      <c r="F901"/>
      <c r="G901"/>
      <c r="H901" s="1"/>
      <c r="K901" s="3">
        <f>K900</f>
        <v>640</v>
      </c>
    </row>
    <row r="902" spans="1:11">
      <c r="A902"/>
      <c r="B902"/>
      <c r="C902" s="1"/>
      <c r="D902" s="1"/>
      <c r="E902" s="1"/>
      <c r="F902"/>
      <c r="G902"/>
      <c r="H902" s="1"/>
      <c r="K902" s="3">
        <f>K901+1</f>
        <v>641</v>
      </c>
    </row>
    <row r="903" spans="1:11">
      <c r="A903"/>
      <c r="B903"/>
      <c r="C903" s="1"/>
      <c r="D903" s="1"/>
      <c r="E903" s="1"/>
      <c r="F903"/>
      <c r="G903"/>
      <c r="H903" s="1"/>
      <c r="K903" s="3">
        <f t="shared" ref="K903:K910" si="123">K902+1</f>
        <v>642</v>
      </c>
    </row>
    <row r="904" spans="1:11">
      <c r="A904"/>
      <c r="B904"/>
      <c r="C904" s="1"/>
      <c r="D904" s="1"/>
      <c r="E904" s="1"/>
      <c r="F904"/>
      <c r="G904"/>
      <c r="H904" s="1"/>
      <c r="K904" s="3">
        <f t="shared" si="123"/>
        <v>643</v>
      </c>
    </row>
    <row r="905" spans="1:11">
      <c r="A905"/>
      <c r="B905"/>
      <c r="C905" s="1"/>
      <c r="D905" s="1"/>
      <c r="E905" s="1"/>
      <c r="F905"/>
      <c r="G905"/>
      <c r="H905" s="1"/>
      <c r="K905" s="3">
        <f t="shared" si="123"/>
        <v>644</v>
      </c>
    </row>
    <row r="906" spans="1:11">
      <c r="A906"/>
      <c r="B906"/>
      <c r="C906" s="1"/>
      <c r="D906" s="1"/>
      <c r="E906" s="1"/>
      <c r="F906"/>
      <c r="G906"/>
      <c r="H906" s="1"/>
      <c r="K906" s="3">
        <f t="shared" si="123"/>
        <v>645</v>
      </c>
    </row>
    <row r="907" spans="1:11">
      <c r="A907"/>
      <c r="B907"/>
      <c r="C907" s="1"/>
      <c r="D907" s="1"/>
      <c r="E907" s="1"/>
      <c r="F907"/>
      <c r="G907"/>
      <c r="H907" s="1"/>
      <c r="K907" s="3">
        <f t="shared" si="123"/>
        <v>646</v>
      </c>
    </row>
    <row r="908" spans="1:11">
      <c r="A908"/>
      <c r="B908"/>
      <c r="C908" s="1"/>
      <c r="D908" s="1"/>
      <c r="E908" s="1"/>
      <c r="F908"/>
      <c r="G908"/>
      <c r="H908" s="1"/>
      <c r="K908" s="3">
        <f t="shared" si="123"/>
        <v>647</v>
      </c>
    </row>
    <row r="909" spans="1:11">
      <c r="A909"/>
      <c r="B909"/>
      <c r="C909" s="1"/>
      <c r="D909" s="1"/>
      <c r="E909" s="1"/>
      <c r="F909"/>
      <c r="G909"/>
      <c r="H909" s="1"/>
      <c r="K909" s="3">
        <f t="shared" si="123"/>
        <v>648</v>
      </c>
    </row>
    <row r="910" spans="1:11">
      <c r="A910"/>
      <c r="B910"/>
      <c r="C910" s="1"/>
      <c r="D910" s="1"/>
      <c r="E910" s="1"/>
      <c r="F910"/>
      <c r="G910"/>
      <c r="H910" s="1"/>
      <c r="K910" s="3">
        <f t="shared" si="123"/>
        <v>649</v>
      </c>
    </row>
    <row r="911" spans="1:11">
      <c r="A911"/>
      <c r="B911"/>
      <c r="C911" s="1"/>
      <c r="D911" s="1"/>
      <c r="E911" s="1"/>
      <c r="F911"/>
      <c r="G911"/>
      <c r="H911" s="1"/>
      <c r="K911" s="3"/>
    </row>
    <row r="912" spans="1:11">
      <c r="A912"/>
      <c r="B912"/>
      <c r="C912" s="1"/>
      <c r="D912" s="1"/>
      <c r="E912" s="1"/>
      <c r="F912"/>
      <c r="G912"/>
      <c r="H912" s="1"/>
      <c r="K912" s="3"/>
    </row>
    <row r="913" spans="1:11">
      <c r="A913"/>
      <c r="B913"/>
      <c r="C913" s="1"/>
      <c r="D913" s="1"/>
      <c r="E913" s="1"/>
      <c r="F913"/>
      <c r="G913"/>
      <c r="H913" s="1"/>
      <c r="K913" s="3"/>
    </row>
    <row r="914" spans="1:11">
      <c r="A914"/>
      <c r="B914"/>
      <c r="C914" s="1"/>
      <c r="D914" s="1"/>
      <c r="E914" s="1"/>
      <c r="F914"/>
      <c r="G914"/>
      <c r="H914" s="1"/>
      <c r="K914" s="3">
        <f>K900+10</f>
        <v>650</v>
      </c>
    </row>
    <row r="915" spans="1:11">
      <c r="A915"/>
      <c r="B915"/>
      <c r="C915" s="1"/>
      <c r="D915" s="1"/>
      <c r="E915" s="1"/>
      <c r="F915"/>
      <c r="G915"/>
      <c r="H915" s="1"/>
      <c r="K915" s="3">
        <f>K914</f>
        <v>650</v>
      </c>
    </row>
    <row r="916" spans="1:11">
      <c r="A916"/>
      <c r="B916"/>
      <c r="C916" s="1"/>
      <c r="D916" s="1"/>
      <c r="E916" s="1"/>
      <c r="F916"/>
      <c r="G916"/>
      <c r="H916" s="1"/>
      <c r="K916" s="3">
        <f>K915+1</f>
        <v>651</v>
      </c>
    </row>
    <row r="917" spans="1:11">
      <c r="A917"/>
      <c r="B917"/>
      <c r="C917" s="1"/>
      <c r="D917" s="1"/>
      <c r="E917" s="1"/>
      <c r="F917"/>
      <c r="G917"/>
      <c r="H917" s="1"/>
      <c r="K917" s="3">
        <f t="shared" ref="K917:K924" si="124">K916+1</f>
        <v>652</v>
      </c>
    </row>
    <row r="918" spans="1:11">
      <c r="A918"/>
      <c r="B918"/>
      <c r="C918" s="1"/>
      <c r="D918" s="1"/>
      <c r="E918" s="1"/>
      <c r="F918"/>
      <c r="G918"/>
      <c r="H918" s="1"/>
      <c r="K918" s="3">
        <f t="shared" si="124"/>
        <v>653</v>
      </c>
    </row>
    <row r="919" spans="1:11">
      <c r="A919"/>
      <c r="B919"/>
      <c r="C919" s="1"/>
      <c r="D919" s="1"/>
      <c r="E919" s="1"/>
      <c r="F919"/>
      <c r="G919"/>
      <c r="H919" s="1"/>
      <c r="K919" s="3">
        <f t="shared" si="124"/>
        <v>654</v>
      </c>
    </row>
    <row r="920" spans="1:11">
      <c r="A920"/>
      <c r="B920"/>
      <c r="C920" s="1"/>
      <c r="D920" s="1"/>
      <c r="E920" s="1"/>
      <c r="F920"/>
      <c r="G920"/>
      <c r="H920" s="1"/>
      <c r="K920" s="3">
        <f t="shared" si="124"/>
        <v>655</v>
      </c>
    </row>
    <row r="921" spans="1:11">
      <c r="A921"/>
      <c r="B921"/>
      <c r="C921" s="1"/>
      <c r="D921" s="1"/>
      <c r="E921" s="1"/>
      <c r="F921"/>
      <c r="G921"/>
      <c r="H921" s="1"/>
      <c r="K921" s="3">
        <f t="shared" si="124"/>
        <v>656</v>
      </c>
    </row>
    <row r="922" spans="1:11">
      <c r="A922"/>
      <c r="B922"/>
      <c r="C922" s="1"/>
      <c r="D922" s="1"/>
      <c r="E922" s="1"/>
      <c r="F922"/>
      <c r="G922"/>
      <c r="H922" s="1"/>
      <c r="K922" s="3">
        <f t="shared" si="124"/>
        <v>657</v>
      </c>
    </row>
    <row r="923" spans="1:11">
      <c r="A923"/>
      <c r="B923"/>
      <c r="C923" s="1"/>
      <c r="D923" s="1"/>
      <c r="E923" s="1"/>
      <c r="F923"/>
      <c r="G923"/>
      <c r="H923" s="1"/>
      <c r="K923" s="3">
        <f t="shared" si="124"/>
        <v>658</v>
      </c>
    </row>
    <row r="924" spans="1:11">
      <c r="A924"/>
      <c r="B924"/>
      <c r="C924" s="1"/>
      <c r="D924" s="1"/>
      <c r="E924" s="1"/>
      <c r="F924"/>
      <c r="G924"/>
      <c r="H924" s="1"/>
      <c r="K924" s="3">
        <f t="shared" si="124"/>
        <v>659</v>
      </c>
    </row>
    <row r="925" spans="1:11">
      <c r="A925"/>
      <c r="B925"/>
      <c r="C925" s="1"/>
      <c r="D925" s="1"/>
      <c r="E925" s="1"/>
      <c r="F925"/>
      <c r="G925"/>
      <c r="H925" s="1"/>
      <c r="K925" s="3"/>
    </row>
    <row r="926" spans="1:11">
      <c r="A926"/>
      <c r="B926"/>
      <c r="C926" s="1"/>
      <c r="D926" s="1"/>
      <c r="E926" s="1"/>
      <c r="F926"/>
      <c r="G926"/>
      <c r="H926" s="1"/>
      <c r="K926" s="3"/>
    </row>
    <row r="927" spans="1:11">
      <c r="A927"/>
      <c r="B927"/>
      <c r="C927" s="1"/>
      <c r="D927" s="1"/>
      <c r="E927" s="1"/>
      <c r="F927"/>
      <c r="G927"/>
      <c r="H927" s="1"/>
      <c r="K927" s="3"/>
    </row>
    <row r="928" spans="1:11">
      <c r="A928"/>
      <c r="B928"/>
      <c r="C928" s="1"/>
      <c r="D928" s="1"/>
      <c r="E928" s="1"/>
      <c r="F928"/>
      <c r="G928"/>
      <c r="H928" s="1"/>
      <c r="K928" s="3">
        <f>K914+10</f>
        <v>660</v>
      </c>
    </row>
    <row r="929" spans="1:11">
      <c r="A929"/>
      <c r="B929"/>
      <c r="C929" s="1"/>
      <c r="D929" s="1"/>
      <c r="E929" s="1"/>
      <c r="F929"/>
      <c r="G929"/>
      <c r="H929" s="1"/>
      <c r="K929" s="3">
        <f>K928</f>
        <v>660</v>
      </c>
    </row>
    <row r="930" spans="1:11">
      <c r="A930"/>
      <c r="B930"/>
      <c r="C930" s="1"/>
      <c r="D930" s="1"/>
      <c r="E930" s="1"/>
      <c r="F930"/>
      <c r="G930"/>
      <c r="H930" s="1"/>
      <c r="K930" s="3">
        <f>K929+1</f>
        <v>661</v>
      </c>
    </row>
    <row r="931" spans="1:11">
      <c r="A931"/>
      <c r="B931"/>
      <c r="C931" s="1"/>
      <c r="D931" s="1"/>
      <c r="E931" s="1"/>
      <c r="F931"/>
      <c r="G931"/>
      <c r="H931" s="1"/>
      <c r="K931" s="3">
        <f t="shared" ref="K931:K938" si="125">K930+1</f>
        <v>662</v>
      </c>
    </row>
    <row r="932" spans="1:11">
      <c r="A932"/>
      <c r="B932"/>
      <c r="C932" s="1"/>
      <c r="D932" s="1"/>
      <c r="E932" s="1"/>
      <c r="F932"/>
      <c r="G932"/>
      <c r="H932" s="1"/>
      <c r="K932" s="3">
        <f t="shared" si="125"/>
        <v>663</v>
      </c>
    </row>
    <row r="933" spans="1:11">
      <c r="A933"/>
      <c r="B933"/>
      <c r="C933" s="1"/>
      <c r="D933" s="1"/>
      <c r="E933" s="1"/>
      <c r="F933"/>
      <c r="G933"/>
      <c r="H933" s="1"/>
      <c r="K933" s="3">
        <f t="shared" si="125"/>
        <v>664</v>
      </c>
    </row>
    <row r="934" spans="1:11">
      <c r="A934"/>
      <c r="B934"/>
      <c r="C934" s="1"/>
      <c r="D934" s="1"/>
      <c r="E934" s="1"/>
      <c r="F934"/>
      <c r="G934"/>
      <c r="H934" s="1"/>
      <c r="K934" s="3">
        <f t="shared" si="125"/>
        <v>665</v>
      </c>
    </row>
    <row r="935" spans="1:11">
      <c r="A935"/>
      <c r="B935"/>
      <c r="C935" s="1"/>
      <c r="D935" s="1"/>
      <c r="E935" s="1"/>
      <c r="F935"/>
      <c r="G935"/>
      <c r="H935" s="1"/>
      <c r="K935" s="3">
        <f t="shared" si="125"/>
        <v>666</v>
      </c>
    </row>
    <row r="936" spans="1:11">
      <c r="A936"/>
      <c r="B936"/>
      <c r="C936" s="1"/>
      <c r="D936" s="1"/>
      <c r="E936" s="1"/>
      <c r="F936"/>
      <c r="G936"/>
      <c r="H936" s="1"/>
      <c r="K936" s="3">
        <f t="shared" si="125"/>
        <v>667</v>
      </c>
    </row>
    <row r="937" spans="1:11">
      <c r="A937"/>
      <c r="B937"/>
      <c r="C937" s="1"/>
      <c r="D937" s="1"/>
      <c r="E937" s="1"/>
      <c r="F937"/>
      <c r="G937"/>
      <c r="H937" s="1"/>
      <c r="K937" s="3">
        <f t="shared" si="125"/>
        <v>668</v>
      </c>
    </row>
    <row r="938" spans="1:11">
      <c r="A938"/>
      <c r="B938"/>
      <c r="C938" s="1"/>
      <c r="D938" s="1"/>
      <c r="E938" s="1"/>
      <c r="F938"/>
      <c r="G938"/>
      <c r="H938" s="1"/>
      <c r="K938" s="3">
        <f t="shared" si="125"/>
        <v>669</v>
      </c>
    </row>
    <row r="939" spans="1:11">
      <c r="A939"/>
      <c r="B939"/>
      <c r="C939" s="1"/>
      <c r="D939" s="1"/>
      <c r="E939" s="1"/>
      <c r="F939"/>
      <c r="G939"/>
      <c r="H939" s="1"/>
      <c r="K939" s="3"/>
    </row>
    <row r="940" spans="1:11">
      <c r="A940"/>
      <c r="B940"/>
      <c r="C940" s="1"/>
      <c r="D940" s="1"/>
      <c r="E940" s="1"/>
      <c r="F940"/>
      <c r="G940"/>
      <c r="H940" s="1"/>
      <c r="K940" s="3"/>
    </row>
    <row r="941" spans="1:11">
      <c r="A941"/>
      <c r="B941"/>
      <c r="C941" s="1"/>
      <c r="D941" s="1"/>
      <c r="E941" s="1"/>
      <c r="F941"/>
      <c r="G941"/>
      <c r="H941" s="1"/>
      <c r="K941" s="3"/>
    </row>
    <row r="942" spans="1:11">
      <c r="A942"/>
      <c r="B942"/>
      <c r="C942" s="1"/>
      <c r="D942" s="1"/>
      <c r="E942" s="1"/>
      <c r="F942"/>
      <c r="G942"/>
      <c r="H942" s="1"/>
      <c r="K942" s="3">
        <f>K928+10</f>
        <v>670</v>
      </c>
    </row>
    <row r="943" spans="1:11">
      <c r="A943"/>
      <c r="B943"/>
      <c r="C943" s="1"/>
      <c r="D943" s="1"/>
      <c r="E943" s="1"/>
      <c r="F943"/>
      <c r="G943"/>
      <c r="H943" s="1"/>
      <c r="K943" s="3">
        <f>K942</f>
        <v>670</v>
      </c>
    </row>
    <row r="944" spans="1:11">
      <c r="A944"/>
      <c r="B944"/>
      <c r="C944" s="1"/>
      <c r="D944" s="1"/>
      <c r="E944" s="1"/>
      <c r="F944"/>
      <c r="G944"/>
      <c r="H944" s="1"/>
      <c r="K944" s="3">
        <f>K943+1</f>
        <v>671</v>
      </c>
    </row>
    <row r="945" spans="1:11">
      <c r="A945"/>
      <c r="B945"/>
      <c r="C945" s="1"/>
      <c r="D945" s="1"/>
      <c r="E945" s="1"/>
      <c r="F945"/>
      <c r="G945"/>
      <c r="H945" s="1"/>
      <c r="K945" s="3">
        <f t="shared" ref="K945:K952" si="126">K944+1</f>
        <v>672</v>
      </c>
    </row>
    <row r="946" spans="1:11">
      <c r="A946"/>
      <c r="B946"/>
      <c r="C946" s="1"/>
      <c r="D946" s="1"/>
      <c r="E946" s="1"/>
      <c r="F946"/>
      <c r="G946"/>
      <c r="H946" s="1"/>
      <c r="K946" s="3">
        <f t="shared" si="126"/>
        <v>673</v>
      </c>
    </row>
    <row r="947" spans="1:11">
      <c r="A947"/>
      <c r="B947"/>
      <c r="C947" s="1"/>
      <c r="D947" s="1"/>
      <c r="E947" s="1"/>
      <c r="F947"/>
      <c r="G947"/>
      <c r="H947" s="1"/>
      <c r="K947" s="3">
        <f t="shared" si="126"/>
        <v>674</v>
      </c>
    </row>
    <row r="948" spans="1:11">
      <c r="A948"/>
      <c r="B948"/>
      <c r="C948" s="1"/>
      <c r="D948" s="1"/>
      <c r="E948" s="1"/>
      <c r="F948"/>
      <c r="G948"/>
      <c r="H948" s="1"/>
      <c r="K948" s="3">
        <f t="shared" si="126"/>
        <v>675</v>
      </c>
    </row>
    <row r="949" spans="1:11">
      <c r="A949"/>
      <c r="B949"/>
      <c r="C949" s="1"/>
      <c r="D949" s="1"/>
      <c r="E949" s="1"/>
      <c r="F949"/>
      <c r="G949"/>
      <c r="H949" s="1"/>
      <c r="K949" s="3">
        <f t="shared" si="126"/>
        <v>676</v>
      </c>
    </row>
    <row r="950" spans="1:11">
      <c r="A950"/>
      <c r="B950"/>
      <c r="C950" s="1"/>
      <c r="D950" s="1"/>
      <c r="E950" s="1"/>
      <c r="F950"/>
      <c r="G950"/>
      <c r="H950" s="1"/>
      <c r="K950" s="3">
        <f t="shared" si="126"/>
        <v>677</v>
      </c>
    </row>
    <row r="951" spans="1:11">
      <c r="A951"/>
      <c r="B951"/>
      <c r="C951" s="1"/>
      <c r="D951" s="1"/>
      <c r="E951" s="1"/>
      <c r="F951"/>
      <c r="G951"/>
      <c r="H951" s="1"/>
      <c r="K951" s="3">
        <f t="shared" si="126"/>
        <v>678</v>
      </c>
    </row>
    <row r="952" spans="1:11">
      <c r="A952"/>
      <c r="B952"/>
      <c r="C952" s="1"/>
      <c r="D952" s="1"/>
      <c r="E952" s="1"/>
      <c r="F952"/>
      <c r="G952"/>
      <c r="H952" s="1"/>
      <c r="K952" s="3">
        <f t="shared" si="126"/>
        <v>679</v>
      </c>
    </row>
    <row r="953" spans="1:11">
      <c r="A953"/>
      <c r="B953"/>
      <c r="C953" s="1"/>
      <c r="D953" s="1"/>
      <c r="E953" s="1"/>
      <c r="F953"/>
      <c r="G953"/>
      <c r="H953" s="1"/>
      <c r="K953" s="3"/>
    </row>
    <row r="954" spans="1:11">
      <c r="A954"/>
      <c r="B954"/>
      <c r="C954" s="1"/>
      <c r="D954" s="1"/>
      <c r="E954" s="1"/>
      <c r="F954"/>
      <c r="G954"/>
      <c r="H954" s="1"/>
      <c r="K954" s="3"/>
    </row>
    <row r="955" spans="1:11">
      <c r="A955"/>
      <c r="B955"/>
      <c r="C955" s="1"/>
      <c r="D955" s="1"/>
      <c r="E955" s="1"/>
      <c r="F955"/>
      <c r="G955"/>
      <c r="H955" s="1"/>
      <c r="K955" s="3"/>
    </row>
    <row r="956" spans="1:11">
      <c r="A956"/>
      <c r="B956"/>
      <c r="C956" s="1"/>
      <c r="D956" s="1"/>
      <c r="E956" s="1"/>
      <c r="F956"/>
      <c r="G956"/>
      <c r="H956" s="1"/>
      <c r="K956" s="3">
        <f>K942+10</f>
        <v>680</v>
      </c>
    </row>
    <row r="957" spans="1:11">
      <c r="A957"/>
      <c r="B957"/>
      <c r="C957" s="1"/>
      <c r="D957" s="1"/>
      <c r="E957" s="1"/>
      <c r="F957"/>
      <c r="G957"/>
      <c r="H957" s="1"/>
      <c r="K957" s="3">
        <f>K956</f>
        <v>680</v>
      </c>
    </row>
    <row r="958" spans="1:11">
      <c r="A958"/>
      <c r="B958"/>
      <c r="C958" s="1"/>
      <c r="D958" s="1"/>
      <c r="E958" s="1"/>
      <c r="F958"/>
      <c r="G958"/>
      <c r="H958" s="1"/>
      <c r="K958" s="3">
        <f>K957+1</f>
        <v>681</v>
      </c>
    </row>
    <row r="959" spans="1:11">
      <c r="A959"/>
      <c r="B959"/>
      <c r="C959" s="1"/>
      <c r="D959" s="1"/>
      <c r="E959" s="1"/>
      <c r="F959"/>
      <c r="G959"/>
      <c r="H959" s="1"/>
      <c r="K959" s="3">
        <f t="shared" ref="K959:K966" si="127">K958+1</f>
        <v>682</v>
      </c>
    </row>
    <row r="960" spans="1:11">
      <c r="A960"/>
      <c r="B960"/>
      <c r="C960" s="1"/>
      <c r="D960" s="1"/>
      <c r="E960" s="1"/>
      <c r="F960"/>
      <c r="G960"/>
      <c r="H960" s="1"/>
      <c r="K960" s="3">
        <f t="shared" si="127"/>
        <v>683</v>
      </c>
    </row>
    <row r="961" spans="1:11">
      <c r="A961"/>
      <c r="B961"/>
      <c r="C961" s="1"/>
      <c r="D961" s="1"/>
      <c r="E961" s="1"/>
      <c r="F961"/>
      <c r="G961"/>
      <c r="H961" s="1"/>
      <c r="K961" s="3">
        <f t="shared" si="127"/>
        <v>684</v>
      </c>
    </row>
    <row r="962" spans="1:11">
      <c r="A962"/>
      <c r="B962"/>
      <c r="C962" s="1"/>
      <c r="D962" s="1"/>
      <c r="E962" s="1"/>
      <c r="F962"/>
      <c r="G962"/>
      <c r="H962" s="1"/>
      <c r="K962" s="3">
        <f t="shared" si="127"/>
        <v>685</v>
      </c>
    </row>
    <row r="963" spans="1:11">
      <c r="A963"/>
      <c r="B963"/>
      <c r="C963" s="1"/>
      <c r="D963" s="1"/>
      <c r="E963" s="1"/>
      <c r="F963"/>
      <c r="G963"/>
      <c r="H963" s="1"/>
      <c r="K963" s="3">
        <f t="shared" si="127"/>
        <v>686</v>
      </c>
    </row>
    <row r="964" spans="1:11">
      <c r="A964"/>
      <c r="B964"/>
      <c r="C964" s="1"/>
      <c r="D964" s="1"/>
      <c r="E964" s="1"/>
      <c r="F964"/>
      <c r="G964"/>
      <c r="H964" s="1"/>
      <c r="K964" s="3">
        <f t="shared" si="127"/>
        <v>687</v>
      </c>
    </row>
    <row r="965" spans="1:11">
      <c r="A965"/>
      <c r="B965"/>
      <c r="C965" s="1"/>
      <c r="D965" s="1"/>
      <c r="E965" s="1"/>
      <c r="F965"/>
      <c r="G965"/>
      <c r="H965" s="1"/>
      <c r="K965" s="3">
        <f t="shared" si="127"/>
        <v>688</v>
      </c>
    </row>
    <row r="966" spans="1:11">
      <c r="A966"/>
      <c r="B966"/>
      <c r="C966" s="1"/>
      <c r="D966" s="1"/>
      <c r="E966" s="1"/>
      <c r="F966"/>
      <c r="G966"/>
      <c r="H966" s="1"/>
      <c r="K966" s="3">
        <f t="shared" si="127"/>
        <v>689</v>
      </c>
    </row>
    <row r="967" spans="1:11">
      <c r="A967"/>
      <c r="B967"/>
      <c r="C967" s="1"/>
      <c r="D967" s="1"/>
      <c r="E967" s="1"/>
      <c r="F967"/>
      <c r="G967"/>
      <c r="H967" s="1"/>
      <c r="K967" s="3"/>
    </row>
    <row r="968" spans="1:11">
      <c r="A968"/>
      <c r="B968"/>
      <c r="C968" s="1"/>
      <c r="D968" s="1"/>
      <c r="E968" s="1"/>
      <c r="F968"/>
      <c r="G968"/>
      <c r="H968" s="1"/>
      <c r="K968" s="3"/>
    </row>
    <row r="969" spans="1:11">
      <c r="A969"/>
      <c r="B969"/>
      <c r="C969" s="1"/>
      <c r="D969" s="1"/>
      <c r="E969" s="1"/>
      <c r="F969"/>
      <c r="G969"/>
      <c r="H969" s="1"/>
      <c r="K969" s="3"/>
    </row>
    <row r="970" spans="1:11">
      <c r="A970"/>
      <c r="B970"/>
      <c r="C970" s="1"/>
      <c r="D970" s="1"/>
      <c r="E970" s="1"/>
      <c r="F970"/>
      <c r="G970"/>
      <c r="H970" s="1"/>
      <c r="K970" s="3">
        <f>K956+10</f>
        <v>690</v>
      </c>
    </row>
    <row r="971" spans="1:11">
      <c r="A971"/>
      <c r="B971"/>
      <c r="C971" s="1"/>
      <c r="D971" s="1"/>
      <c r="E971" s="1"/>
      <c r="F971"/>
      <c r="G971"/>
      <c r="H971" s="1"/>
      <c r="K971" s="3">
        <f>K970</f>
        <v>690</v>
      </c>
    </row>
    <row r="972" spans="1:11">
      <c r="A972"/>
      <c r="B972"/>
      <c r="C972" s="1"/>
      <c r="D972" s="1"/>
      <c r="E972" s="1"/>
      <c r="F972"/>
      <c r="G972"/>
      <c r="H972" s="1"/>
      <c r="K972" s="3">
        <f>K971+1</f>
        <v>691</v>
      </c>
    </row>
    <row r="973" spans="1:11">
      <c r="A973"/>
      <c r="B973"/>
      <c r="C973" s="1"/>
      <c r="D973" s="1"/>
      <c r="E973" s="1"/>
      <c r="F973"/>
      <c r="G973"/>
      <c r="H973" s="1"/>
      <c r="K973" s="3">
        <f t="shared" ref="K973:K980" si="128">K972+1</f>
        <v>692</v>
      </c>
    </row>
    <row r="974" spans="1:11">
      <c r="A974"/>
      <c r="B974"/>
      <c r="C974" s="1"/>
      <c r="D974" s="1"/>
      <c r="E974" s="1"/>
      <c r="F974"/>
      <c r="G974"/>
      <c r="H974" s="1"/>
      <c r="K974" s="3">
        <f t="shared" si="128"/>
        <v>693</v>
      </c>
    </row>
    <row r="975" spans="1:11">
      <c r="A975"/>
      <c r="B975"/>
      <c r="C975" s="1"/>
      <c r="D975" s="1"/>
      <c r="E975" s="1"/>
      <c r="F975"/>
      <c r="G975"/>
      <c r="H975" s="1"/>
      <c r="K975" s="3">
        <f t="shared" si="128"/>
        <v>694</v>
      </c>
    </row>
    <row r="976" spans="1:11">
      <c r="A976"/>
      <c r="B976"/>
      <c r="C976" s="1"/>
      <c r="D976" s="1"/>
      <c r="E976" s="1"/>
      <c r="F976"/>
      <c r="G976"/>
      <c r="H976" s="1"/>
      <c r="K976" s="3">
        <f t="shared" si="128"/>
        <v>695</v>
      </c>
    </row>
    <row r="977" spans="1:11">
      <c r="A977"/>
      <c r="B977"/>
      <c r="C977" s="1"/>
      <c r="D977" s="1"/>
      <c r="E977" s="1"/>
      <c r="F977"/>
      <c r="G977"/>
      <c r="H977" s="1"/>
      <c r="K977" s="3">
        <f t="shared" si="128"/>
        <v>696</v>
      </c>
    </row>
    <row r="978" spans="1:11">
      <c r="A978"/>
      <c r="B978"/>
      <c r="C978" s="1"/>
      <c r="D978" s="1"/>
      <c r="E978" s="1"/>
      <c r="F978"/>
      <c r="G978"/>
      <c r="H978" s="1"/>
      <c r="K978" s="3">
        <f t="shared" si="128"/>
        <v>697</v>
      </c>
    </row>
    <row r="979" spans="1:11">
      <c r="A979"/>
      <c r="B979"/>
      <c r="C979" s="1"/>
      <c r="D979" s="1"/>
      <c r="E979" s="1"/>
      <c r="F979"/>
      <c r="G979"/>
      <c r="H979" s="1"/>
      <c r="K979" s="3">
        <f t="shared" si="128"/>
        <v>698</v>
      </c>
    </row>
    <row r="980" spans="1:11">
      <c r="A980"/>
      <c r="B980"/>
      <c r="C980" s="1"/>
      <c r="D980" s="1"/>
      <c r="E980" s="1"/>
      <c r="F980"/>
      <c r="G980"/>
      <c r="H980" s="1"/>
      <c r="K980" s="3">
        <f t="shared" si="128"/>
        <v>699</v>
      </c>
    </row>
    <row r="981" spans="1:11">
      <c r="A981"/>
      <c r="B981"/>
      <c r="C981" s="1"/>
      <c r="D981" s="1"/>
      <c r="E981" s="1"/>
      <c r="F981"/>
      <c r="G981"/>
      <c r="H981" s="1"/>
      <c r="K981" s="3"/>
    </row>
    <row r="982" spans="1:11">
      <c r="A982"/>
      <c r="B982"/>
      <c r="C982" s="1"/>
      <c r="D982" s="1"/>
      <c r="E982" s="1"/>
      <c r="F982"/>
      <c r="G982"/>
      <c r="H982" s="1"/>
      <c r="K982" s="3"/>
    </row>
    <row r="983" spans="1:11">
      <c r="A983"/>
      <c r="B983"/>
      <c r="C983" s="1"/>
      <c r="D983" s="1"/>
      <c r="E983" s="1"/>
      <c r="F983"/>
      <c r="G983"/>
      <c r="H983" s="1"/>
      <c r="K983" s="3"/>
    </row>
    <row r="984" spans="1:11">
      <c r="A984"/>
      <c r="B984"/>
      <c r="C984" s="1"/>
      <c r="D984" s="1"/>
      <c r="E984" s="1"/>
      <c r="F984"/>
      <c r="G984"/>
      <c r="H984" s="1"/>
      <c r="K984" s="3">
        <f>K970+10</f>
        <v>700</v>
      </c>
    </row>
    <row r="985" spans="1:11">
      <c r="A985"/>
      <c r="B985"/>
      <c r="C985" s="1"/>
      <c r="D985" s="1"/>
      <c r="E985" s="1"/>
      <c r="F985"/>
      <c r="G985"/>
      <c r="H985" s="1"/>
      <c r="K985" s="3">
        <f>K984</f>
        <v>700</v>
      </c>
    </row>
    <row r="986" spans="1:11">
      <c r="A986"/>
      <c r="B986"/>
      <c r="C986" s="1"/>
      <c r="D986" s="1"/>
      <c r="E986" s="1"/>
      <c r="F986"/>
      <c r="G986"/>
      <c r="H986" s="1"/>
      <c r="K986" s="3">
        <f>K985+1</f>
        <v>701</v>
      </c>
    </row>
    <row r="987" spans="1:11">
      <c r="A987"/>
      <c r="B987"/>
      <c r="C987" s="1"/>
      <c r="D987" s="1"/>
      <c r="E987" s="1"/>
      <c r="F987"/>
      <c r="G987"/>
      <c r="H987" s="1"/>
      <c r="K987" s="3">
        <f t="shared" ref="K987:K994" si="129">K986+1</f>
        <v>702</v>
      </c>
    </row>
    <row r="988" spans="1:11">
      <c r="A988"/>
      <c r="B988"/>
      <c r="C988" s="1"/>
      <c r="D988" s="1"/>
      <c r="E988" s="1"/>
      <c r="F988"/>
      <c r="G988"/>
      <c r="H988" s="1"/>
      <c r="K988" s="3">
        <f t="shared" si="129"/>
        <v>703</v>
      </c>
    </row>
    <row r="989" spans="1:11">
      <c r="A989"/>
      <c r="B989"/>
      <c r="C989" s="1"/>
      <c r="D989" s="1"/>
      <c r="E989" s="1"/>
      <c r="F989"/>
      <c r="G989"/>
      <c r="H989" s="1"/>
      <c r="K989" s="3">
        <f t="shared" si="129"/>
        <v>704</v>
      </c>
    </row>
    <row r="990" spans="1:11">
      <c r="A990"/>
      <c r="B990"/>
      <c r="C990" s="1"/>
      <c r="D990" s="1"/>
      <c r="E990" s="1"/>
      <c r="F990"/>
      <c r="G990"/>
      <c r="H990" s="1"/>
      <c r="K990" s="3">
        <f t="shared" si="129"/>
        <v>705</v>
      </c>
    </row>
    <row r="991" spans="1:11">
      <c r="A991"/>
      <c r="B991"/>
      <c r="C991" s="1"/>
      <c r="D991" s="1"/>
      <c r="E991" s="1"/>
      <c r="F991"/>
      <c r="G991"/>
      <c r="H991" s="1"/>
      <c r="K991" s="3">
        <f t="shared" si="129"/>
        <v>706</v>
      </c>
    </row>
    <row r="992" spans="1:11">
      <c r="A992"/>
      <c r="B992"/>
      <c r="C992" s="1"/>
      <c r="D992" s="1"/>
      <c r="E992" s="1"/>
      <c r="F992"/>
      <c r="G992"/>
      <c r="H992" s="1"/>
      <c r="K992" s="3">
        <f t="shared" si="129"/>
        <v>707</v>
      </c>
    </row>
    <row r="993" spans="1:11">
      <c r="A993"/>
      <c r="B993"/>
      <c r="C993" s="1"/>
      <c r="D993" s="1"/>
      <c r="E993" s="1"/>
      <c r="F993"/>
      <c r="G993"/>
      <c r="H993" s="1"/>
      <c r="K993" s="3">
        <f t="shared" si="129"/>
        <v>708</v>
      </c>
    </row>
    <row r="994" spans="1:11">
      <c r="A994"/>
      <c r="B994"/>
      <c r="C994" s="1"/>
      <c r="D994" s="1"/>
      <c r="E994" s="1"/>
      <c r="F994"/>
      <c r="G994"/>
      <c r="H994" s="1"/>
      <c r="K994" s="3">
        <f t="shared" si="129"/>
        <v>709</v>
      </c>
    </row>
    <row r="995" spans="1:11">
      <c r="A995"/>
      <c r="B995"/>
      <c r="C995" s="1"/>
      <c r="D995" s="1"/>
      <c r="E995" s="1"/>
      <c r="F995"/>
      <c r="G995"/>
      <c r="H995" s="1"/>
      <c r="K995" s="3"/>
    </row>
    <row r="996" spans="1:11">
      <c r="A996"/>
      <c r="B996"/>
      <c r="C996" s="1"/>
      <c r="D996" s="1"/>
      <c r="E996" s="1"/>
      <c r="F996"/>
      <c r="G996"/>
      <c r="H996" s="1"/>
      <c r="K996" s="3"/>
    </row>
    <row r="997" spans="1:11">
      <c r="A997"/>
      <c r="B997"/>
      <c r="C997" s="1"/>
      <c r="D997" s="1"/>
      <c r="E997" s="1"/>
      <c r="F997"/>
      <c r="G997"/>
      <c r="H997" s="1"/>
      <c r="K997" s="3"/>
    </row>
    <row r="998" spans="1:11">
      <c r="A998"/>
      <c r="B998"/>
      <c r="C998" s="1"/>
      <c r="D998" s="1"/>
      <c r="E998" s="1"/>
      <c r="F998"/>
      <c r="G998"/>
      <c r="H998" s="1"/>
      <c r="K998" s="3">
        <f>K984+10</f>
        <v>710</v>
      </c>
    </row>
    <row r="999" spans="1:11">
      <c r="A999"/>
      <c r="B999"/>
      <c r="C999" s="1"/>
      <c r="D999" s="1"/>
      <c r="E999" s="1"/>
      <c r="F999"/>
      <c r="G999"/>
      <c r="H999" s="1"/>
      <c r="K999" s="3">
        <f>K998</f>
        <v>710</v>
      </c>
    </row>
    <row r="1000" spans="1:11">
      <c r="A1000"/>
      <c r="B1000"/>
      <c r="C1000" s="1"/>
      <c r="D1000" s="1"/>
      <c r="E1000" s="1"/>
      <c r="F1000"/>
      <c r="G1000"/>
      <c r="H1000" s="1"/>
      <c r="K1000" s="3">
        <f>K999+1</f>
        <v>711</v>
      </c>
    </row>
    <row r="1001" spans="1:11">
      <c r="A1001"/>
      <c r="B1001"/>
      <c r="C1001" s="1"/>
      <c r="D1001" s="1"/>
      <c r="E1001" s="1"/>
      <c r="F1001"/>
      <c r="G1001"/>
      <c r="H1001" s="1"/>
      <c r="K1001" s="3">
        <f t="shared" ref="K1001:K1008" si="130">K1000+1</f>
        <v>712</v>
      </c>
    </row>
    <row r="1002" spans="1:11">
      <c r="A1002"/>
      <c r="B1002"/>
      <c r="C1002" s="1"/>
      <c r="D1002" s="1"/>
      <c r="E1002" s="1"/>
      <c r="F1002"/>
      <c r="G1002"/>
      <c r="H1002" s="1"/>
      <c r="K1002" s="3">
        <f t="shared" si="130"/>
        <v>713</v>
      </c>
    </row>
    <row r="1003" spans="1:11">
      <c r="A1003"/>
      <c r="B1003"/>
      <c r="C1003" s="1"/>
      <c r="D1003" s="1"/>
      <c r="E1003" s="1"/>
      <c r="F1003"/>
      <c r="G1003"/>
      <c r="H1003" s="1"/>
      <c r="K1003" s="3">
        <f t="shared" si="130"/>
        <v>714</v>
      </c>
    </row>
    <row r="1004" spans="1:11">
      <c r="A1004"/>
      <c r="B1004"/>
      <c r="C1004" s="1"/>
      <c r="D1004" s="1"/>
      <c r="E1004" s="1"/>
      <c r="F1004"/>
      <c r="G1004"/>
      <c r="H1004" s="1"/>
      <c r="K1004" s="3">
        <f t="shared" si="130"/>
        <v>715</v>
      </c>
    </row>
    <row r="1005" spans="1:11">
      <c r="A1005"/>
      <c r="B1005"/>
      <c r="C1005" s="1"/>
      <c r="D1005" s="1"/>
      <c r="E1005" s="1"/>
      <c r="F1005"/>
      <c r="G1005"/>
      <c r="H1005" s="1"/>
      <c r="K1005" s="3">
        <f t="shared" si="130"/>
        <v>716</v>
      </c>
    </row>
    <row r="1006" spans="1:11">
      <c r="A1006"/>
      <c r="B1006"/>
      <c r="C1006" s="1"/>
      <c r="D1006" s="1"/>
      <c r="E1006" s="1"/>
      <c r="F1006"/>
      <c r="G1006"/>
      <c r="H1006" s="1"/>
      <c r="K1006" s="3">
        <f t="shared" si="130"/>
        <v>717</v>
      </c>
    </row>
    <row r="1007" spans="1:11">
      <c r="A1007"/>
      <c r="B1007"/>
      <c r="C1007" s="1"/>
      <c r="D1007" s="1"/>
      <c r="E1007" s="1"/>
      <c r="F1007"/>
      <c r="G1007"/>
      <c r="H1007" s="1"/>
      <c r="K1007" s="3">
        <f t="shared" si="130"/>
        <v>718</v>
      </c>
    </row>
    <row r="1008" spans="1:11">
      <c r="A1008"/>
      <c r="B1008"/>
      <c r="C1008" s="1"/>
      <c r="D1008" s="1"/>
      <c r="E1008" s="1"/>
      <c r="F1008"/>
      <c r="G1008"/>
      <c r="H1008" s="1"/>
      <c r="K1008" s="3">
        <f t="shared" si="130"/>
        <v>719</v>
      </c>
    </row>
    <row r="1009" spans="1:11">
      <c r="A1009"/>
      <c r="B1009"/>
      <c r="C1009" s="1"/>
      <c r="D1009" s="1"/>
      <c r="E1009" s="1"/>
      <c r="F1009"/>
      <c r="G1009"/>
      <c r="H1009" s="1"/>
      <c r="K1009" s="3"/>
    </row>
    <row r="1010" spans="1:11">
      <c r="A1010"/>
      <c r="B1010"/>
      <c r="C1010" s="1"/>
      <c r="D1010" s="1"/>
      <c r="E1010" s="1"/>
      <c r="F1010"/>
      <c r="G1010"/>
      <c r="H1010" s="1"/>
      <c r="K1010" s="3"/>
    </row>
    <row r="1011" spans="1:11">
      <c r="A1011"/>
      <c r="B1011"/>
      <c r="C1011" s="1"/>
      <c r="D1011" s="1"/>
      <c r="E1011" s="1"/>
      <c r="F1011"/>
      <c r="G1011"/>
      <c r="H1011" s="1"/>
      <c r="K1011" s="3"/>
    </row>
    <row r="1012" spans="1:11">
      <c r="A1012"/>
      <c r="B1012"/>
      <c r="C1012" s="1"/>
      <c r="D1012" s="1"/>
      <c r="E1012" s="1"/>
      <c r="F1012"/>
      <c r="G1012"/>
      <c r="H1012" s="1"/>
      <c r="K1012" s="3">
        <f>K998+10</f>
        <v>720</v>
      </c>
    </row>
    <row r="1013" spans="1:11">
      <c r="A1013"/>
      <c r="B1013"/>
      <c r="C1013" s="1"/>
      <c r="D1013" s="1"/>
      <c r="E1013" s="1"/>
      <c r="F1013"/>
      <c r="G1013"/>
      <c r="H1013" s="1"/>
      <c r="K1013" s="3">
        <f>K1012</f>
        <v>720</v>
      </c>
    </row>
    <row r="1014" spans="1:11">
      <c r="A1014"/>
      <c r="B1014"/>
      <c r="C1014" s="1"/>
      <c r="D1014" s="1"/>
      <c r="E1014" s="1"/>
      <c r="F1014"/>
      <c r="G1014"/>
      <c r="H1014" s="1"/>
      <c r="K1014" s="3">
        <f>K1013+1</f>
        <v>721</v>
      </c>
    </row>
    <row r="1015" spans="1:11">
      <c r="A1015"/>
      <c r="B1015"/>
      <c r="C1015" s="1"/>
      <c r="D1015" s="1"/>
      <c r="E1015" s="1"/>
      <c r="F1015"/>
      <c r="G1015"/>
      <c r="H1015" s="1"/>
      <c r="K1015" s="3">
        <f t="shared" ref="K1015:K1022" si="131">K1014+1</f>
        <v>722</v>
      </c>
    </row>
    <row r="1016" spans="1:11">
      <c r="A1016"/>
      <c r="B1016"/>
      <c r="C1016" s="1"/>
      <c r="D1016" s="1"/>
      <c r="E1016" s="1"/>
      <c r="F1016"/>
      <c r="G1016"/>
      <c r="H1016" s="1"/>
      <c r="K1016" s="3">
        <f t="shared" si="131"/>
        <v>723</v>
      </c>
    </row>
    <row r="1017" spans="1:11">
      <c r="A1017"/>
      <c r="B1017"/>
      <c r="C1017" s="1"/>
      <c r="D1017" s="1"/>
      <c r="E1017" s="1"/>
      <c r="F1017"/>
      <c r="G1017"/>
      <c r="H1017" s="1"/>
      <c r="K1017" s="3">
        <f t="shared" si="131"/>
        <v>724</v>
      </c>
    </row>
    <row r="1018" spans="1:11">
      <c r="A1018"/>
      <c r="B1018"/>
      <c r="C1018" s="1"/>
      <c r="D1018" s="1"/>
      <c r="E1018" s="1"/>
      <c r="F1018"/>
      <c r="G1018"/>
      <c r="H1018" s="1"/>
      <c r="K1018" s="3">
        <f t="shared" si="131"/>
        <v>725</v>
      </c>
    </row>
    <row r="1019" spans="1:11">
      <c r="A1019"/>
      <c r="B1019"/>
      <c r="C1019" s="1"/>
      <c r="D1019" s="1"/>
      <c r="E1019" s="1"/>
      <c r="F1019"/>
      <c r="G1019"/>
      <c r="H1019" s="1"/>
      <c r="K1019" s="3">
        <f t="shared" si="131"/>
        <v>726</v>
      </c>
    </row>
    <row r="1020" spans="1:11">
      <c r="A1020"/>
      <c r="B1020"/>
      <c r="C1020" s="1"/>
      <c r="D1020" s="1"/>
      <c r="E1020" s="1"/>
      <c r="F1020"/>
      <c r="G1020"/>
      <c r="H1020" s="1"/>
      <c r="K1020" s="3">
        <f t="shared" si="131"/>
        <v>727</v>
      </c>
    </row>
    <row r="1021" spans="1:11">
      <c r="A1021"/>
      <c r="B1021"/>
      <c r="C1021" s="1"/>
      <c r="D1021" s="1"/>
      <c r="E1021" s="1"/>
      <c r="F1021"/>
      <c r="G1021"/>
      <c r="H1021" s="1"/>
      <c r="K1021" s="3">
        <f t="shared" si="131"/>
        <v>728</v>
      </c>
    </row>
    <row r="1022" spans="1:11">
      <c r="A1022"/>
      <c r="B1022"/>
      <c r="C1022" s="1"/>
      <c r="D1022" s="1"/>
      <c r="E1022" s="1"/>
      <c r="F1022"/>
      <c r="G1022"/>
      <c r="H1022" s="1"/>
      <c r="K1022" s="3">
        <f t="shared" si="131"/>
        <v>729</v>
      </c>
    </row>
    <row r="1023" spans="1:11">
      <c r="A1023"/>
      <c r="B1023"/>
      <c r="C1023" s="1"/>
      <c r="D1023" s="1"/>
      <c r="E1023" s="1"/>
      <c r="F1023"/>
      <c r="G1023"/>
      <c r="H1023" s="1"/>
      <c r="K1023" s="3"/>
    </row>
    <row r="1024" spans="1:11">
      <c r="A1024"/>
      <c r="B1024"/>
      <c r="C1024" s="1"/>
      <c r="D1024" s="1"/>
      <c r="E1024" s="1"/>
      <c r="F1024"/>
      <c r="G1024"/>
      <c r="H1024" s="1"/>
      <c r="K1024" s="3"/>
    </row>
    <row r="1025" spans="1:11">
      <c r="A1025"/>
      <c r="B1025"/>
      <c r="C1025" s="1"/>
      <c r="D1025" s="1"/>
      <c r="E1025" s="1"/>
      <c r="F1025"/>
      <c r="G1025"/>
      <c r="H1025" s="1"/>
      <c r="K1025" s="3"/>
    </row>
    <row r="1026" spans="1:11">
      <c r="A1026"/>
      <c r="B1026"/>
      <c r="C1026" s="1"/>
      <c r="D1026" s="1"/>
      <c r="E1026" s="1"/>
      <c r="F1026"/>
      <c r="G1026"/>
      <c r="H1026" s="1"/>
      <c r="K1026" s="3">
        <f>K1012+10</f>
        <v>730</v>
      </c>
    </row>
    <row r="1027" spans="1:11">
      <c r="A1027"/>
      <c r="B1027"/>
      <c r="C1027" s="1"/>
      <c r="D1027" s="1"/>
      <c r="E1027" s="1"/>
      <c r="F1027"/>
      <c r="G1027"/>
      <c r="H1027" s="1"/>
      <c r="K1027" s="3">
        <f>K1026</f>
        <v>730</v>
      </c>
    </row>
    <row r="1028" spans="1:11">
      <c r="A1028"/>
      <c r="B1028"/>
      <c r="C1028" s="1"/>
      <c r="D1028" s="1"/>
      <c r="E1028" s="1"/>
      <c r="F1028"/>
      <c r="G1028"/>
      <c r="H1028" s="1"/>
      <c r="K1028" s="3">
        <f>K1027+1</f>
        <v>731</v>
      </c>
    </row>
    <row r="1029" spans="1:11">
      <c r="A1029"/>
      <c r="B1029"/>
      <c r="C1029" s="1"/>
      <c r="D1029" s="1"/>
      <c r="E1029" s="1"/>
      <c r="F1029"/>
      <c r="G1029"/>
      <c r="H1029" s="1"/>
      <c r="K1029" s="3">
        <f t="shared" ref="K1029:K1036" si="132">K1028+1</f>
        <v>732</v>
      </c>
    </row>
    <row r="1030" spans="1:11">
      <c r="A1030"/>
      <c r="B1030"/>
      <c r="C1030" s="1"/>
      <c r="D1030" s="1"/>
      <c r="E1030" s="1"/>
      <c r="F1030"/>
      <c r="G1030"/>
      <c r="H1030" s="1"/>
      <c r="K1030" s="3">
        <f t="shared" si="132"/>
        <v>733</v>
      </c>
    </row>
    <row r="1031" spans="1:11">
      <c r="A1031"/>
      <c r="B1031"/>
      <c r="C1031" s="1"/>
      <c r="D1031" s="1"/>
      <c r="E1031" s="1"/>
      <c r="F1031"/>
      <c r="G1031"/>
      <c r="H1031" s="1"/>
      <c r="K1031" s="3">
        <f t="shared" si="132"/>
        <v>734</v>
      </c>
    </row>
    <row r="1032" spans="1:11">
      <c r="A1032"/>
      <c r="B1032"/>
      <c r="C1032" s="1"/>
      <c r="D1032" s="1"/>
      <c r="E1032" s="1"/>
      <c r="F1032"/>
      <c r="G1032"/>
      <c r="H1032" s="1"/>
      <c r="K1032" s="3">
        <f t="shared" si="132"/>
        <v>735</v>
      </c>
    </row>
    <row r="1033" spans="1:11">
      <c r="A1033"/>
      <c r="B1033"/>
      <c r="C1033" s="1"/>
      <c r="D1033" s="1"/>
      <c r="E1033" s="1"/>
      <c r="F1033"/>
      <c r="G1033"/>
      <c r="H1033" s="1"/>
      <c r="K1033" s="3">
        <f t="shared" si="132"/>
        <v>736</v>
      </c>
    </row>
    <row r="1034" spans="1:11">
      <c r="A1034"/>
      <c r="B1034"/>
      <c r="C1034" s="1"/>
      <c r="D1034" s="1"/>
      <c r="E1034" s="1"/>
      <c r="F1034"/>
      <c r="G1034"/>
      <c r="H1034" s="1"/>
      <c r="K1034" s="3">
        <f t="shared" si="132"/>
        <v>737</v>
      </c>
    </row>
    <row r="1035" spans="1:11">
      <c r="A1035"/>
      <c r="B1035"/>
      <c r="C1035" s="1"/>
      <c r="D1035" s="1"/>
      <c r="E1035" s="1"/>
      <c r="F1035"/>
      <c r="G1035"/>
      <c r="H1035" s="1"/>
      <c r="K1035" s="3">
        <f t="shared" si="132"/>
        <v>738</v>
      </c>
    </row>
    <row r="1036" spans="1:11">
      <c r="A1036"/>
      <c r="B1036"/>
      <c r="C1036" s="1"/>
      <c r="D1036" s="1"/>
      <c r="E1036" s="1"/>
      <c r="F1036"/>
      <c r="G1036"/>
      <c r="H1036" s="1"/>
      <c r="K1036" s="3">
        <f t="shared" si="132"/>
        <v>739</v>
      </c>
    </row>
    <row r="1037" spans="1:11">
      <c r="A1037"/>
      <c r="B1037"/>
      <c r="C1037" s="1"/>
      <c r="D1037" s="1"/>
      <c r="E1037" s="1"/>
      <c r="F1037"/>
      <c r="G1037"/>
      <c r="H1037" s="1"/>
      <c r="K1037" s="3"/>
    </row>
    <row r="1038" spans="1:11">
      <c r="A1038"/>
      <c r="B1038"/>
      <c r="C1038" s="1"/>
      <c r="D1038" s="1"/>
      <c r="E1038" s="1"/>
      <c r="F1038"/>
      <c r="G1038"/>
      <c r="H1038" s="1"/>
      <c r="K1038" s="3"/>
    </row>
    <row r="1039" spans="1:11">
      <c r="A1039"/>
      <c r="B1039"/>
      <c r="K1039" s="3"/>
    </row>
    <row r="1040" spans="1:11">
      <c r="A1040"/>
      <c r="B1040"/>
      <c r="K1040" s="3">
        <f>K1026+10</f>
        <v>740</v>
      </c>
    </row>
    <row r="1041" spans="1:11">
      <c r="A1041"/>
      <c r="B1041"/>
      <c r="K1041" s="3">
        <f>K1040</f>
        <v>740</v>
      </c>
    </row>
    <row r="1042" spans="1:11">
      <c r="A1042"/>
      <c r="B1042"/>
      <c r="K1042" s="3">
        <f>K1041+1</f>
        <v>741</v>
      </c>
    </row>
    <row r="1043" spans="1:11">
      <c r="A1043"/>
      <c r="B1043"/>
      <c r="K1043" s="3">
        <f t="shared" ref="K1043:K1050" si="133">K1042+1</f>
        <v>742</v>
      </c>
    </row>
    <row r="1044" spans="1:11">
      <c r="A1044"/>
      <c r="B1044"/>
      <c r="K1044" s="3">
        <f t="shared" si="133"/>
        <v>743</v>
      </c>
    </row>
    <row r="1045" spans="1:11">
      <c r="A1045"/>
      <c r="B1045"/>
      <c r="K1045" s="3">
        <f t="shared" si="133"/>
        <v>744</v>
      </c>
    </row>
    <row r="1046" spans="1:11">
      <c r="A1046"/>
      <c r="B1046"/>
      <c r="K1046" s="3">
        <f t="shared" si="133"/>
        <v>745</v>
      </c>
    </row>
    <row r="1047" spans="1:11">
      <c r="A1047"/>
      <c r="B1047"/>
      <c r="K1047" s="3">
        <f t="shared" si="133"/>
        <v>746</v>
      </c>
    </row>
    <row r="1048" spans="1:11">
      <c r="A1048"/>
      <c r="B1048"/>
      <c r="K1048" s="3">
        <f t="shared" si="133"/>
        <v>747</v>
      </c>
    </row>
    <row r="1049" spans="1:11">
      <c r="A1049"/>
      <c r="B1049"/>
      <c r="K1049" s="3">
        <f t="shared" si="133"/>
        <v>748</v>
      </c>
    </row>
    <row r="1050" spans="1:11">
      <c r="A1050"/>
      <c r="B1050"/>
      <c r="K1050" s="3">
        <f t="shared" si="133"/>
        <v>749</v>
      </c>
    </row>
    <row r="1051" spans="1:11">
      <c r="A1051"/>
      <c r="B1051"/>
      <c r="K1051" s="3"/>
    </row>
    <row r="1052" spans="1:11">
      <c r="A1052"/>
      <c r="B1052"/>
      <c r="K1052" s="3"/>
    </row>
    <row r="1053" spans="1:11">
      <c r="A1053"/>
      <c r="B1053"/>
      <c r="K1053" s="3"/>
    </row>
    <row r="1054" spans="1:11">
      <c r="A1054"/>
      <c r="B1054"/>
      <c r="K1054" s="3">
        <f>K1040+10</f>
        <v>750</v>
      </c>
    </row>
    <row r="1055" spans="1:11">
      <c r="A1055"/>
      <c r="B1055"/>
      <c r="K1055" s="3">
        <f>K1054</f>
        <v>750</v>
      </c>
    </row>
    <row r="1056" spans="1:11">
      <c r="A1056"/>
      <c r="B1056"/>
      <c r="K1056" s="3">
        <f>K1055+1</f>
        <v>751</v>
      </c>
    </row>
    <row r="1057" spans="1:11">
      <c r="A1057"/>
      <c r="B1057"/>
      <c r="K1057" s="3">
        <f t="shared" ref="K1057:K1064" si="134">K1056+1</f>
        <v>752</v>
      </c>
    </row>
    <row r="1058" spans="1:11">
      <c r="A1058"/>
      <c r="B1058"/>
      <c r="K1058" s="3">
        <f t="shared" si="134"/>
        <v>753</v>
      </c>
    </row>
    <row r="1059" spans="1:11">
      <c r="A1059"/>
      <c r="B1059"/>
      <c r="K1059" s="3">
        <f t="shared" si="134"/>
        <v>754</v>
      </c>
    </row>
    <row r="1060" spans="1:11">
      <c r="A1060"/>
      <c r="B1060"/>
      <c r="K1060" s="3">
        <f t="shared" si="134"/>
        <v>755</v>
      </c>
    </row>
    <row r="1061" spans="1:11">
      <c r="A1061"/>
      <c r="B1061"/>
      <c r="K1061" s="3">
        <f t="shared" si="134"/>
        <v>756</v>
      </c>
    </row>
    <row r="1062" spans="1:11">
      <c r="A1062"/>
      <c r="B1062"/>
      <c r="K1062" s="3">
        <f t="shared" si="134"/>
        <v>757</v>
      </c>
    </row>
    <row r="1063" spans="1:11">
      <c r="A1063"/>
      <c r="B1063"/>
      <c r="K1063" s="3">
        <f t="shared" si="134"/>
        <v>758</v>
      </c>
    </row>
    <row r="1064" spans="1:11">
      <c r="A1064"/>
      <c r="B1064"/>
      <c r="K1064" s="3">
        <f t="shared" si="134"/>
        <v>759</v>
      </c>
    </row>
    <row r="1065" spans="1:11">
      <c r="A1065"/>
      <c r="B1065"/>
      <c r="K1065" s="3"/>
    </row>
    <row r="1066" spans="1:11">
      <c r="A1066"/>
      <c r="B1066"/>
      <c r="K1066" s="3"/>
    </row>
    <row r="1067" spans="1:11">
      <c r="A1067"/>
      <c r="B1067"/>
      <c r="K1067" s="3"/>
    </row>
    <row r="1068" spans="1:11">
      <c r="A1068"/>
      <c r="B1068"/>
      <c r="K1068" s="3">
        <f>K1054+10</f>
        <v>760</v>
      </c>
    </row>
    <row r="1069" spans="1:11">
      <c r="A1069"/>
      <c r="B1069"/>
      <c r="K1069" s="3">
        <f>K1068</f>
        <v>760</v>
      </c>
    </row>
    <row r="1070" spans="1:11">
      <c r="A1070"/>
      <c r="B1070"/>
      <c r="K1070" s="3">
        <f>K1069+1</f>
        <v>761</v>
      </c>
    </row>
    <row r="1071" spans="1:11">
      <c r="A1071"/>
      <c r="B1071"/>
      <c r="K1071" s="3">
        <f t="shared" ref="K1071:K1078" si="135">K1070+1</f>
        <v>762</v>
      </c>
    </row>
    <row r="1072" spans="1:11">
      <c r="A1072"/>
      <c r="B1072"/>
      <c r="K1072" s="3">
        <f t="shared" si="135"/>
        <v>763</v>
      </c>
    </row>
    <row r="1073" spans="1:11">
      <c r="A1073"/>
      <c r="B1073"/>
      <c r="K1073" s="3">
        <f t="shared" si="135"/>
        <v>764</v>
      </c>
    </row>
    <row r="1074" spans="1:11">
      <c r="A1074"/>
      <c r="B1074"/>
      <c r="K1074" s="3">
        <f t="shared" si="135"/>
        <v>765</v>
      </c>
    </row>
    <row r="1075" spans="1:11">
      <c r="A1075"/>
      <c r="B1075"/>
      <c r="K1075" s="3">
        <f t="shared" si="135"/>
        <v>766</v>
      </c>
    </row>
    <row r="1076" spans="1:11">
      <c r="A1076"/>
      <c r="B1076"/>
      <c r="K1076" s="3">
        <f t="shared" si="135"/>
        <v>767</v>
      </c>
    </row>
    <row r="1077" spans="1:11">
      <c r="A1077"/>
      <c r="B1077"/>
      <c r="K1077" s="3">
        <f t="shared" si="135"/>
        <v>768</v>
      </c>
    </row>
    <row r="1078" spans="1:11">
      <c r="A1078"/>
      <c r="B1078"/>
      <c r="K1078" s="3">
        <f t="shared" si="135"/>
        <v>769</v>
      </c>
    </row>
    <row r="1079" spans="1:11">
      <c r="A1079"/>
      <c r="B1079"/>
      <c r="K1079" s="3"/>
    </row>
    <row r="1080" spans="1:11">
      <c r="A1080"/>
      <c r="B1080"/>
      <c r="K1080" s="3"/>
    </row>
    <row r="1081" spans="1:11">
      <c r="A1081"/>
      <c r="B1081"/>
      <c r="K1081" s="3"/>
    </row>
    <row r="1082" spans="1:11">
      <c r="A1082"/>
      <c r="B1082"/>
      <c r="K1082" s="3">
        <f>K1068+10</f>
        <v>770</v>
      </c>
    </row>
    <row r="1083" spans="1:11">
      <c r="A1083"/>
      <c r="B1083"/>
      <c r="K1083" s="3">
        <f>K1082</f>
        <v>770</v>
      </c>
    </row>
    <row r="1084" spans="1:11">
      <c r="A1084"/>
      <c r="B1084"/>
      <c r="K1084" s="3">
        <f>K1083+1</f>
        <v>771</v>
      </c>
    </row>
    <row r="1085" spans="1:11">
      <c r="A1085"/>
      <c r="B1085"/>
      <c r="K1085" s="3">
        <f t="shared" ref="K1085:K1092" si="136">K1084+1</f>
        <v>772</v>
      </c>
    </row>
    <row r="1086" spans="1:11">
      <c r="A1086"/>
      <c r="B1086"/>
      <c r="K1086" s="3">
        <f t="shared" si="136"/>
        <v>773</v>
      </c>
    </row>
    <row r="1087" spans="1:11">
      <c r="A1087"/>
      <c r="B1087"/>
      <c r="K1087" s="3">
        <f t="shared" si="136"/>
        <v>774</v>
      </c>
    </row>
    <row r="1088" spans="1:11">
      <c r="A1088"/>
      <c r="B1088"/>
      <c r="K1088" s="3">
        <f t="shared" si="136"/>
        <v>775</v>
      </c>
    </row>
    <row r="1089" spans="1:11">
      <c r="A1089"/>
      <c r="B1089"/>
      <c r="K1089" s="3">
        <f t="shared" si="136"/>
        <v>776</v>
      </c>
    </row>
    <row r="1090" spans="1:11">
      <c r="A1090"/>
      <c r="B1090"/>
      <c r="K1090" s="3">
        <f t="shared" si="136"/>
        <v>777</v>
      </c>
    </row>
    <row r="1091" spans="1:11">
      <c r="A1091"/>
      <c r="B1091"/>
      <c r="K1091" s="3">
        <f t="shared" si="136"/>
        <v>778</v>
      </c>
    </row>
    <row r="1092" spans="1:11">
      <c r="A1092"/>
      <c r="B1092"/>
      <c r="K1092" s="3">
        <f t="shared" si="136"/>
        <v>779</v>
      </c>
    </row>
    <row r="1093" spans="1:11">
      <c r="A1093"/>
      <c r="B1093"/>
      <c r="K1093" s="3"/>
    </row>
    <row r="1094" spans="1:11">
      <c r="A1094"/>
      <c r="B1094"/>
      <c r="K1094" s="3"/>
    </row>
    <row r="1095" spans="1:11">
      <c r="A1095"/>
      <c r="B1095"/>
      <c r="K1095" s="3"/>
    </row>
    <row r="1096" spans="1:11">
      <c r="A1096"/>
      <c r="B1096"/>
      <c r="K1096" s="3">
        <f>K1082+10</f>
        <v>780</v>
      </c>
    </row>
    <row r="1097" spans="1:11">
      <c r="A1097"/>
      <c r="B1097"/>
      <c r="K1097" s="3">
        <f>K1096</f>
        <v>780</v>
      </c>
    </row>
    <row r="1098" spans="1:11">
      <c r="A1098"/>
      <c r="B1098"/>
      <c r="K1098" s="3">
        <f>K1097+1</f>
        <v>781</v>
      </c>
    </row>
    <row r="1099" spans="1:11">
      <c r="A1099"/>
      <c r="B1099"/>
      <c r="K1099" s="3">
        <f t="shared" ref="K1099:K1106" si="137">K1098+1</f>
        <v>782</v>
      </c>
    </row>
    <row r="1100" spans="1:11">
      <c r="A1100"/>
      <c r="B1100"/>
      <c r="K1100" s="3">
        <f t="shared" si="137"/>
        <v>783</v>
      </c>
    </row>
    <row r="1101" spans="1:11">
      <c r="A1101"/>
      <c r="B1101"/>
      <c r="K1101" s="3">
        <f t="shared" si="137"/>
        <v>784</v>
      </c>
    </row>
    <row r="1102" spans="1:11">
      <c r="A1102"/>
      <c r="B1102"/>
      <c r="K1102" s="3">
        <f t="shared" si="137"/>
        <v>785</v>
      </c>
    </row>
    <row r="1103" spans="1:11">
      <c r="A1103"/>
      <c r="B1103"/>
      <c r="K1103" s="3">
        <f t="shared" si="137"/>
        <v>786</v>
      </c>
    </row>
    <row r="1104" spans="1:11">
      <c r="A1104"/>
      <c r="B1104"/>
      <c r="K1104" s="3">
        <f t="shared" si="137"/>
        <v>787</v>
      </c>
    </row>
    <row r="1105" spans="1:11">
      <c r="A1105"/>
      <c r="B1105"/>
      <c r="K1105" s="3">
        <f t="shared" si="137"/>
        <v>788</v>
      </c>
    </row>
    <row r="1106" spans="1:11">
      <c r="A1106"/>
      <c r="B1106"/>
      <c r="K1106" s="3">
        <f t="shared" si="137"/>
        <v>789</v>
      </c>
    </row>
    <row r="1107" spans="1:11">
      <c r="A1107"/>
      <c r="B1107"/>
      <c r="K1107" s="3"/>
    </row>
    <row r="1108" spans="1:11">
      <c r="A1108"/>
      <c r="B1108"/>
      <c r="K1108" s="3"/>
    </row>
    <row r="1109" spans="1:11">
      <c r="A1109"/>
      <c r="B1109"/>
      <c r="K1109" s="3"/>
    </row>
    <row r="1110" spans="1:11">
      <c r="A1110"/>
      <c r="B1110"/>
      <c r="K1110" s="3">
        <f>K1096+10</f>
        <v>790</v>
      </c>
    </row>
    <row r="1111" spans="1:11">
      <c r="A1111"/>
      <c r="B1111"/>
      <c r="K1111" s="3">
        <f>K1110</f>
        <v>790</v>
      </c>
    </row>
    <row r="1112" spans="1:11">
      <c r="A1112"/>
      <c r="B1112"/>
      <c r="K1112" s="3">
        <f>K1111+1</f>
        <v>791</v>
      </c>
    </row>
    <row r="1113" spans="1:11">
      <c r="A1113"/>
      <c r="B1113"/>
      <c r="K1113" s="3">
        <f t="shared" ref="K1113:K1120" si="138">K1112+1</f>
        <v>792</v>
      </c>
    </row>
    <row r="1114" spans="1:11">
      <c r="A1114"/>
      <c r="B1114"/>
      <c r="K1114" s="3">
        <f t="shared" si="138"/>
        <v>793</v>
      </c>
    </row>
    <row r="1115" spans="1:11">
      <c r="A1115"/>
      <c r="B1115"/>
      <c r="K1115" s="3">
        <f t="shared" si="138"/>
        <v>794</v>
      </c>
    </row>
    <row r="1116" spans="1:11">
      <c r="A1116"/>
      <c r="B1116"/>
      <c r="K1116" s="3">
        <f t="shared" si="138"/>
        <v>795</v>
      </c>
    </row>
    <row r="1117" spans="1:11">
      <c r="A1117"/>
      <c r="B1117"/>
      <c r="K1117" s="3">
        <f t="shared" si="138"/>
        <v>796</v>
      </c>
    </row>
    <row r="1118" spans="1:11">
      <c r="A1118"/>
      <c r="B1118"/>
      <c r="K1118" s="3">
        <f t="shared" si="138"/>
        <v>797</v>
      </c>
    </row>
    <row r="1119" spans="1:11">
      <c r="A1119"/>
      <c r="B1119"/>
      <c r="K1119" s="3">
        <f t="shared" si="138"/>
        <v>798</v>
      </c>
    </row>
    <row r="1120" spans="1:11">
      <c r="A1120"/>
      <c r="B1120"/>
      <c r="K1120" s="3">
        <f t="shared" si="138"/>
        <v>799</v>
      </c>
    </row>
    <row r="1121" spans="1:11">
      <c r="A1121"/>
      <c r="B1121"/>
      <c r="K1121" s="3"/>
    </row>
    <row r="1122" spans="1:11">
      <c r="A1122"/>
      <c r="B1122"/>
      <c r="K1122" s="3"/>
    </row>
    <row r="1123" spans="1:11">
      <c r="A1123"/>
      <c r="B1123"/>
      <c r="K1123" s="3"/>
    </row>
    <row r="1124" spans="1:11">
      <c r="A1124"/>
      <c r="B1124"/>
      <c r="K1124" s="3">
        <f>K1110+10</f>
        <v>800</v>
      </c>
    </row>
    <row r="1125" spans="1:11">
      <c r="A1125"/>
      <c r="B1125"/>
      <c r="K1125" s="3">
        <f>K1124</f>
        <v>800</v>
      </c>
    </row>
    <row r="1126" spans="1:11">
      <c r="A1126"/>
      <c r="B1126"/>
      <c r="K1126" s="3">
        <f>K1125+1</f>
        <v>801</v>
      </c>
    </row>
    <row r="1127" spans="1:11">
      <c r="A1127"/>
      <c r="B1127"/>
      <c r="K1127" s="3">
        <f t="shared" ref="K1127:K1134" si="139">K1126+1</f>
        <v>802</v>
      </c>
    </row>
    <row r="1128" spans="1:11">
      <c r="A1128"/>
      <c r="B1128"/>
      <c r="K1128" s="3">
        <f t="shared" si="139"/>
        <v>803</v>
      </c>
    </row>
    <row r="1129" spans="1:11">
      <c r="A1129"/>
      <c r="B1129"/>
      <c r="K1129" s="3">
        <f t="shared" si="139"/>
        <v>804</v>
      </c>
    </row>
    <row r="1130" spans="1:11">
      <c r="A1130"/>
      <c r="B1130"/>
      <c r="K1130" s="3">
        <f t="shared" si="139"/>
        <v>805</v>
      </c>
    </row>
    <row r="1131" spans="1:11">
      <c r="A1131"/>
      <c r="B1131"/>
      <c r="K1131" s="3">
        <f t="shared" si="139"/>
        <v>806</v>
      </c>
    </row>
    <row r="1132" spans="1:11">
      <c r="A1132"/>
      <c r="B1132"/>
      <c r="K1132" s="3">
        <f t="shared" si="139"/>
        <v>807</v>
      </c>
    </row>
    <row r="1133" spans="1:11">
      <c r="A1133"/>
      <c r="B1133"/>
      <c r="K1133" s="3">
        <f t="shared" si="139"/>
        <v>808</v>
      </c>
    </row>
    <row r="1134" spans="1:11">
      <c r="A1134"/>
      <c r="B1134"/>
      <c r="K1134" s="3">
        <f t="shared" si="139"/>
        <v>809</v>
      </c>
    </row>
    <row r="1135" spans="1:11">
      <c r="A1135"/>
      <c r="B1135"/>
      <c r="K1135" s="3"/>
    </row>
    <row r="1136" spans="1:11">
      <c r="A1136"/>
      <c r="B1136"/>
      <c r="K1136" s="3"/>
    </row>
    <row r="1137" spans="1:11">
      <c r="A1137"/>
      <c r="B1137"/>
      <c r="K1137" s="3"/>
    </row>
    <row r="1138" spans="1:11">
      <c r="A1138"/>
      <c r="B1138"/>
      <c r="K1138" s="3">
        <f>K1124+10</f>
        <v>810</v>
      </c>
    </row>
    <row r="1139" spans="1:11">
      <c r="A1139"/>
      <c r="B1139"/>
      <c r="K1139" s="3">
        <f>K1138</f>
        <v>810</v>
      </c>
    </row>
    <row r="1140" spans="1:11">
      <c r="A1140"/>
      <c r="B1140"/>
      <c r="K1140" s="3">
        <f>K1139+1</f>
        <v>811</v>
      </c>
    </row>
    <row r="1141" spans="1:11">
      <c r="A1141"/>
      <c r="B1141"/>
      <c r="K1141" s="3">
        <f t="shared" ref="K1141:K1148" si="140">K1140+1</f>
        <v>812</v>
      </c>
    </row>
    <row r="1142" spans="1:11">
      <c r="A1142"/>
      <c r="B1142"/>
      <c r="K1142" s="3">
        <f t="shared" si="140"/>
        <v>813</v>
      </c>
    </row>
    <row r="1143" spans="1:11">
      <c r="A1143"/>
      <c r="B1143"/>
      <c r="K1143" s="3">
        <f t="shared" si="140"/>
        <v>814</v>
      </c>
    </row>
    <row r="1144" spans="1:11">
      <c r="A1144"/>
      <c r="B1144"/>
      <c r="K1144" s="3">
        <f t="shared" si="140"/>
        <v>815</v>
      </c>
    </row>
    <row r="1145" spans="1:11">
      <c r="A1145"/>
      <c r="B1145"/>
      <c r="K1145" s="3">
        <f t="shared" si="140"/>
        <v>816</v>
      </c>
    </row>
    <row r="1146" spans="1:11">
      <c r="A1146"/>
      <c r="B1146"/>
      <c r="K1146" s="3">
        <f t="shared" si="140"/>
        <v>817</v>
      </c>
    </row>
    <row r="1147" spans="1:11">
      <c r="A1147"/>
      <c r="B1147"/>
      <c r="K1147" s="3">
        <f t="shared" si="140"/>
        <v>818</v>
      </c>
    </row>
    <row r="1148" spans="1:11">
      <c r="A1148"/>
      <c r="B1148"/>
      <c r="K1148" s="3">
        <f t="shared" si="140"/>
        <v>819</v>
      </c>
    </row>
    <row r="1149" spans="1:11">
      <c r="A1149"/>
      <c r="B1149"/>
      <c r="K1149" s="3"/>
    </row>
    <row r="1150" spans="1:11">
      <c r="A1150"/>
      <c r="B1150"/>
      <c r="K1150" s="3"/>
    </row>
    <row r="1151" spans="1:11">
      <c r="A1151"/>
      <c r="B1151"/>
      <c r="K1151" s="3"/>
    </row>
    <row r="1152" spans="1:11">
      <c r="A1152"/>
      <c r="B1152"/>
      <c r="K1152" s="3">
        <f>K1138+10</f>
        <v>820</v>
      </c>
    </row>
    <row r="1153" spans="1:11">
      <c r="A1153"/>
      <c r="B1153"/>
      <c r="K1153" s="3">
        <f>K1152</f>
        <v>820</v>
      </c>
    </row>
    <row r="1154" spans="1:11">
      <c r="A1154"/>
      <c r="B1154"/>
      <c r="K1154" s="3">
        <f>K1153+1</f>
        <v>821</v>
      </c>
    </row>
    <row r="1155" spans="1:11">
      <c r="A1155"/>
      <c r="B1155"/>
      <c r="K1155" s="3">
        <f t="shared" ref="K1155:K1162" si="141">K1154+1</f>
        <v>822</v>
      </c>
    </row>
    <row r="1156" spans="1:11">
      <c r="A1156"/>
      <c r="B1156"/>
      <c r="K1156" s="3">
        <f t="shared" si="141"/>
        <v>823</v>
      </c>
    </row>
    <row r="1157" spans="1:11">
      <c r="A1157"/>
      <c r="B1157"/>
      <c r="K1157" s="3">
        <f t="shared" si="141"/>
        <v>824</v>
      </c>
    </row>
    <row r="1158" spans="1:11">
      <c r="A1158"/>
      <c r="B1158"/>
      <c r="K1158" s="3">
        <f t="shared" si="141"/>
        <v>825</v>
      </c>
    </row>
    <row r="1159" spans="1:11">
      <c r="A1159"/>
      <c r="B1159"/>
      <c r="K1159" s="3">
        <f t="shared" si="141"/>
        <v>826</v>
      </c>
    </row>
    <row r="1160" spans="1:11">
      <c r="A1160"/>
      <c r="B1160"/>
      <c r="K1160" s="3">
        <f t="shared" si="141"/>
        <v>827</v>
      </c>
    </row>
    <row r="1161" spans="1:11">
      <c r="A1161"/>
      <c r="B1161"/>
      <c r="K1161" s="3">
        <f t="shared" si="141"/>
        <v>828</v>
      </c>
    </row>
    <row r="1162" spans="1:11">
      <c r="A1162"/>
      <c r="B1162"/>
      <c r="K1162" s="3">
        <f t="shared" si="141"/>
        <v>829</v>
      </c>
    </row>
    <row r="1163" spans="1:11">
      <c r="A1163"/>
      <c r="B1163"/>
      <c r="K1163" s="3"/>
    </row>
    <row r="1164" spans="1:11">
      <c r="A1164"/>
      <c r="B1164"/>
      <c r="K1164" s="3"/>
    </row>
    <row r="1165" spans="1:11">
      <c r="A1165"/>
      <c r="B1165"/>
      <c r="K1165" s="3"/>
    </row>
    <row r="1166" spans="1:11">
      <c r="A1166"/>
      <c r="B1166"/>
      <c r="K1166" s="3">
        <f>K1152+10</f>
        <v>830</v>
      </c>
    </row>
    <row r="1167" spans="1:11">
      <c r="A1167"/>
      <c r="B1167"/>
      <c r="K1167" s="3">
        <f>K1166</f>
        <v>830</v>
      </c>
    </row>
    <row r="1168" spans="1:11">
      <c r="A1168"/>
      <c r="B1168"/>
      <c r="K1168" s="3">
        <f>K1167+1</f>
        <v>831</v>
      </c>
    </row>
    <row r="1169" spans="1:11">
      <c r="A1169"/>
      <c r="B1169"/>
      <c r="K1169" s="3">
        <f t="shared" ref="K1169:K1176" si="142">K1168+1</f>
        <v>832</v>
      </c>
    </row>
    <row r="1170" spans="1:11">
      <c r="A1170"/>
      <c r="B1170"/>
      <c r="K1170" s="3">
        <f t="shared" si="142"/>
        <v>833</v>
      </c>
    </row>
    <row r="1171" spans="1:11">
      <c r="A1171"/>
      <c r="B1171"/>
      <c r="K1171" s="3">
        <f t="shared" si="142"/>
        <v>834</v>
      </c>
    </row>
    <row r="1172" spans="1:11">
      <c r="A1172"/>
      <c r="B1172"/>
      <c r="K1172" s="3">
        <f t="shared" si="142"/>
        <v>835</v>
      </c>
    </row>
    <row r="1173" spans="1:11">
      <c r="A1173"/>
      <c r="B1173"/>
      <c r="K1173" s="3">
        <f t="shared" si="142"/>
        <v>836</v>
      </c>
    </row>
    <row r="1174" spans="1:11">
      <c r="A1174"/>
      <c r="B1174"/>
      <c r="K1174" s="3">
        <f t="shared" si="142"/>
        <v>837</v>
      </c>
    </row>
    <row r="1175" spans="1:11">
      <c r="A1175"/>
      <c r="B1175"/>
      <c r="K1175" s="3">
        <f t="shared" si="142"/>
        <v>838</v>
      </c>
    </row>
    <row r="1176" spans="1:11">
      <c r="A1176"/>
      <c r="B1176"/>
      <c r="K1176" s="3">
        <f t="shared" si="142"/>
        <v>839</v>
      </c>
    </row>
    <row r="1177" spans="1:11">
      <c r="A1177"/>
      <c r="B1177"/>
      <c r="K1177" s="3"/>
    </row>
    <row r="1178" spans="1:11">
      <c r="A1178"/>
      <c r="B1178"/>
      <c r="K1178" s="3"/>
    </row>
    <row r="1179" spans="1:11">
      <c r="A1179"/>
      <c r="B1179"/>
      <c r="K1179" s="3"/>
    </row>
    <row r="1180" spans="1:11">
      <c r="A1180"/>
      <c r="B1180"/>
      <c r="K1180" s="3">
        <f>K1166+10</f>
        <v>840</v>
      </c>
    </row>
    <row r="1181" spans="1:11">
      <c r="A1181"/>
      <c r="B1181"/>
      <c r="K1181" s="3">
        <f>K1180</f>
        <v>840</v>
      </c>
    </row>
    <row r="1182" spans="1:11">
      <c r="A1182"/>
      <c r="B1182"/>
      <c r="K1182" s="3">
        <f>K1181+1</f>
        <v>841</v>
      </c>
    </row>
    <row r="1183" spans="1:11">
      <c r="A1183"/>
      <c r="B1183"/>
      <c r="K1183" s="3">
        <f t="shared" ref="K1183:K1190" si="143">K1182+1</f>
        <v>842</v>
      </c>
    </row>
    <row r="1184" spans="1:11">
      <c r="A1184"/>
      <c r="B1184"/>
      <c r="K1184" s="3">
        <f t="shared" si="143"/>
        <v>843</v>
      </c>
    </row>
    <row r="1185" spans="1:11">
      <c r="A1185"/>
      <c r="B1185"/>
      <c r="K1185" s="3">
        <f t="shared" si="143"/>
        <v>844</v>
      </c>
    </row>
    <row r="1186" spans="1:11">
      <c r="A1186"/>
      <c r="B1186"/>
      <c r="K1186" s="3">
        <f t="shared" si="143"/>
        <v>845</v>
      </c>
    </row>
    <row r="1187" spans="1:11">
      <c r="A1187"/>
      <c r="B1187"/>
      <c r="K1187" s="3">
        <f t="shared" si="143"/>
        <v>846</v>
      </c>
    </row>
    <row r="1188" spans="1:11">
      <c r="A1188"/>
      <c r="B1188"/>
      <c r="K1188" s="3">
        <f t="shared" si="143"/>
        <v>847</v>
      </c>
    </row>
    <row r="1189" spans="1:11">
      <c r="A1189"/>
      <c r="B1189"/>
      <c r="K1189" s="3">
        <f t="shared" si="143"/>
        <v>848</v>
      </c>
    </row>
    <row r="1190" spans="1:11">
      <c r="A1190"/>
      <c r="B1190"/>
      <c r="K1190" s="3">
        <f t="shared" si="143"/>
        <v>849</v>
      </c>
    </row>
    <row r="1191" spans="1:11">
      <c r="A1191"/>
      <c r="B1191"/>
      <c r="K1191" s="3"/>
    </row>
    <row r="1192" spans="1:11">
      <c r="A1192"/>
      <c r="B1192"/>
      <c r="K1192" s="3"/>
    </row>
    <row r="1193" spans="1:11">
      <c r="A1193"/>
      <c r="B1193"/>
      <c r="K1193" s="3"/>
    </row>
    <row r="1194" spans="1:11">
      <c r="A1194"/>
      <c r="B1194"/>
      <c r="K1194" s="3">
        <f>K1180+10</f>
        <v>850</v>
      </c>
    </row>
    <row r="1195" spans="1:11">
      <c r="A1195"/>
      <c r="B1195"/>
      <c r="K1195" s="3">
        <f>K1194</f>
        <v>850</v>
      </c>
    </row>
    <row r="1196" spans="1:11">
      <c r="A1196"/>
      <c r="B1196"/>
      <c r="K1196" s="3">
        <f>K1195+1</f>
        <v>851</v>
      </c>
    </row>
    <row r="1197" spans="1:11">
      <c r="A1197"/>
      <c r="B1197"/>
      <c r="K1197" s="3">
        <f t="shared" ref="K1197:K1204" si="144">K1196+1</f>
        <v>852</v>
      </c>
    </row>
    <row r="1198" spans="1:11">
      <c r="A1198"/>
      <c r="B1198"/>
      <c r="K1198" s="3">
        <f t="shared" si="144"/>
        <v>853</v>
      </c>
    </row>
    <row r="1199" spans="1:11">
      <c r="A1199"/>
      <c r="B1199"/>
      <c r="K1199" s="3">
        <f t="shared" si="144"/>
        <v>854</v>
      </c>
    </row>
    <row r="1200" spans="1:11">
      <c r="A1200"/>
      <c r="B1200"/>
      <c r="K1200" s="3">
        <f t="shared" si="144"/>
        <v>855</v>
      </c>
    </row>
    <row r="1201" spans="1:11">
      <c r="A1201"/>
      <c r="B1201"/>
      <c r="K1201" s="3">
        <f t="shared" si="144"/>
        <v>856</v>
      </c>
    </row>
    <row r="1202" spans="1:11">
      <c r="A1202"/>
      <c r="B1202"/>
      <c r="K1202" s="3">
        <f t="shared" si="144"/>
        <v>857</v>
      </c>
    </row>
    <row r="1203" spans="1:11">
      <c r="A1203"/>
      <c r="B1203"/>
      <c r="K1203" s="3">
        <f t="shared" si="144"/>
        <v>858</v>
      </c>
    </row>
    <row r="1204" spans="1:11">
      <c r="A1204"/>
      <c r="B1204"/>
      <c r="K1204" s="3">
        <f t="shared" si="144"/>
        <v>859</v>
      </c>
    </row>
    <row r="1205" spans="1:11">
      <c r="A1205"/>
      <c r="B1205"/>
      <c r="K1205" s="3"/>
    </row>
    <row r="1206" spans="1:11">
      <c r="A1206"/>
      <c r="B1206"/>
      <c r="K1206" s="3"/>
    </row>
    <row r="1207" spans="1:11">
      <c r="A1207"/>
      <c r="B1207"/>
      <c r="K1207" s="3"/>
    </row>
    <row r="1208" spans="1:11">
      <c r="A1208"/>
      <c r="B1208"/>
      <c r="K1208" s="3">
        <f>K1194+10</f>
        <v>860</v>
      </c>
    </row>
    <row r="1209" spans="1:11">
      <c r="A1209"/>
      <c r="B1209"/>
      <c r="K1209" s="3">
        <f>K1208</f>
        <v>860</v>
      </c>
    </row>
    <row r="1210" spans="1:11">
      <c r="A1210"/>
      <c r="B1210"/>
      <c r="K1210" s="3">
        <f>K1209+1</f>
        <v>861</v>
      </c>
    </row>
    <row r="1211" spans="1:11">
      <c r="A1211"/>
      <c r="B1211"/>
      <c r="K1211" s="3">
        <f t="shared" ref="K1211:K1218" si="145">K1210+1</f>
        <v>862</v>
      </c>
    </row>
    <row r="1212" spans="1:11">
      <c r="A1212"/>
      <c r="B1212"/>
      <c r="K1212" s="3">
        <f t="shared" si="145"/>
        <v>863</v>
      </c>
    </row>
    <row r="1213" spans="1:11">
      <c r="A1213"/>
      <c r="B1213"/>
      <c r="K1213" s="3">
        <f t="shared" si="145"/>
        <v>864</v>
      </c>
    </row>
    <row r="1214" spans="1:11">
      <c r="A1214"/>
      <c r="B1214"/>
      <c r="K1214" s="3">
        <f t="shared" si="145"/>
        <v>865</v>
      </c>
    </row>
    <row r="1215" spans="1:11">
      <c r="A1215"/>
      <c r="B1215"/>
      <c r="K1215" s="3">
        <f t="shared" si="145"/>
        <v>866</v>
      </c>
    </row>
    <row r="1216" spans="1:11">
      <c r="A1216"/>
      <c r="B1216"/>
      <c r="K1216" s="3">
        <f t="shared" si="145"/>
        <v>867</v>
      </c>
    </row>
    <row r="1217" spans="1:11">
      <c r="A1217"/>
      <c r="B1217"/>
      <c r="K1217" s="3">
        <f t="shared" si="145"/>
        <v>868</v>
      </c>
    </row>
    <row r="1218" spans="1:11">
      <c r="A1218"/>
      <c r="B1218"/>
      <c r="K1218" s="3">
        <f t="shared" si="145"/>
        <v>869</v>
      </c>
    </row>
    <row r="1219" spans="1:11">
      <c r="A1219"/>
      <c r="B1219"/>
      <c r="K1219" s="3"/>
    </row>
    <row r="1220" spans="1:11">
      <c r="A1220"/>
      <c r="B1220"/>
      <c r="K1220" s="3"/>
    </row>
    <row r="1221" spans="1:11">
      <c r="A1221"/>
      <c r="B1221"/>
      <c r="K1221" s="3"/>
    </row>
    <row r="1222" spans="1:11">
      <c r="A1222"/>
      <c r="B1222"/>
      <c r="K1222" s="3">
        <f>K1208+10</f>
        <v>870</v>
      </c>
    </row>
    <row r="1223" spans="1:11">
      <c r="A1223"/>
      <c r="B1223"/>
      <c r="K1223" s="3">
        <f>K1222</f>
        <v>870</v>
      </c>
    </row>
    <row r="1224" spans="1:11">
      <c r="A1224"/>
      <c r="B1224"/>
      <c r="K1224" s="3">
        <f>K1223+1</f>
        <v>871</v>
      </c>
    </row>
    <row r="1225" spans="1:11">
      <c r="A1225"/>
      <c r="B1225"/>
      <c r="K1225" s="3">
        <f t="shared" ref="K1225:K1232" si="146">K1224+1</f>
        <v>872</v>
      </c>
    </row>
    <row r="1226" spans="1:11">
      <c r="A1226"/>
      <c r="B1226"/>
      <c r="K1226" s="3">
        <f t="shared" si="146"/>
        <v>873</v>
      </c>
    </row>
    <row r="1227" spans="1:11">
      <c r="A1227"/>
      <c r="B1227"/>
      <c r="K1227" s="3">
        <f t="shared" si="146"/>
        <v>874</v>
      </c>
    </row>
    <row r="1228" spans="1:11">
      <c r="A1228"/>
      <c r="B1228"/>
      <c r="K1228" s="3">
        <f t="shared" si="146"/>
        <v>875</v>
      </c>
    </row>
    <row r="1229" spans="1:11">
      <c r="A1229"/>
      <c r="B1229"/>
      <c r="K1229" s="3">
        <f t="shared" si="146"/>
        <v>876</v>
      </c>
    </row>
    <row r="1230" spans="1:11">
      <c r="A1230"/>
      <c r="B1230"/>
      <c r="K1230" s="3">
        <f t="shared" si="146"/>
        <v>877</v>
      </c>
    </row>
    <row r="1231" spans="1:11">
      <c r="A1231"/>
      <c r="B1231"/>
      <c r="K1231" s="3">
        <f t="shared" si="146"/>
        <v>878</v>
      </c>
    </row>
    <row r="1232" spans="1:11">
      <c r="A1232"/>
      <c r="B1232"/>
      <c r="K1232" s="3">
        <f t="shared" si="146"/>
        <v>879</v>
      </c>
    </row>
    <row r="1233" spans="1:11">
      <c r="A1233"/>
      <c r="B1233"/>
      <c r="K1233" s="3"/>
    </row>
    <row r="1234" spans="1:11">
      <c r="A1234"/>
      <c r="B1234"/>
      <c r="K1234" s="3"/>
    </row>
    <row r="1235" spans="1:11">
      <c r="A1235"/>
      <c r="B1235"/>
      <c r="K1235" s="3"/>
    </row>
    <row r="1236" spans="1:11">
      <c r="A1236"/>
      <c r="B1236"/>
      <c r="K1236" s="3">
        <f>K1222+10</f>
        <v>880</v>
      </c>
    </row>
    <row r="1237" spans="1:11">
      <c r="A1237"/>
      <c r="B1237"/>
      <c r="K1237" s="3">
        <f>K1236</f>
        <v>880</v>
      </c>
    </row>
    <row r="1238" spans="1:11">
      <c r="A1238"/>
      <c r="B1238"/>
      <c r="K1238" s="3">
        <f>K1237+1</f>
        <v>881</v>
      </c>
    </row>
    <row r="1239" spans="1:11">
      <c r="A1239"/>
      <c r="B1239"/>
      <c r="K1239" s="3">
        <f t="shared" ref="K1239:K1246" si="147">K1238+1</f>
        <v>882</v>
      </c>
    </row>
    <row r="1240" spans="1:11">
      <c r="A1240"/>
      <c r="B1240"/>
      <c r="K1240" s="3">
        <f t="shared" si="147"/>
        <v>883</v>
      </c>
    </row>
    <row r="1241" spans="1:11">
      <c r="A1241"/>
      <c r="B1241"/>
      <c r="K1241" s="3">
        <f t="shared" si="147"/>
        <v>884</v>
      </c>
    </row>
    <row r="1242" spans="1:11">
      <c r="A1242"/>
      <c r="B1242"/>
      <c r="K1242" s="3">
        <f t="shared" si="147"/>
        <v>885</v>
      </c>
    </row>
    <row r="1243" spans="1:11">
      <c r="A1243"/>
      <c r="B1243"/>
      <c r="K1243" s="3">
        <f t="shared" si="147"/>
        <v>886</v>
      </c>
    </row>
    <row r="1244" spans="1:11">
      <c r="A1244"/>
      <c r="B1244"/>
      <c r="K1244" s="3">
        <f t="shared" si="147"/>
        <v>887</v>
      </c>
    </row>
    <row r="1245" spans="1:11">
      <c r="A1245"/>
      <c r="B1245"/>
      <c r="K1245" s="3">
        <f t="shared" si="147"/>
        <v>888</v>
      </c>
    </row>
    <row r="1246" spans="1:11">
      <c r="A1246"/>
      <c r="B1246"/>
      <c r="K1246" s="3">
        <f t="shared" si="147"/>
        <v>889</v>
      </c>
    </row>
    <row r="1247" spans="1:11">
      <c r="A1247"/>
      <c r="B1247"/>
      <c r="K1247" s="3"/>
    </row>
    <row r="1248" spans="1:11">
      <c r="A1248"/>
      <c r="B1248"/>
      <c r="K1248" s="3"/>
    </row>
    <row r="1249" spans="1:11">
      <c r="A1249"/>
      <c r="B1249"/>
      <c r="K1249" s="3"/>
    </row>
    <row r="1250" spans="1:11">
      <c r="A1250"/>
      <c r="B1250"/>
      <c r="K1250" s="3">
        <f>K1236+10</f>
        <v>890</v>
      </c>
    </row>
    <row r="1251" spans="1:11">
      <c r="A1251"/>
      <c r="B1251"/>
      <c r="K1251" s="3">
        <f>K1250</f>
        <v>890</v>
      </c>
    </row>
    <row r="1252" spans="1:11">
      <c r="A1252"/>
      <c r="B1252"/>
      <c r="K1252" s="3">
        <f>K1251+1</f>
        <v>891</v>
      </c>
    </row>
    <row r="1253" spans="1:11">
      <c r="A1253"/>
      <c r="B1253"/>
      <c r="K1253" s="3">
        <f t="shared" ref="K1253:K1260" si="148">K1252+1</f>
        <v>892</v>
      </c>
    </row>
    <row r="1254" spans="1:11">
      <c r="A1254"/>
      <c r="B1254"/>
      <c r="K1254" s="3">
        <f t="shared" si="148"/>
        <v>893</v>
      </c>
    </row>
    <row r="1255" spans="1:11">
      <c r="A1255"/>
      <c r="B1255"/>
      <c r="K1255" s="3">
        <f t="shared" si="148"/>
        <v>894</v>
      </c>
    </row>
    <row r="1256" spans="1:11">
      <c r="A1256"/>
      <c r="B1256"/>
      <c r="K1256" s="3">
        <f t="shared" si="148"/>
        <v>895</v>
      </c>
    </row>
    <row r="1257" spans="1:11">
      <c r="A1257"/>
      <c r="B1257"/>
      <c r="K1257" s="3">
        <f t="shared" si="148"/>
        <v>896</v>
      </c>
    </row>
    <row r="1258" spans="1:11">
      <c r="A1258"/>
      <c r="B1258"/>
      <c r="K1258" s="3">
        <f t="shared" si="148"/>
        <v>897</v>
      </c>
    </row>
    <row r="1259" spans="1:11">
      <c r="A1259"/>
      <c r="B1259"/>
      <c r="K1259" s="3">
        <f t="shared" si="148"/>
        <v>898</v>
      </c>
    </row>
    <row r="1260" spans="1:11">
      <c r="A1260"/>
      <c r="B1260"/>
      <c r="K1260" s="3">
        <f t="shared" si="148"/>
        <v>899</v>
      </c>
    </row>
    <row r="1261" spans="1:11">
      <c r="A1261"/>
      <c r="B1261"/>
      <c r="K1261" s="3"/>
    </row>
    <row r="1262" spans="1:11">
      <c r="A1262"/>
      <c r="B1262"/>
      <c r="K1262" s="3"/>
    </row>
    <row r="1263" spans="1:11">
      <c r="A1263"/>
      <c r="B1263"/>
      <c r="K1263" s="3"/>
    </row>
    <row r="1264" spans="1:11">
      <c r="A1264"/>
      <c r="B1264"/>
      <c r="K1264" s="3">
        <f>K1250+10</f>
        <v>900</v>
      </c>
    </row>
    <row r="1265" spans="1:11">
      <c r="A1265"/>
      <c r="B1265"/>
      <c r="K1265" s="3">
        <f>K1264</f>
        <v>900</v>
      </c>
    </row>
    <row r="1266" spans="1:11">
      <c r="A1266"/>
      <c r="B1266"/>
      <c r="K1266" s="3">
        <f>K1265+1</f>
        <v>901</v>
      </c>
    </row>
    <row r="1267" spans="1:11">
      <c r="A1267"/>
      <c r="B1267"/>
      <c r="K1267" s="3">
        <f t="shared" ref="K1267:K1274" si="149">K1266+1</f>
        <v>902</v>
      </c>
    </row>
    <row r="1268" spans="1:11">
      <c r="A1268"/>
      <c r="B1268"/>
      <c r="K1268" s="3">
        <f t="shared" si="149"/>
        <v>903</v>
      </c>
    </row>
    <row r="1269" spans="1:11">
      <c r="A1269"/>
      <c r="B1269"/>
      <c r="K1269" s="3">
        <f t="shared" si="149"/>
        <v>904</v>
      </c>
    </row>
    <row r="1270" spans="1:11">
      <c r="A1270"/>
      <c r="B1270"/>
      <c r="K1270" s="3">
        <f t="shared" si="149"/>
        <v>905</v>
      </c>
    </row>
    <row r="1271" spans="1:11">
      <c r="A1271"/>
      <c r="B1271"/>
      <c r="K1271" s="3">
        <f t="shared" si="149"/>
        <v>906</v>
      </c>
    </row>
    <row r="1272" spans="1:11">
      <c r="A1272"/>
      <c r="B1272"/>
      <c r="K1272" s="3">
        <f t="shared" si="149"/>
        <v>907</v>
      </c>
    </row>
    <row r="1273" spans="1:11">
      <c r="A1273"/>
      <c r="B1273"/>
      <c r="K1273" s="3">
        <f t="shared" si="149"/>
        <v>908</v>
      </c>
    </row>
    <row r="1274" spans="1:11">
      <c r="A1274"/>
      <c r="B1274"/>
      <c r="K1274" s="3">
        <f t="shared" si="149"/>
        <v>909</v>
      </c>
    </row>
    <row r="1275" spans="1:11">
      <c r="A1275"/>
      <c r="B1275"/>
      <c r="K1275" s="3"/>
    </row>
    <row r="1276" spans="1:11">
      <c r="A1276"/>
      <c r="B1276"/>
      <c r="K1276" s="3"/>
    </row>
    <row r="1277" spans="1:11">
      <c r="A1277"/>
      <c r="B1277"/>
      <c r="K1277" s="3"/>
    </row>
    <row r="1278" spans="1:11">
      <c r="A1278"/>
      <c r="B1278"/>
      <c r="K1278" s="3">
        <f>K1264+10</f>
        <v>910</v>
      </c>
    </row>
    <row r="1279" spans="1:11">
      <c r="A1279"/>
      <c r="B1279"/>
      <c r="K1279" s="3">
        <f>K1278</f>
        <v>910</v>
      </c>
    </row>
    <row r="1280" spans="1:11">
      <c r="A1280"/>
      <c r="B1280"/>
      <c r="K1280" s="3">
        <f>K1279+1</f>
        <v>911</v>
      </c>
    </row>
    <row r="1281" spans="1:11">
      <c r="A1281"/>
      <c r="B1281"/>
      <c r="K1281" s="3">
        <f t="shared" ref="K1281:K1288" si="150">K1280+1</f>
        <v>912</v>
      </c>
    </row>
    <row r="1282" spans="1:11">
      <c r="A1282"/>
      <c r="B1282"/>
      <c r="K1282" s="3">
        <f t="shared" si="150"/>
        <v>913</v>
      </c>
    </row>
    <row r="1283" spans="1:11">
      <c r="A1283"/>
      <c r="B1283"/>
      <c r="K1283" s="3">
        <f t="shared" si="150"/>
        <v>914</v>
      </c>
    </row>
    <row r="1284" spans="1:11">
      <c r="A1284"/>
      <c r="B1284"/>
      <c r="K1284" s="3">
        <f t="shared" si="150"/>
        <v>915</v>
      </c>
    </row>
    <row r="1285" spans="1:11">
      <c r="A1285"/>
      <c r="B1285"/>
      <c r="K1285" s="3">
        <f t="shared" si="150"/>
        <v>916</v>
      </c>
    </row>
    <row r="1286" spans="1:11">
      <c r="A1286"/>
      <c r="B1286"/>
      <c r="K1286" s="3">
        <f t="shared" si="150"/>
        <v>917</v>
      </c>
    </row>
    <row r="1287" spans="1:11">
      <c r="A1287"/>
      <c r="B1287"/>
      <c r="K1287" s="3">
        <f t="shared" si="150"/>
        <v>918</v>
      </c>
    </row>
    <row r="1288" spans="1:11">
      <c r="A1288"/>
      <c r="B1288"/>
      <c r="K1288" s="3">
        <f t="shared" si="150"/>
        <v>919</v>
      </c>
    </row>
    <row r="1289" spans="1:11">
      <c r="A1289"/>
      <c r="B1289"/>
      <c r="K1289" s="3"/>
    </row>
    <row r="1290" spans="1:11">
      <c r="A1290"/>
      <c r="B1290"/>
      <c r="K1290" s="3"/>
    </row>
    <row r="1291" spans="1:11">
      <c r="A1291"/>
      <c r="B1291"/>
      <c r="K1291" s="3"/>
    </row>
    <row r="1292" spans="1:11">
      <c r="A1292"/>
      <c r="B1292"/>
      <c r="K1292" s="3">
        <f>K1278+10</f>
        <v>920</v>
      </c>
    </row>
    <row r="1293" spans="1:11">
      <c r="A1293"/>
      <c r="B1293"/>
      <c r="K1293" s="3">
        <f>K1292</f>
        <v>920</v>
      </c>
    </row>
    <row r="1294" spans="1:11">
      <c r="A1294"/>
      <c r="B1294"/>
      <c r="K1294" s="3">
        <f>K1293+1</f>
        <v>921</v>
      </c>
    </row>
    <row r="1295" spans="1:11">
      <c r="A1295"/>
      <c r="B1295"/>
      <c r="K1295" s="3">
        <f t="shared" ref="K1295:K1302" si="151">K1294+1</f>
        <v>922</v>
      </c>
    </row>
    <row r="1296" spans="1:11">
      <c r="A1296"/>
      <c r="B1296"/>
      <c r="K1296" s="3">
        <f t="shared" si="151"/>
        <v>923</v>
      </c>
    </row>
    <row r="1297" spans="1:11">
      <c r="A1297"/>
      <c r="B1297"/>
      <c r="K1297" s="3">
        <f t="shared" si="151"/>
        <v>924</v>
      </c>
    </row>
    <row r="1298" spans="1:11">
      <c r="A1298"/>
      <c r="B1298"/>
      <c r="K1298" s="3">
        <f t="shared" si="151"/>
        <v>925</v>
      </c>
    </row>
    <row r="1299" spans="1:11">
      <c r="A1299"/>
      <c r="B1299"/>
      <c r="K1299" s="3">
        <f t="shared" si="151"/>
        <v>926</v>
      </c>
    </row>
    <row r="1300" spans="1:11">
      <c r="A1300"/>
      <c r="B1300"/>
      <c r="K1300" s="3">
        <f t="shared" si="151"/>
        <v>927</v>
      </c>
    </row>
    <row r="1301" spans="1:11">
      <c r="A1301"/>
      <c r="B1301"/>
      <c r="K1301" s="3">
        <f t="shared" si="151"/>
        <v>928</v>
      </c>
    </row>
    <row r="1302" spans="1:11">
      <c r="A1302"/>
      <c r="B1302"/>
      <c r="K1302" s="3">
        <f t="shared" si="151"/>
        <v>929</v>
      </c>
    </row>
    <row r="1303" spans="1:11">
      <c r="A1303"/>
      <c r="B1303"/>
      <c r="K1303" s="3"/>
    </row>
    <row r="1304" spans="1:11">
      <c r="A1304"/>
      <c r="B1304"/>
      <c r="K1304" s="3"/>
    </row>
    <row r="1305" spans="1:11">
      <c r="A1305"/>
      <c r="B1305"/>
      <c r="K1305" s="3"/>
    </row>
    <row r="1306" spans="1:11">
      <c r="A1306"/>
      <c r="B1306"/>
      <c r="K1306" s="3">
        <f>K1292+10</f>
        <v>930</v>
      </c>
    </row>
    <row r="1307" spans="1:11">
      <c r="A1307"/>
      <c r="B1307"/>
      <c r="K1307" s="3">
        <f>K1306</f>
        <v>930</v>
      </c>
    </row>
    <row r="1308" spans="1:11">
      <c r="A1308"/>
      <c r="B1308"/>
      <c r="K1308" s="3">
        <f>K1307+1</f>
        <v>931</v>
      </c>
    </row>
    <row r="1309" spans="1:11">
      <c r="A1309"/>
      <c r="B1309"/>
      <c r="K1309" s="3">
        <f t="shared" ref="K1309:K1316" si="152">K1308+1</f>
        <v>932</v>
      </c>
    </row>
    <row r="1310" spans="1:11">
      <c r="A1310"/>
      <c r="B1310"/>
      <c r="K1310" s="3">
        <f t="shared" si="152"/>
        <v>933</v>
      </c>
    </row>
    <row r="1311" spans="1:11">
      <c r="A1311"/>
      <c r="B1311"/>
      <c r="K1311" s="3">
        <f t="shared" si="152"/>
        <v>934</v>
      </c>
    </row>
    <row r="1312" spans="1:11">
      <c r="A1312"/>
      <c r="B1312"/>
      <c r="K1312" s="3">
        <f t="shared" si="152"/>
        <v>935</v>
      </c>
    </row>
    <row r="1313" spans="1:11">
      <c r="A1313"/>
      <c r="B1313"/>
      <c r="K1313" s="3">
        <f t="shared" si="152"/>
        <v>936</v>
      </c>
    </row>
    <row r="1314" spans="1:11">
      <c r="A1314"/>
      <c r="B1314"/>
      <c r="K1314" s="3">
        <f t="shared" si="152"/>
        <v>937</v>
      </c>
    </row>
    <row r="1315" spans="1:11">
      <c r="A1315"/>
      <c r="B1315"/>
      <c r="K1315" s="3">
        <f t="shared" si="152"/>
        <v>938</v>
      </c>
    </row>
    <row r="1316" spans="1:11">
      <c r="A1316"/>
      <c r="B1316"/>
      <c r="K1316" s="3">
        <f t="shared" si="152"/>
        <v>939</v>
      </c>
    </row>
    <row r="1317" spans="1:11">
      <c r="A1317"/>
      <c r="B1317"/>
      <c r="K1317" s="3"/>
    </row>
    <row r="1318" spans="1:11">
      <c r="A1318"/>
      <c r="B1318"/>
      <c r="K1318" s="3"/>
    </row>
    <row r="1319" spans="1:11">
      <c r="A1319"/>
      <c r="B1319"/>
      <c r="K1319" s="3"/>
    </row>
    <row r="1320" spans="1:11">
      <c r="A1320"/>
      <c r="B1320"/>
      <c r="K1320" s="3">
        <f>K1306+10</f>
        <v>940</v>
      </c>
    </row>
    <row r="1321" spans="1:11">
      <c r="A1321"/>
      <c r="B1321"/>
      <c r="K1321" s="3">
        <f>K1320</f>
        <v>940</v>
      </c>
    </row>
    <row r="1322" spans="1:11">
      <c r="A1322"/>
      <c r="B1322"/>
      <c r="K1322" s="3">
        <f>K1321+1</f>
        <v>941</v>
      </c>
    </row>
    <row r="1323" spans="1:11">
      <c r="A1323"/>
      <c r="B1323"/>
      <c r="K1323" s="3">
        <f t="shared" ref="K1323:K1330" si="153">K1322+1</f>
        <v>942</v>
      </c>
    </row>
    <row r="1324" spans="1:11">
      <c r="A1324"/>
      <c r="B1324"/>
      <c r="K1324" s="3">
        <f t="shared" si="153"/>
        <v>943</v>
      </c>
    </row>
    <row r="1325" spans="1:11">
      <c r="A1325"/>
      <c r="B1325"/>
      <c r="K1325" s="3">
        <f t="shared" si="153"/>
        <v>944</v>
      </c>
    </row>
    <row r="1326" spans="1:11">
      <c r="A1326"/>
      <c r="B1326"/>
      <c r="K1326" s="3">
        <f t="shared" si="153"/>
        <v>945</v>
      </c>
    </row>
    <row r="1327" spans="1:11">
      <c r="A1327"/>
      <c r="B1327"/>
      <c r="K1327" s="3">
        <f t="shared" si="153"/>
        <v>946</v>
      </c>
    </row>
    <row r="1328" spans="1:11">
      <c r="A1328"/>
      <c r="B1328"/>
      <c r="K1328" s="3">
        <f t="shared" si="153"/>
        <v>947</v>
      </c>
    </row>
    <row r="1329" spans="1:11">
      <c r="A1329"/>
      <c r="B1329"/>
      <c r="K1329" s="3">
        <f t="shared" si="153"/>
        <v>948</v>
      </c>
    </row>
    <row r="1330" spans="1:11">
      <c r="A1330"/>
      <c r="B1330"/>
      <c r="K1330" s="3">
        <f t="shared" si="153"/>
        <v>949</v>
      </c>
    </row>
    <row r="1331" spans="1:11">
      <c r="A1331"/>
      <c r="B1331"/>
      <c r="K1331" s="3"/>
    </row>
    <row r="1332" spans="1:11">
      <c r="A1332"/>
      <c r="B1332"/>
      <c r="K1332" s="3"/>
    </row>
    <row r="1333" spans="1:11">
      <c r="A1333"/>
      <c r="B1333"/>
      <c r="K1333" s="3"/>
    </row>
    <row r="1334" spans="1:11">
      <c r="A1334"/>
      <c r="B1334"/>
      <c r="K1334" s="3">
        <f>K1320+10</f>
        <v>950</v>
      </c>
    </row>
    <row r="1335" spans="1:11">
      <c r="A1335"/>
      <c r="B1335"/>
      <c r="K1335" s="3">
        <f>K1334</f>
        <v>950</v>
      </c>
    </row>
    <row r="1336" spans="1:11">
      <c r="A1336"/>
      <c r="B1336"/>
      <c r="K1336" s="3">
        <f>K1335+1</f>
        <v>951</v>
      </c>
    </row>
    <row r="1337" spans="1:11">
      <c r="A1337"/>
      <c r="B1337"/>
      <c r="K1337" s="3">
        <f t="shared" ref="K1337:K1344" si="154">K1336+1</f>
        <v>952</v>
      </c>
    </row>
    <row r="1338" spans="1:11">
      <c r="A1338"/>
      <c r="B1338"/>
      <c r="K1338" s="3">
        <f t="shared" si="154"/>
        <v>953</v>
      </c>
    </row>
    <row r="1339" spans="1:11">
      <c r="A1339"/>
      <c r="B1339"/>
      <c r="K1339" s="3">
        <f t="shared" si="154"/>
        <v>954</v>
      </c>
    </row>
    <row r="1340" spans="1:11">
      <c r="A1340"/>
      <c r="B1340"/>
      <c r="K1340" s="3">
        <f t="shared" si="154"/>
        <v>955</v>
      </c>
    </row>
    <row r="1341" spans="1:11">
      <c r="A1341"/>
      <c r="B1341"/>
      <c r="K1341" s="3">
        <f t="shared" si="154"/>
        <v>956</v>
      </c>
    </row>
    <row r="1342" spans="1:11">
      <c r="A1342"/>
      <c r="B1342"/>
      <c r="K1342" s="3">
        <f t="shared" si="154"/>
        <v>957</v>
      </c>
    </row>
    <row r="1343" spans="1:11">
      <c r="A1343"/>
      <c r="B1343"/>
      <c r="K1343" s="3">
        <f t="shared" si="154"/>
        <v>958</v>
      </c>
    </row>
    <row r="1344" spans="1:11">
      <c r="A1344"/>
      <c r="B1344"/>
      <c r="K1344" s="3">
        <f t="shared" si="154"/>
        <v>959</v>
      </c>
    </row>
    <row r="1345" spans="1:11">
      <c r="A1345"/>
      <c r="B1345"/>
      <c r="K1345" s="3"/>
    </row>
    <row r="1346" spans="1:11">
      <c r="A1346"/>
      <c r="B1346"/>
      <c r="K1346" s="3"/>
    </row>
    <row r="1347" spans="1:11">
      <c r="A1347"/>
      <c r="B1347"/>
      <c r="K1347" s="3"/>
    </row>
    <row r="1348" spans="1:11">
      <c r="A1348"/>
      <c r="B1348"/>
      <c r="K1348" s="3">
        <f>K1334+10</f>
        <v>960</v>
      </c>
    </row>
    <row r="1349" spans="1:11">
      <c r="A1349"/>
      <c r="B1349"/>
      <c r="K1349" s="3">
        <f>K1348</f>
        <v>960</v>
      </c>
    </row>
    <row r="1350" spans="1:11">
      <c r="A1350"/>
      <c r="B1350"/>
      <c r="K1350" s="3">
        <f>K1349+1</f>
        <v>961</v>
      </c>
    </row>
    <row r="1351" spans="1:11">
      <c r="A1351"/>
      <c r="B1351"/>
      <c r="K1351" s="3">
        <f t="shared" ref="K1351:K1358" si="155">K1350+1</f>
        <v>962</v>
      </c>
    </row>
    <row r="1352" spans="1:11">
      <c r="A1352"/>
      <c r="B1352"/>
      <c r="K1352" s="3">
        <f t="shared" si="155"/>
        <v>963</v>
      </c>
    </row>
    <row r="1353" spans="1:11">
      <c r="A1353"/>
      <c r="B1353"/>
      <c r="K1353" s="3">
        <f t="shared" si="155"/>
        <v>964</v>
      </c>
    </row>
    <row r="1354" spans="1:11">
      <c r="A1354"/>
      <c r="B1354"/>
      <c r="K1354" s="3">
        <f t="shared" si="155"/>
        <v>965</v>
      </c>
    </row>
    <row r="1355" spans="1:11">
      <c r="A1355"/>
      <c r="B1355"/>
      <c r="K1355" s="3">
        <f t="shared" si="155"/>
        <v>966</v>
      </c>
    </row>
    <row r="1356" spans="1:11">
      <c r="A1356"/>
      <c r="B1356"/>
      <c r="K1356" s="3">
        <f t="shared" si="155"/>
        <v>967</v>
      </c>
    </row>
    <row r="1357" spans="1:11">
      <c r="A1357"/>
      <c r="B1357"/>
      <c r="K1357" s="3">
        <f t="shared" si="155"/>
        <v>968</v>
      </c>
    </row>
    <row r="1358" spans="1:11">
      <c r="A1358"/>
      <c r="B1358"/>
      <c r="K1358" s="3">
        <f t="shared" si="155"/>
        <v>969</v>
      </c>
    </row>
    <row r="1359" spans="1:11">
      <c r="A1359"/>
      <c r="B1359"/>
      <c r="K1359" s="3"/>
    </row>
    <row r="1360" spans="1:11">
      <c r="A1360"/>
      <c r="B1360"/>
      <c r="K1360" s="3"/>
    </row>
    <row r="1361" spans="1:11">
      <c r="A1361"/>
      <c r="B1361"/>
      <c r="K1361" s="3"/>
    </row>
    <row r="1362" spans="1:11">
      <c r="A1362"/>
      <c r="B1362"/>
      <c r="K1362" s="3">
        <f>K1348+10</f>
        <v>970</v>
      </c>
    </row>
    <row r="1363" spans="1:11">
      <c r="A1363"/>
      <c r="B1363"/>
      <c r="K1363" s="3">
        <f>K1362</f>
        <v>970</v>
      </c>
    </row>
    <row r="1364" spans="1:11">
      <c r="A1364"/>
      <c r="B1364"/>
      <c r="K1364" s="3">
        <f>K1363+1</f>
        <v>971</v>
      </c>
    </row>
    <row r="1365" spans="1:11">
      <c r="A1365"/>
      <c r="B1365"/>
      <c r="K1365" s="3">
        <f t="shared" ref="K1365:K1372" si="156">K1364+1</f>
        <v>972</v>
      </c>
    </row>
    <row r="1366" spans="1:11">
      <c r="A1366"/>
      <c r="B1366"/>
      <c r="K1366" s="3">
        <f t="shared" si="156"/>
        <v>973</v>
      </c>
    </row>
    <row r="1367" spans="1:11">
      <c r="A1367"/>
      <c r="B1367"/>
      <c r="K1367" s="3">
        <f t="shared" si="156"/>
        <v>974</v>
      </c>
    </row>
    <row r="1368" spans="1:11">
      <c r="A1368"/>
      <c r="B1368"/>
      <c r="K1368" s="3">
        <f t="shared" si="156"/>
        <v>975</v>
      </c>
    </row>
    <row r="1369" spans="1:11">
      <c r="A1369"/>
      <c r="B1369"/>
      <c r="K1369" s="3">
        <f t="shared" si="156"/>
        <v>976</v>
      </c>
    </row>
    <row r="1370" spans="1:11">
      <c r="A1370"/>
      <c r="B1370"/>
      <c r="K1370" s="3">
        <f t="shared" si="156"/>
        <v>977</v>
      </c>
    </row>
    <row r="1371" spans="1:11">
      <c r="A1371"/>
      <c r="B1371"/>
      <c r="K1371" s="3">
        <f t="shared" si="156"/>
        <v>978</v>
      </c>
    </row>
    <row r="1372" spans="1:11">
      <c r="A1372"/>
      <c r="B1372"/>
      <c r="K1372" s="3">
        <f t="shared" si="156"/>
        <v>979</v>
      </c>
    </row>
    <row r="1373" spans="1:11">
      <c r="A1373"/>
      <c r="B1373"/>
      <c r="K1373" s="3"/>
    </row>
    <row r="1374" spans="1:11">
      <c r="A1374"/>
      <c r="B1374"/>
      <c r="K1374" s="3"/>
    </row>
    <row r="1375" spans="1:11">
      <c r="A1375"/>
      <c r="B1375"/>
      <c r="K1375" s="3"/>
    </row>
    <row r="1376" spans="1:11">
      <c r="A1376"/>
      <c r="B1376"/>
      <c r="K1376" s="3">
        <f>K1362+10</f>
        <v>980</v>
      </c>
    </row>
    <row r="1377" spans="1:11">
      <c r="A1377"/>
      <c r="B1377"/>
      <c r="K1377" s="3">
        <f>K1376</f>
        <v>980</v>
      </c>
    </row>
    <row r="1378" spans="1:11">
      <c r="A1378"/>
      <c r="B1378"/>
      <c r="K1378" s="3">
        <f>K1377+1</f>
        <v>981</v>
      </c>
    </row>
    <row r="1379" spans="1:11">
      <c r="A1379"/>
      <c r="B1379"/>
      <c r="K1379" s="3">
        <f t="shared" ref="K1379:K1386" si="157">K1378+1</f>
        <v>982</v>
      </c>
    </row>
    <row r="1380" spans="1:11">
      <c r="A1380"/>
      <c r="B1380"/>
      <c r="K1380" s="3">
        <f t="shared" si="157"/>
        <v>983</v>
      </c>
    </row>
    <row r="1381" spans="1:11">
      <c r="A1381"/>
      <c r="B1381"/>
      <c r="K1381" s="3">
        <f t="shared" si="157"/>
        <v>984</v>
      </c>
    </row>
    <row r="1382" spans="1:11">
      <c r="A1382"/>
      <c r="B1382"/>
      <c r="K1382" s="3">
        <f t="shared" si="157"/>
        <v>985</v>
      </c>
    </row>
    <row r="1383" spans="1:11">
      <c r="A1383"/>
      <c r="B1383"/>
      <c r="K1383" s="3">
        <f t="shared" si="157"/>
        <v>986</v>
      </c>
    </row>
    <row r="1384" spans="1:11">
      <c r="A1384"/>
      <c r="B1384"/>
      <c r="K1384" s="3">
        <f t="shared" si="157"/>
        <v>987</v>
      </c>
    </row>
    <row r="1385" spans="1:11">
      <c r="A1385"/>
      <c r="B1385"/>
      <c r="K1385" s="3">
        <f t="shared" si="157"/>
        <v>988</v>
      </c>
    </row>
    <row r="1386" spans="1:11">
      <c r="A1386"/>
      <c r="B1386"/>
      <c r="K1386" s="3">
        <f t="shared" si="157"/>
        <v>989</v>
      </c>
    </row>
    <row r="1387" spans="1:11">
      <c r="A1387"/>
      <c r="B1387"/>
      <c r="K1387" s="3"/>
    </row>
    <row r="1388" spans="1:11">
      <c r="A1388"/>
      <c r="B1388"/>
      <c r="K1388" s="3"/>
    </row>
    <row r="1389" spans="1:11">
      <c r="A1389"/>
      <c r="B1389"/>
      <c r="K1389" s="3"/>
    </row>
    <row r="1390" spans="1:11">
      <c r="A1390"/>
      <c r="B1390"/>
      <c r="K1390" s="3">
        <f>K1376+10</f>
        <v>990</v>
      </c>
    </row>
    <row r="1391" spans="1:11">
      <c r="A1391"/>
      <c r="B1391"/>
      <c r="K1391" s="3">
        <f>K1390</f>
        <v>990</v>
      </c>
    </row>
    <row r="1392" spans="1:11">
      <c r="A1392"/>
      <c r="B1392"/>
      <c r="K1392" s="3">
        <f>K1391+1</f>
        <v>991</v>
      </c>
    </row>
    <row r="1393" spans="1:11">
      <c r="A1393"/>
      <c r="B1393"/>
      <c r="K1393" s="3">
        <f t="shared" ref="K1393:K1400" si="158">K1392+1</f>
        <v>992</v>
      </c>
    </row>
    <row r="1394" spans="1:11">
      <c r="A1394"/>
      <c r="B1394"/>
      <c r="K1394" s="3">
        <f t="shared" si="158"/>
        <v>993</v>
      </c>
    </row>
    <row r="1395" spans="1:11">
      <c r="A1395"/>
      <c r="B1395"/>
      <c r="K1395" s="3">
        <f t="shared" si="158"/>
        <v>994</v>
      </c>
    </row>
    <row r="1396" spans="1:11">
      <c r="A1396"/>
      <c r="B1396"/>
      <c r="K1396" s="3">
        <f t="shared" si="158"/>
        <v>995</v>
      </c>
    </row>
    <row r="1397" spans="1:11">
      <c r="A1397"/>
      <c r="B1397"/>
      <c r="K1397" s="3">
        <f t="shared" si="158"/>
        <v>996</v>
      </c>
    </row>
    <row r="1398" spans="1:11">
      <c r="A1398"/>
      <c r="B1398"/>
      <c r="K1398" s="3">
        <f t="shared" si="158"/>
        <v>997</v>
      </c>
    </row>
    <row r="1399" spans="1:11">
      <c r="A1399"/>
      <c r="B1399"/>
      <c r="K1399" s="3">
        <f t="shared" si="158"/>
        <v>998</v>
      </c>
    </row>
    <row r="1400" spans="1:11">
      <c r="A1400"/>
      <c r="B1400"/>
      <c r="K1400" s="3">
        <f t="shared" si="158"/>
        <v>999</v>
      </c>
    </row>
    <row r="1401" spans="1:11">
      <c r="A1401"/>
      <c r="B1401"/>
      <c r="K1401" s="3"/>
    </row>
    <row r="1402" spans="1:11">
      <c r="A1402"/>
      <c r="B1402"/>
      <c r="K1402" s="3"/>
    </row>
    <row r="1403" spans="1:11">
      <c r="A1403"/>
      <c r="B1403"/>
      <c r="K1403" s="3"/>
    </row>
    <row r="1404" spans="1:11">
      <c r="A1404"/>
      <c r="B1404"/>
      <c r="K1404" s="3">
        <f>K1390+10</f>
        <v>1000</v>
      </c>
    </row>
    <row r="1405" spans="1:11">
      <c r="A1405"/>
      <c r="B1405"/>
      <c r="K1405" s="3">
        <f>K1404</f>
        <v>1000</v>
      </c>
    </row>
    <row r="1406" spans="1:11">
      <c r="A1406"/>
      <c r="B1406"/>
      <c r="K1406" s="3">
        <f>K1405+1</f>
        <v>1001</v>
      </c>
    </row>
    <row r="1407" spans="1:11">
      <c r="A1407"/>
      <c r="B1407"/>
      <c r="K1407" s="3">
        <f t="shared" ref="K1407:K1414" si="159">K1406+1</f>
        <v>1002</v>
      </c>
    </row>
    <row r="1408" spans="1:11">
      <c r="A1408"/>
      <c r="B1408"/>
      <c r="K1408" s="3">
        <f t="shared" si="159"/>
        <v>1003</v>
      </c>
    </row>
    <row r="1409" spans="1:11">
      <c r="A1409"/>
      <c r="B1409"/>
      <c r="K1409" s="3">
        <f t="shared" si="159"/>
        <v>1004</v>
      </c>
    </row>
    <row r="1410" spans="1:11">
      <c r="A1410"/>
      <c r="B1410"/>
      <c r="K1410" s="3">
        <f t="shared" si="159"/>
        <v>1005</v>
      </c>
    </row>
    <row r="1411" spans="1:11">
      <c r="A1411"/>
      <c r="B1411"/>
      <c r="K1411" s="3">
        <f t="shared" si="159"/>
        <v>1006</v>
      </c>
    </row>
    <row r="1412" spans="1:11">
      <c r="A1412"/>
      <c r="B1412"/>
      <c r="K1412" s="3">
        <f t="shared" si="159"/>
        <v>1007</v>
      </c>
    </row>
    <row r="1413" spans="1:11">
      <c r="A1413"/>
      <c r="B1413"/>
      <c r="K1413" s="3">
        <f t="shared" si="159"/>
        <v>1008</v>
      </c>
    </row>
    <row r="1414" spans="1:11">
      <c r="A1414"/>
      <c r="B1414"/>
      <c r="K1414" s="3">
        <f t="shared" si="159"/>
        <v>1009</v>
      </c>
    </row>
    <row r="1415" spans="1:11">
      <c r="A1415"/>
      <c r="B1415"/>
      <c r="K1415" s="3"/>
    </row>
    <row r="1416" spans="1:11">
      <c r="A1416"/>
      <c r="B1416"/>
      <c r="K1416" s="3"/>
    </row>
    <row r="1417" spans="1:11">
      <c r="A1417"/>
      <c r="B1417"/>
      <c r="K1417" s="3"/>
    </row>
    <row r="1418" spans="1:11">
      <c r="A1418"/>
      <c r="B1418"/>
      <c r="K1418" s="3">
        <f>K1404+10</f>
        <v>1010</v>
      </c>
    </row>
    <row r="1419" spans="1:11">
      <c r="A1419"/>
      <c r="B1419"/>
      <c r="K1419" s="3">
        <f>K1418</f>
        <v>1010</v>
      </c>
    </row>
    <row r="1420" spans="1:11">
      <c r="A1420"/>
      <c r="B1420"/>
      <c r="K1420" s="3">
        <f>K1419+1</f>
        <v>1011</v>
      </c>
    </row>
    <row r="1421" spans="1:11">
      <c r="A1421"/>
      <c r="B1421"/>
      <c r="K1421" s="3">
        <f t="shared" ref="K1421:K1428" si="160">K1420+1</f>
        <v>1012</v>
      </c>
    </row>
    <row r="1422" spans="1:11">
      <c r="A1422"/>
      <c r="B1422"/>
      <c r="K1422" s="3">
        <f t="shared" si="160"/>
        <v>1013</v>
      </c>
    </row>
    <row r="1423" spans="1:11">
      <c r="A1423"/>
      <c r="B1423"/>
      <c r="K1423" s="3">
        <f t="shared" si="160"/>
        <v>1014</v>
      </c>
    </row>
    <row r="1424" spans="1:11">
      <c r="A1424"/>
      <c r="B1424"/>
      <c r="K1424" s="3">
        <f t="shared" si="160"/>
        <v>1015</v>
      </c>
    </row>
    <row r="1425" spans="1:11">
      <c r="A1425"/>
      <c r="B1425"/>
      <c r="K1425" s="3">
        <f t="shared" si="160"/>
        <v>1016</v>
      </c>
    </row>
    <row r="1426" spans="1:11">
      <c r="A1426"/>
      <c r="B1426"/>
      <c r="K1426" s="3">
        <f t="shared" si="160"/>
        <v>1017</v>
      </c>
    </row>
    <row r="1427" spans="1:11">
      <c r="A1427"/>
      <c r="B1427"/>
      <c r="K1427" s="3">
        <f t="shared" si="160"/>
        <v>1018</v>
      </c>
    </row>
    <row r="1428" spans="1:11">
      <c r="A1428"/>
      <c r="B1428"/>
      <c r="K1428" s="3">
        <f t="shared" si="160"/>
        <v>1019</v>
      </c>
    </row>
    <row r="1429" spans="1:11">
      <c r="A1429"/>
      <c r="B1429"/>
      <c r="K1429" s="3"/>
    </row>
    <row r="1430" spans="1:11">
      <c r="A1430"/>
      <c r="B1430"/>
      <c r="K1430" s="3"/>
    </row>
    <row r="1431" spans="1:11">
      <c r="A1431"/>
      <c r="B1431"/>
      <c r="K1431" s="3"/>
    </row>
    <row r="1432" spans="1:11">
      <c r="A1432"/>
      <c r="B1432"/>
      <c r="K1432" s="3">
        <f>K1418+10</f>
        <v>1020</v>
      </c>
    </row>
    <row r="1433" spans="1:11">
      <c r="A1433"/>
      <c r="B1433"/>
      <c r="K1433" s="3">
        <f>K1432</f>
        <v>1020</v>
      </c>
    </row>
    <row r="1434" spans="1:11">
      <c r="A1434"/>
      <c r="B1434"/>
      <c r="K1434" s="3">
        <f>K1433+1</f>
        <v>1021</v>
      </c>
    </row>
    <row r="1435" spans="1:11">
      <c r="A1435"/>
      <c r="B1435"/>
      <c r="K1435" s="3">
        <f t="shared" ref="K1435:K1442" si="161">K1434+1</f>
        <v>1022</v>
      </c>
    </row>
    <row r="1436" spans="1:11">
      <c r="A1436"/>
      <c r="B1436"/>
      <c r="K1436" s="3">
        <f t="shared" si="161"/>
        <v>1023</v>
      </c>
    </row>
    <row r="1437" spans="1:11">
      <c r="A1437"/>
      <c r="B1437"/>
      <c r="K1437" s="3">
        <f t="shared" si="161"/>
        <v>1024</v>
      </c>
    </row>
    <row r="1438" spans="1:11">
      <c r="A1438"/>
      <c r="B1438"/>
      <c r="K1438" s="3">
        <f t="shared" si="161"/>
        <v>1025</v>
      </c>
    </row>
    <row r="1439" spans="1:11">
      <c r="A1439"/>
      <c r="B1439"/>
      <c r="K1439" s="3">
        <f t="shared" si="161"/>
        <v>1026</v>
      </c>
    </row>
    <row r="1440" spans="1:11">
      <c r="A1440"/>
      <c r="B1440"/>
      <c r="K1440" s="3">
        <f t="shared" si="161"/>
        <v>1027</v>
      </c>
    </row>
    <row r="1441" spans="1:11">
      <c r="A1441"/>
      <c r="B1441"/>
      <c r="K1441" s="3">
        <f t="shared" si="161"/>
        <v>1028</v>
      </c>
    </row>
    <row r="1442" spans="1:11">
      <c r="A1442"/>
      <c r="B1442"/>
      <c r="K1442" s="3">
        <f t="shared" si="161"/>
        <v>1029</v>
      </c>
    </row>
    <row r="1443" spans="1:11">
      <c r="A1443"/>
      <c r="B1443"/>
      <c r="K1443" s="3"/>
    </row>
    <row r="1444" spans="1:11">
      <c r="A1444"/>
      <c r="B1444"/>
      <c r="K1444" s="3"/>
    </row>
    <row r="1445" spans="1:11">
      <c r="A1445"/>
      <c r="B1445"/>
      <c r="K1445" s="3"/>
    </row>
    <row r="1446" spans="1:11">
      <c r="A1446"/>
      <c r="B1446"/>
      <c r="K1446" s="3"/>
    </row>
    <row r="1447" spans="1:11">
      <c r="A1447"/>
      <c r="B1447"/>
      <c r="K1447" s="3"/>
    </row>
    <row r="1448" spans="1:11">
      <c r="A1448"/>
      <c r="B1448"/>
      <c r="K144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AE0-DB50-48D9-917B-C6BC206A54D2}">
  <dimension ref="A1:I111"/>
  <sheetViews>
    <sheetView workbookViewId="0"/>
  </sheetViews>
  <sheetFormatPr defaultRowHeight="15"/>
  <cols>
    <col min="1" max="1" width="40.7109375" bestFit="1" customWidth="1"/>
    <col min="3" max="3" width="23.140625" customWidth="1"/>
    <col min="5" max="5" width="19.28515625" bestFit="1" customWidth="1"/>
    <col min="9" max="9" width="64.5703125" bestFit="1" customWidth="1"/>
  </cols>
  <sheetData>
    <row r="1" spans="1:9">
      <c r="A1" t="s">
        <v>1143</v>
      </c>
    </row>
    <row r="4" spans="1:9">
      <c r="A4" s="46" t="s">
        <v>1142</v>
      </c>
      <c r="B4">
        <v>0</v>
      </c>
      <c r="C4" t="s">
        <v>1141</v>
      </c>
      <c r="D4">
        <v>10</v>
      </c>
      <c r="E4" t="s">
        <v>1140</v>
      </c>
      <c r="F4">
        <v>0</v>
      </c>
      <c r="G4" t="s">
        <v>485</v>
      </c>
      <c r="H4" t="s">
        <v>105</v>
      </c>
      <c r="I4" t="str">
        <f t="shared" ref="I4:I35" si="0">A4&amp;B4&amp;C4&amp;D4&amp;E4&amp;F4&amp;G4&amp;H4</f>
        <v>if ((PresetNumb &gt;=0) &amp;&amp; (PresetNumb&lt;10)) {PresetNumb = 0;}</v>
      </c>
    </row>
    <row r="5" spans="1:9">
      <c r="A5" s="46" t="s">
        <v>1142</v>
      </c>
      <c r="B5">
        <v>10</v>
      </c>
      <c r="C5" t="s">
        <v>1141</v>
      </c>
      <c r="D5">
        <v>20</v>
      </c>
      <c r="E5" t="s">
        <v>1140</v>
      </c>
      <c r="F5">
        <v>10</v>
      </c>
      <c r="G5" t="s">
        <v>485</v>
      </c>
      <c r="H5" t="s">
        <v>105</v>
      </c>
      <c r="I5" t="str">
        <f t="shared" si="0"/>
        <v>if ((PresetNumb &gt;=10) &amp;&amp; (PresetNumb&lt;20)) {PresetNumb = 10;}</v>
      </c>
    </row>
    <row r="6" spans="1:9">
      <c r="A6" s="46" t="s">
        <v>1142</v>
      </c>
      <c r="B6">
        <v>20</v>
      </c>
      <c r="C6" t="s">
        <v>1141</v>
      </c>
      <c r="D6">
        <v>30</v>
      </c>
      <c r="E6" t="s">
        <v>1140</v>
      </c>
      <c r="F6">
        <v>20</v>
      </c>
      <c r="G6" t="s">
        <v>485</v>
      </c>
      <c r="H6" t="s">
        <v>105</v>
      </c>
      <c r="I6" t="str">
        <f t="shared" si="0"/>
        <v>if ((PresetNumb &gt;=20) &amp;&amp; (PresetNumb&lt;30)) {PresetNumb = 20;}</v>
      </c>
    </row>
    <row r="7" spans="1:9">
      <c r="A7" s="46" t="s">
        <v>1142</v>
      </c>
      <c r="B7">
        <v>30</v>
      </c>
      <c r="C7" t="s">
        <v>1141</v>
      </c>
      <c r="D7">
        <v>40</v>
      </c>
      <c r="E7" t="s">
        <v>1140</v>
      </c>
      <c r="F7">
        <v>30</v>
      </c>
      <c r="G7" t="s">
        <v>485</v>
      </c>
      <c r="H7" t="s">
        <v>105</v>
      </c>
      <c r="I7" t="str">
        <f t="shared" si="0"/>
        <v>if ((PresetNumb &gt;=30) &amp;&amp; (PresetNumb&lt;40)) {PresetNumb = 30;}</v>
      </c>
    </row>
    <row r="8" spans="1:9">
      <c r="A8" s="46" t="s">
        <v>1142</v>
      </c>
      <c r="B8">
        <v>40</v>
      </c>
      <c r="C8" t="s">
        <v>1141</v>
      </c>
      <c r="D8">
        <v>50</v>
      </c>
      <c r="E8" t="s">
        <v>1140</v>
      </c>
      <c r="F8">
        <v>40</v>
      </c>
      <c r="G8" t="s">
        <v>485</v>
      </c>
      <c r="H8" t="s">
        <v>105</v>
      </c>
      <c r="I8" t="str">
        <f t="shared" si="0"/>
        <v>if ((PresetNumb &gt;=40) &amp;&amp; (PresetNumb&lt;50)) {PresetNumb = 40;}</v>
      </c>
    </row>
    <row r="9" spans="1:9">
      <c r="A9" s="46" t="s">
        <v>1142</v>
      </c>
      <c r="B9">
        <v>50</v>
      </c>
      <c r="C9" t="s">
        <v>1141</v>
      </c>
      <c r="D9">
        <v>60</v>
      </c>
      <c r="E9" t="s">
        <v>1140</v>
      </c>
      <c r="F9">
        <v>50</v>
      </c>
      <c r="G9" t="s">
        <v>485</v>
      </c>
      <c r="H9" t="s">
        <v>105</v>
      </c>
      <c r="I9" t="str">
        <f t="shared" si="0"/>
        <v>if ((PresetNumb &gt;=50) &amp;&amp; (PresetNumb&lt;60)) {PresetNumb = 50;}</v>
      </c>
    </row>
    <row r="10" spans="1:9">
      <c r="A10" s="46" t="s">
        <v>1142</v>
      </c>
      <c r="B10">
        <v>60</v>
      </c>
      <c r="C10" t="s">
        <v>1141</v>
      </c>
      <c r="D10">
        <v>70</v>
      </c>
      <c r="E10" t="s">
        <v>1140</v>
      </c>
      <c r="F10">
        <v>60</v>
      </c>
      <c r="G10" t="s">
        <v>485</v>
      </c>
      <c r="H10" t="s">
        <v>105</v>
      </c>
      <c r="I10" t="str">
        <f t="shared" si="0"/>
        <v>if ((PresetNumb &gt;=60) &amp;&amp; (PresetNumb&lt;70)) {PresetNumb = 60;}</v>
      </c>
    </row>
    <row r="11" spans="1:9">
      <c r="A11" s="46" t="s">
        <v>1142</v>
      </c>
      <c r="B11">
        <v>70</v>
      </c>
      <c r="C11" t="s">
        <v>1141</v>
      </c>
      <c r="D11">
        <v>80</v>
      </c>
      <c r="E11" t="s">
        <v>1140</v>
      </c>
      <c r="F11">
        <v>70</v>
      </c>
      <c r="G11" t="s">
        <v>485</v>
      </c>
      <c r="H11" t="s">
        <v>105</v>
      </c>
      <c r="I11" t="str">
        <f t="shared" si="0"/>
        <v>if ((PresetNumb &gt;=70) &amp;&amp; (PresetNumb&lt;80)) {PresetNumb = 70;}</v>
      </c>
    </row>
    <row r="12" spans="1:9">
      <c r="A12" s="46" t="s">
        <v>1142</v>
      </c>
      <c r="B12">
        <v>80</v>
      </c>
      <c r="C12" t="s">
        <v>1141</v>
      </c>
      <c r="D12">
        <v>90</v>
      </c>
      <c r="E12" t="s">
        <v>1140</v>
      </c>
      <c r="F12">
        <v>80</v>
      </c>
      <c r="G12" t="s">
        <v>485</v>
      </c>
      <c r="H12" t="s">
        <v>105</v>
      </c>
      <c r="I12" t="str">
        <f t="shared" si="0"/>
        <v>if ((PresetNumb &gt;=80) &amp;&amp; (PresetNumb&lt;90)) {PresetNumb = 80;}</v>
      </c>
    </row>
    <row r="13" spans="1:9">
      <c r="A13" s="46" t="s">
        <v>1142</v>
      </c>
      <c r="B13">
        <v>90</v>
      </c>
      <c r="C13" t="s">
        <v>1141</v>
      </c>
      <c r="D13">
        <v>100</v>
      </c>
      <c r="E13" t="s">
        <v>1140</v>
      </c>
      <c r="F13">
        <v>90</v>
      </c>
      <c r="G13" t="s">
        <v>485</v>
      </c>
      <c r="H13" t="s">
        <v>105</v>
      </c>
      <c r="I13" t="str">
        <f t="shared" si="0"/>
        <v>if ((PresetNumb &gt;=90) &amp;&amp; (PresetNumb&lt;100)) {PresetNumb = 90;}</v>
      </c>
    </row>
    <row r="14" spans="1:9">
      <c r="A14" s="46" t="s">
        <v>1142</v>
      </c>
      <c r="B14">
        <v>100</v>
      </c>
      <c r="C14" t="s">
        <v>1141</v>
      </c>
      <c r="D14">
        <v>110</v>
      </c>
      <c r="E14" t="s">
        <v>1140</v>
      </c>
      <c r="F14">
        <v>100</v>
      </c>
      <c r="G14" t="s">
        <v>485</v>
      </c>
      <c r="H14" t="s">
        <v>105</v>
      </c>
      <c r="I14" t="str">
        <f t="shared" si="0"/>
        <v>if ((PresetNumb &gt;=100) &amp;&amp; (PresetNumb&lt;110)) {PresetNumb = 100;}</v>
      </c>
    </row>
    <row r="15" spans="1:9">
      <c r="A15" s="46" t="s">
        <v>1142</v>
      </c>
      <c r="B15">
        <v>110</v>
      </c>
      <c r="C15" t="s">
        <v>1141</v>
      </c>
      <c r="D15">
        <v>120</v>
      </c>
      <c r="E15" t="s">
        <v>1140</v>
      </c>
      <c r="F15">
        <v>110</v>
      </c>
      <c r="G15" t="s">
        <v>485</v>
      </c>
      <c r="H15" t="s">
        <v>105</v>
      </c>
      <c r="I15" t="str">
        <f t="shared" si="0"/>
        <v>if ((PresetNumb &gt;=110) &amp;&amp; (PresetNumb&lt;120)) {PresetNumb = 110;}</v>
      </c>
    </row>
    <row r="16" spans="1:9">
      <c r="A16" s="46" t="s">
        <v>1142</v>
      </c>
      <c r="B16">
        <v>120</v>
      </c>
      <c r="C16" t="s">
        <v>1141</v>
      </c>
      <c r="D16">
        <v>130</v>
      </c>
      <c r="E16" t="s">
        <v>1140</v>
      </c>
      <c r="F16">
        <v>120</v>
      </c>
      <c r="G16" t="s">
        <v>485</v>
      </c>
      <c r="H16" t="s">
        <v>105</v>
      </c>
      <c r="I16" t="str">
        <f t="shared" si="0"/>
        <v>if ((PresetNumb &gt;=120) &amp;&amp; (PresetNumb&lt;130)) {PresetNumb = 120;}</v>
      </c>
    </row>
    <row r="17" spans="1:9">
      <c r="A17" s="46" t="s">
        <v>1142</v>
      </c>
      <c r="B17">
        <v>130</v>
      </c>
      <c r="C17" t="s">
        <v>1141</v>
      </c>
      <c r="D17">
        <v>140</v>
      </c>
      <c r="E17" t="s">
        <v>1140</v>
      </c>
      <c r="F17">
        <v>130</v>
      </c>
      <c r="G17" t="s">
        <v>485</v>
      </c>
      <c r="H17" t="s">
        <v>105</v>
      </c>
      <c r="I17" t="str">
        <f t="shared" si="0"/>
        <v>if ((PresetNumb &gt;=130) &amp;&amp; (PresetNumb&lt;140)) {PresetNumb = 130;}</v>
      </c>
    </row>
    <row r="18" spans="1:9">
      <c r="A18" s="46" t="s">
        <v>1142</v>
      </c>
      <c r="B18">
        <v>140</v>
      </c>
      <c r="C18" t="s">
        <v>1141</v>
      </c>
      <c r="D18">
        <v>150</v>
      </c>
      <c r="E18" t="s">
        <v>1140</v>
      </c>
      <c r="F18">
        <v>140</v>
      </c>
      <c r="G18" t="s">
        <v>485</v>
      </c>
      <c r="H18" t="s">
        <v>105</v>
      </c>
      <c r="I18" t="str">
        <f t="shared" si="0"/>
        <v>if ((PresetNumb &gt;=140) &amp;&amp; (PresetNumb&lt;150)) {PresetNumb = 140;}</v>
      </c>
    </row>
    <row r="19" spans="1:9">
      <c r="A19" s="46" t="s">
        <v>1142</v>
      </c>
      <c r="B19">
        <v>150</v>
      </c>
      <c r="C19" t="s">
        <v>1141</v>
      </c>
      <c r="D19">
        <v>160</v>
      </c>
      <c r="E19" t="s">
        <v>1140</v>
      </c>
      <c r="F19">
        <v>150</v>
      </c>
      <c r="G19" t="s">
        <v>485</v>
      </c>
      <c r="H19" t="s">
        <v>105</v>
      </c>
      <c r="I19" t="str">
        <f t="shared" si="0"/>
        <v>if ((PresetNumb &gt;=150) &amp;&amp; (PresetNumb&lt;160)) {PresetNumb = 150;}</v>
      </c>
    </row>
    <row r="20" spans="1:9">
      <c r="A20" s="46" t="s">
        <v>1142</v>
      </c>
      <c r="B20">
        <v>160</v>
      </c>
      <c r="C20" t="s">
        <v>1141</v>
      </c>
      <c r="D20">
        <v>170</v>
      </c>
      <c r="E20" t="s">
        <v>1140</v>
      </c>
      <c r="F20">
        <v>160</v>
      </c>
      <c r="G20" t="s">
        <v>485</v>
      </c>
      <c r="H20" t="s">
        <v>105</v>
      </c>
      <c r="I20" t="str">
        <f t="shared" si="0"/>
        <v>if ((PresetNumb &gt;=160) &amp;&amp; (PresetNumb&lt;170)) {PresetNumb = 160;}</v>
      </c>
    </row>
    <row r="21" spans="1:9">
      <c r="A21" s="46" t="s">
        <v>1142</v>
      </c>
      <c r="B21">
        <v>170</v>
      </c>
      <c r="C21" t="s">
        <v>1141</v>
      </c>
      <c r="D21">
        <v>180</v>
      </c>
      <c r="E21" t="s">
        <v>1140</v>
      </c>
      <c r="F21">
        <v>170</v>
      </c>
      <c r="G21" t="s">
        <v>485</v>
      </c>
      <c r="H21" t="s">
        <v>105</v>
      </c>
      <c r="I21" t="str">
        <f t="shared" si="0"/>
        <v>if ((PresetNumb &gt;=170) &amp;&amp; (PresetNumb&lt;180)) {PresetNumb = 170;}</v>
      </c>
    </row>
    <row r="22" spans="1:9">
      <c r="A22" s="46" t="s">
        <v>1142</v>
      </c>
      <c r="B22">
        <v>180</v>
      </c>
      <c r="C22" t="s">
        <v>1141</v>
      </c>
      <c r="D22">
        <v>190</v>
      </c>
      <c r="E22" t="s">
        <v>1140</v>
      </c>
      <c r="F22">
        <v>180</v>
      </c>
      <c r="G22" t="s">
        <v>485</v>
      </c>
      <c r="H22" t="s">
        <v>105</v>
      </c>
      <c r="I22" t="str">
        <f t="shared" si="0"/>
        <v>if ((PresetNumb &gt;=180) &amp;&amp; (PresetNumb&lt;190)) {PresetNumb = 180;}</v>
      </c>
    </row>
    <row r="23" spans="1:9">
      <c r="A23" s="46" t="s">
        <v>1142</v>
      </c>
      <c r="B23">
        <v>190</v>
      </c>
      <c r="C23" t="s">
        <v>1141</v>
      </c>
      <c r="D23">
        <v>200</v>
      </c>
      <c r="E23" t="s">
        <v>1140</v>
      </c>
      <c r="F23">
        <v>190</v>
      </c>
      <c r="G23" t="s">
        <v>485</v>
      </c>
      <c r="H23" t="s">
        <v>105</v>
      </c>
      <c r="I23" t="str">
        <f t="shared" si="0"/>
        <v>if ((PresetNumb &gt;=190) &amp;&amp; (PresetNumb&lt;200)) {PresetNumb = 190;}</v>
      </c>
    </row>
    <row r="24" spans="1:9">
      <c r="A24" s="46" t="s">
        <v>1142</v>
      </c>
      <c r="B24">
        <v>200</v>
      </c>
      <c r="C24" t="s">
        <v>1141</v>
      </c>
      <c r="D24">
        <v>210</v>
      </c>
      <c r="E24" t="s">
        <v>1140</v>
      </c>
      <c r="F24">
        <v>200</v>
      </c>
      <c r="G24" t="s">
        <v>485</v>
      </c>
      <c r="H24" t="s">
        <v>105</v>
      </c>
      <c r="I24" t="str">
        <f t="shared" si="0"/>
        <v>if ((PresetNumb &gt;=200) &amp;&amp; (PresetNumb&lt;210)) {PresetNumb = 200;}</v>
      </c>
    </row>
    <row r="25" spans="1:9">
      <c r="A25" s="46" t="s">
        <v>1142</v>
      </c>
      <c r="B25">
        <v>210</v>
      </c>
      <c r="C25" t="s">
        <v>1141</v>
      </c>
      <c r="D25">
        <v>220</v>
      </c>
      <c r="E25" t="s">
        <v>1140</v>
      </c>
      <c r="F25">
        <v>210</v>
      </c>
      <c r="G25" t="s">
        <v>485</v>
      </c>
      <c r="H25" t="s">
        <v>105</v>
      </c>
      <c r="I25" t="str">
        <f t="shared" si="0"/>
        <v>if ((PresetNumb &gt;=210) &amp;&amp; (PresetNumb&lt;220)) {PresetNumb = 210;}</v>
      </c>
    </row>
    <row r="26" spans="1:9">
      <c r="A26" s="46" t="s">
        <v>1142</v>
      </c>
      <c r="B26">
        <v>220</v>
      </c>
      <c r="C26" t="s">
        <v>1141</v>
      </c>
      <c r="D26">
        <v>230</v>
      </c>
      <c r="E26" t="s">
        <v>1140</v>
      </c>
      <c r="F26">
        <v>220</v>
      </c>
      <c r="G26" t="s">
        <v>485</v>
      </c>
      <c r="H26" t="s">
        <v>105</v>
      </c>
      <c r="I26" t="str">
        <f t="shared" si="0"/>
        <v>if ((PresetNumb &gt;=220) &amp;&amp; (PresetNumb&lt;230)) {PresetNumb = 220;}</v>
      </c>
    </row>
    <row r="27" spans="1:9">
      <c r="A27" s="46" t="s">
        <v>1142</v>
      </c>
      <c r="B27">
        <v>230</v>
      </c>
      <c r="C27" t="s">
        <v>1141</v>
      </c>
      <c r="D27">
        <v>240</v>
      </c>
      <c r="E27" t="s">
        <v>1140</v>
      </c>
      <c r="F27">
        <v>230</v>
      </c>
      <c r="G27" t="s">
        <v>485</v>
      </c>
      <c r="H27" t="s">
        <v>105</v>
      </c>
      <c r="I27" t="str">
        <f t="shared" si="0"/>
        <v>if ((PresetNumb &gt;=230) &amp;&amp; (PresetNumb&lt;240)) {PresetNumb = 230;}</v>
      </c>
    </row>
    <row r="28" spans="1:9">
      <c r="A28" s="46" t="s">
        <v>1142</v>
      </c>
      <c r="B28">
        <v>240</v>
      </c>
      <c r="C28" t="s">
        <v>1141</v>
      </c>
      <c r="D28">
        <v>250</v>
      </c>
      <c r="E28" t="s">
        <v>1140</v>
      </c>
      <c r="F28">
        <v>240</v>
      </c>
      <c r="G28" t="s">
        <v>485</v>
      </c>
      <c r="H28" t="s">
        <v>105</v>
      </c>
      <c r="I28" t="str">
        <f t="shared" si="0"/>
        <v>if ((PresetNumb &gt;=240) &amp;&amp; (PresetNumb&lt;250)) {PresetNumb = 240;}</v>
      </c>
    </row>
    <row r="29" spans="1:9">
      <c r="A29" s="46" t="s">
        <v>1142</v>
      </c>
      <c r="B29">
        <v>250</v>
      </c>
      <c r="C29" t="s">
        <v>1141</v>
      </c>
      <c r="D29">
        <v>260</v>
      </c>
      <c r="E29" t="s">
        <v>1140</v>
      </c>
      <c r="F29">
        <v>250</v>
      </c>
      <c r="G29" t="s">
        <v>485</v>
      </c>
      <c r="H29" t="s">
        <v>105</v>
      </c>
      <c r="I29" t="str">
        <f t="shared" si="0"/>
        <v>if ((PresetNumb &gt;=250) &amp;&amp; (PresetNumb&lt;260)) {PresetNumb = 250;}</v>
      </c>
    </row>
    <row r="30" spans="1:9">
      <c r="A30" s="46" t="s">
        <v>1142</v>
      </c>
      <c r="B30">
        <v>260</v>
      </c>
      <c r="C30" t="s">
        <v>1141</v>
      </c>
      <c r="D30">
        <v>270</v>
      </c>
      <c r="E30" t="s">
        <v>1140</v>
      </c>
      <c r="F30">
        <v>260</v>
      </c>
      <c r="G30" t="s">
        <v>485</v>
      </c>
      <c r="H30" t="s">
        <v>105</v>
      </c>
      <c r="I30" t="str">
        <f t="shared" si="0"/>
        <v>if ((PresetNumb &gt;=260) &amp;&amp; (PresetNumb&lt;270)) {PresetNumb = 260;}</v>
      </c>
    </row>
    <row r="31" spans="1:9">
      <c r="A31" s="46" t="s">
        <v>1142</v>
      </c>
      <c r="B31">
        <v>270</v>
      </c>
      <c r="C31" t="s">
        <v>1141</v>
      </c>
      <c r="D31">
        <v>280</v>
      </c>
      <c r="E31" t="s">
        <v>1140</v>
      </c>
      <c r="F31">
        <v>270</v>
      </c>
      <c r="G31" t="s">
        <v>485</v>
      </c>
      <c r="H31" t="s">
        <v>105</v>
      </c>
      <c r="I31" t="str">
        <f t="shared" si="0"/>
        <v>if ((PresetNumb &gt;=270) &amp;&amp; (PresetNumb&lt;280)) {PresetNumb = 270;}</v>
      </c>
    </row>
    <row r="32" spans="1:9">
      <c r="A32" s="46" t="s">
        <v>1142</v>
      </c>
      <c r="B32">
        <v>280</v>
      </c>
      <c r="C32" t="s">
        <v>1141</v>
      </c>
      <c r="D32">
        <v>290</v>
      </c>
      <c r="E32" t="s">
        <v>1140</v>
      </c>
      <c r="F32">
        <v>280</v>
      </c>
      <c r="G32" t="s">
        <v>485</v>
      </c>
      <c r="H32" t="s">
        <v>105</v>
      </c>
      <c r="I32" t="str">
        <f t="shared" si="0"/>
        <v>if ((PresetNumb &gt;=280) &amp;&amp; (PresetNumb&lt;290)) {PresetNumb = 280;}</v>
      </c>
    </row>
    <row r="33" spans="1:9">
      <c r="A33" s="46" t="s">
        <v>1142</v>
      </c>
      <c r="B33">
        <v>290</v>
      </c>
      <c r="C33" t="s">
        <v>1141</v>
      </c>
      <c r="D33">
        <v>300</v>
      </c>
      <c r="E33" t="s">
        <v>1140</v>
      </c>
      <c r="F33">
        <v>290</v>
      </c>
      <c r="G33" t="s">
        <v>485</v>
      </c>
      <c r="H33" t="s">
        <v>105</v>
      </c>
      <c r="I33" t="str">
        <f t="shared" si="0"/>
        <v>if ((PresetNumb &gt;=290) &amp;&amp; (PresetNumb&lt;300)) {PresetNumb = 290;}</v>
      </c>
    </row>
    <row r="34" spans="1:9">
      <c r="A34" s="46" t="s">
        <v>1142</v>
      </c>
      <c r="B34">
        <v>300</v>
      </c>
      <c r="C34" t="s">
        <v>1141</v>
      </c>
      <c r="D34">
        <v>310</v>
      </c>
      <c r="E34" t="s">
        <v>1140</v>
      </c>
      <c r="F34">
        <v>300</v>
      </c>
      <c r="G34" t="s">
        <v>485</v>
      </c>
      <c r="H34" t="s">
        <v>105</v>
      </c>
      <c r="I34" t="str">
        <f t="shared" si="0"/>
        <v>if ((PresetNumb &gt;=300) &amp;&amp; (PresetNumb&lt;310)) {PresetNumb = 300;}</v>
      </c>
    </row>
    <row r="35" spans="1:9">
      <c r="A35" s="46" t="s">
        <v>1142</v>
      </c>
      <c r="B35">
        <v>310</v>
      </c>
      <c r="C35" t="s">
        <v>1141</v>
      </c>
      <c r="D35">
        <v>320</v>
      </c>
      <c r="E35" t="s">
        <v>1140</v>
      </c>
      <c r="F35">
        <v>310</v>
      </c>
      <c r="G35" t="s">
        <v>485</v>
      </c>
      <c r="H35" t="s">
        <v>105</v>
      </c>
      <c r="I35" t="str">
        <f t="shared" si="0"/>
        <v>if ((PresetNumb &gt;=310) &amp;&amp; (PresetNumb&lt;320)) {PresetNumb = 310;}</v>
      </c>
    </row>
    <row r="36" spans="1:9">
      <c r="A36" s="46" t="s">
        <v>1142</v>
      </c>
      <c r="B36">
        <v>320</v>
      </c>
      <c r="C36" t="s">
        <v>1141</v>
      </c>
      <c r="D36">
        <v>330</v>
      </c>
      <c r="E36" t="s">
        <v>1140</v>
      </c>
      <c r="F36">
        <v>320</v>
      </c>
      <c r="G36" t="s">
        <v>485</v>
      </c>
      <c r="H36" t="s">
        <v>105</v>
      </c>
      <c r="I36" t="str">
        <f t="shared" ref="I36:I67" si="1">A36&amp;B36&amp;C36&amp;D36&amp;E36&amp;F36&amp;G36&amp;H36</f>
        <v>if ((PresetNumb &gt;=320) &amp;&amp; (PresetNumb&lt;330)) {PresetNumb = 320;}</v>
      </c>
    </row>
    <row r="37" spans="1:9">
      <c r="A37" s="46" t="s">
        <v>1142</v>
      </c>
      <c r="B37">
        <v>330</v>
      </c>
      <c r="C37" t="s">
        <v>1141</v>
      </c>
      <c r="D37">
        <v>340</v>
      </c>
      <c r="E37" t="s">
        <v>1140</v>
      </c>
      <c r="F37">
        <v>330</v>
      </c>
      <c r="G37" t="s">
        <v>485</v>
      </c>
      <c r="H37" t="s">
        <v>105</v>
      </c>
      <c r="I37" t="str">
        <f t="shared" si="1"/>
        <v>if ((PresetNumb &gt;=330) &amp;&amp; (PresetNumb&lt;340)) {PresetNumb = 330;}</v>
      </c>
    </row>
    <row r="38" spans="1:9">
      <c r="A38" s="46" t="s">
        <v>1142</v>
      </c>
      <c r="B38">
        <v>340</v>
      </c>
      <c r="C38" t="s">
        <v>1141</v>
      </c>
      <c r="D38">
        <v>350</v>
      </c>
      <c r="E38" t="s">
        <v>1140</v>
      </c>
      <c r="F38">
        <v>340</v>
      </c>
      <c r="G38" t="s">
        <v>485</v>
      </c>
      <c r="H38" t="s">
        <v>105</v>
      </c>
      <c r="I38" t="str">
        <f t="shared" si="1"/>
        <v>if ((PresetNumb &gt;=340) &amp;&amp; (PresetNumb&lt;350)) {PresetNumb = 340;}</v>
      </c>
    </row>
    <row r="39" spans="1:9">
      <c r="A39" s="46" t="s">
        <v>1142</v>
      </c>
      <c r="B39">
        <v>350</v>
      </c>
      <c r="C39" t="s">
        <v>1141</v>
      </c>
      <c r="D39">
        <v>360</v>
      </c>
      <c r="E39" t="s">
        <v>1140</v>
      </c>
      <c r="F39">
        <v>350</v>
      </c>
      <c r="G39" t="s">
        <v>485</v>
      </c>
      <c r="H39" t="s">
        <v>105</v>
      </c>
      <c r="I39" t="str">
        <f t="shared" si="1"/>
        <v>if ((PresetNumb &gt;=350) &amp;&amp; (PresetNumb&lt;360)) {PresetNumb = 350;}</v>
      </c>
    </row>
    <row r="40" spans="1:9">
      <c r="A40" s="46" t="s">
        <v>1142</v>
      </c>
      <c r="B40">
        <v>360</v>
      </c>
      <c r="C40" t="s">
        <v>1141</v>
      </c>
      <c r="D40">
        <v>370</v>
      </c>
      <c r="E40" t="s">
        <v>1140</v>
      </c>
      <c r="F40">
        <v>360</v>
      </c>
      <c r="G40" t="s">
        <v>485</v>
      </c>
      <c r="H40" t="s">
        <v>105</v>
      </c>
      <c r="I40" t="str">
        <f t="shared" si="1"/>
        <v>if ((PresetNumb &gt;=360) &amp;&amp; (PresetNumb&lt;370)) {PresetNumb = 360;}</v>
      </c>
    </row>
    <row r="41" spans="1:9">
      <c r="A41" s="46" t="s">
        <v>1142</v>
      </c>
      <c r="B41">
        <v>370</v>
      </c>
      <c r="C41" t="s">
        <v>1141</v>
      </c>
      <c r="D41">
        <v>380</v>
      </c>
      <c r="E41" t="s">
        <v>1140</v>
      </c>
      <c r="F41">
        <v>370</v>
      </c>
      <c r="G41" t="s">
        <v>485</v>
      </c>
      <c r="H41" t="s">
        <v>105</v>
      </c>
      <c r="I41" t="str">
        <f t="shared" si="1"/>
        <v>if ((PresetNumb &gt;=370) &amp;&amp; (PresetNumb&lt;380)) {PresetNumb = 370;}</v>
      </c>
    </row>
    <row r="42" spans="1:9">
      <c r="A42" s="46" t="s">
        <v>1142</v>
      </c>
      <c r="B42">
        <v>380</v>
      </c>
      <c r="C42" t="s">
        <v>1141</v>
      </c>
      <c r="D42">
        <v>390</v>
      </c>
      <c r="E42" t="s">
        <v>1140</v>
      </c>
      <c r="F42">
        <v>380</v>
      </c>
      <c r="G42" t="s">
        <v>485</v>
      </c>
      <c r="H42" t="s">
        <v>105</v>
      </c>
      <c r="I42" t="str">
        <f t="shared" si="1"/>
        <v>if ((PresetNumb &gt;=380) &amp;&amp; (PresetNumb&lt;390)) {PresetNumb = 380;}</v>
      </c>
    </row>
    <row r="43" spans="1:9">
      <c r="A43" s="46" t="s">
        <v>1142</v>
      </c>
      <c r="B43">
        <v>390</v>
      </c>
      <c r="C43" t="s">
        <v>1141</v>
      </c>
      <c r="D43">
        <v>400</v>
      </c>
      <c r="E43" t="s">
        <v>1140</v>
      </c>
      <c r="F43">
        <v>390</v>
      </c>
      <c r="G43" t="s">
        <v>485</v>
      </c>
      <c r="H43" t="s">
        <v>105</v>
      </c>
      <c r="I43" t="str">
        <f t="shared" si="1"/>
        <v>if ((PresetNumb &gt;=390) &amp;&amp; (PresetNumb&lt;400)) {PresetNumb = 390;}</v>
      </c>
    </row>
    <row r="44" spans="1:9">
      <c r="A44" s="46" t="s">
        <v>1142</v>
      </c>
      <c r="B44">
        <v>400</v>
      </c>
      <c r="C44" t="s">
        <v>1141</v>
      </c>
      <c r="D44">
        <v>410</v>
      </c>
      <c r="E44" t="s">
        <v>1140</v>
      </c>
      <c r="F44">
        <v>400</v>
      </c>
      <c r="G44" t="s">
        <v>485</v>
      </c>
      <c r="H44" t="s">
        <v>105</v>
      </c>
      <c r="I44" t="str">
        <f t="shared" si="1"/>
        <v>if ((PresetNumb &gt;=400) &amp;&amp; (PresetNumb&lt;410)) {PresetNumb = 400;}</v>
      </c>
    </row>
    <row r="45" spans="1:9">
      <c r="A45" s="46" t="s">
        <v>1142</v>
      </c>
      <c r="B45">
        <v>410</v>
      </c>
      <c r="C45" t="s">
        <v>1141</v>
      </c>
      <c r="D45">
        <v>420</v>
      </c>
      <c r="E45" t="s">
        <v>1140</v>
      </c>
      <c r="F45">
        <v>410</v>
      </c>
      <c r="G45" t="s">
        <v>485</v>
      </c>
      <c r="H45" t="s">
        <v>105</v>
      </c>
      <c r="I45" t="str">
        <f t="shared" si="1"/>
        <v>if ((PresetNumb &gt;=410) &amp;&amp; (PresetNumb&lt;420)) {PresetNumb = 410;}</v>
      </c>
    </row>
    <row r="46" spans="1:9">
      <c r="A46" s="46" t="s">
        <v>1142</v>
      </c>
      <c r="B46">
        <v>420</v>
      </c>
      <c r="C46" t="s">
        <v>1141</v>
      </c>
      <c r="D46">
        <v>430</v>
      </c>
      <c r="E46" t="s">
        <v>1140</v>
      </c>
      <c r="F46">
        <v>420</v>
      </c>
      <c r="G46" t="s">
        <v>485</v>
      </c>
      <c r="H46" t="s">
        <v>105</v>
      </c>
      <c r="I46" t="str">
        <f t="shared" si="1"/>
        <v>if ((PresetNumb &gt;=420) &amp;&amp; (PresetNumb&lt;430)) {PresetNumb = 420;}</v>
      </c>
    </row>
    <row r="47" spans="1:9">
      <c r="A47" s="46" t="s">
        <v>1142</v>
      </c>
      <c r="B47">
        <v>430</v>
      </c>
      <c r="C47" t="s">
        <v>1141</v>
      </c>
      <c r="D47">
        <v>440</v>
      </c>
      <c r="E47" t="s">
        <v>1140</v>
      </c>
      <c r="F47">
        <v>430</v>
      </c>
      <c r="G47" t="s">
        <v>485</v>
      </c>
      <c r="H47" t="s">
        <v>105</v>
      </c>
      <c r="I47" t="str">
        <f t="shared" si="1"/>
        <v>if ((PresetNumb &gt;=430) &amp;&amp; (PresetNumb&lt;440)) {PresetNumb = 430;}</v>
      </c>
    </row>
    <row r="48" spans="1:9">
      <c r="A48" s="46" t="s">
        <v>1142</v>
      </c>
      <c r="B48">
        <v>440</v>
      </c>
      <c r="C48" t="s">
        <v>1141</v>
      </c>
      <c r="D48">
        <v>450</v>
      </c>
      <c r="E48" t="s">
        <v>1140</v>
      </c>
      <c r="F48">
        <v>440</v>
      </c>
      <c r="G48" t="s">
        <v>485</v>
      </c>
      <c r="H48" t="s">
        <v>105</v>
      </c>
      <c r="I48" t="str">
        <f t="shared" si="1"/>
        <v>if ((PresetNumb &gt;=440) &amp;&amp; (PresetNumb&lt;450)) {PresetNumb = 440;}</v>
      </c>
    </row>
    <row r="49" spans="1:9">
      <c r="A49" s="46" t="s">
        <v>1142</v>
      </c>
      <c r="B49">
        <v>450</v>
      </c>
      <c r="C49" t="s">
        <v>1141</v>
      </c>
      <c r="D49">
        <v>460</v>
      </c>
      <c r="E49" t="s">
        <v>1140</v>
      </c>
      <c r="F49">
        <v>450</v>
      </c>
      <c r="G49" t="s">
        <v>485</v>
      </c>
      <c r="H49" t="s">
        <v>105</v>
      </c>
      <c r="I49" t="str">
        <f t="shared" si="1"/>
        <v>if ((PresetNumb &gt;=450) &amp;&amp; (PresetNumb&lt;460)) {PresetNumb = 450;}</v>
      </c>
    </row>
    <row r="50" spans="1:9">
      <c r="A50" s="46" t="s">
        <v>1142</v>
      </c>
      <c r="B50">
        <v>460</v>
      </c>
      <c r="C50" t="s">
        <v>1141</v>
      </c>
      <c r="D50">
        <v>470</v>
      </c>
      <c r="E50" t="s">
        <v>1140</v>
      </c>
      <c r="F50">
        <v>460</v>
      </c>
      <c r="G50" t="s">
        <v>485</v>
      </c>
      <c r="H50" t="s">
        <v>105</v>
      </c>
      <c r="I50" t="str">
        <f t="shared" si="1"/>
        <v>if ((PresetNumb &gt;=460) &amp;&amp; (PresetNumb&lt;470)) {PresetNumb = 460;}</v>
      </c>
    </row>
    <row r="51" spans="1:9">
      <c r="A51" s="46" t="s">
        <v>1142</v>
      </c>
      <c r="B51">
        <v>470</v>
      </c>
      <c r="C51" t="s">
        <v>1141</v>
      </c>
      <c r="D51">
        <v>480</v>
      </c>
      <c r="E51" t="s">
        <v>1140</v>
      </c>
      <c r="F51">
        <v>470</v>
      </c>
      <c r="G51" t="s">
        <v>485</v>
      </c>
      <c r="H51" t="s">
        <v>105</v>
      </c>
      <c r="I51" t="str">
        <f t="shared" si="1"/>
        <v>if ((PresetNumb &gt;=470) &amp;&amp; (PresetNumb&lt;480)) {PresetNumb = 470;}</v>
      </c>
    </row>
    <row r="52" spans="1:9">
      <c r="A52" s="46" t="s">
        <v>1142</v>
      </c>
      <c r="B52">
        <v>480</v>
      </c>
      <c r="C52" t="s">
        <v>1141</v>
      </c>
      <c r="D52">
        <v>490</v>
      </c>
      <c r="E52" t="s">
        <v>1140</v>
      </c>
      <c r="F52">
        <v>480</v>
      </c>
      <c r="G52" t="s">
        <v>485</v>
      </c>
      <c r="H52" t="s">
        <v>105</v>
      </c>
      <c r="I52" t="str">
        <f t="shared" si="1"/>
        <v>if ((PresetNumb &gt;=480) &amp;&amp; (PresetNumb&lt;490)) {PresetNumb = 480;}</v>
      </c>
    </row>
    <row r="53" spans="1:9">
      <c r="A53" s="46" t="s">
        <v>1142</v>
      </c>
      <c r="B53">
        <v>490</v>
      </c>
      <c r="C53" t="s">
        <v>1141</v>
      </c>
      <c r="D53">
        <v>500</v>
      </c>
      <c r="E53" t="s">
        <v>1140</v>
      </c>
      <c r="F53">
        <v>490</v>
      </c>
      <c r="G53" t="s">
        <v>485</v>
      </c>
      <c r="H53" t="s">
        <v>105</v>
      </c>
      <c r="I53" t="str">
        <f t="shared" si="1"/>
        <v>if ((PresetNumb &gt;=490) &amp;&amp; (PresetNumb&lt;500)) {PresetNumb = 490;}</v>
      </c>
    </row>
    <row r="54" spans="1:9">
      <c r="A54" s="46" t="s">
        <v>1142</v>
      </c>
      <c r="B54">
        <v>500</v>
      </c>
      <c r="C54" t="s">
        <v>1141</v>
      </c>
      <c r="D54">
        <v>510</v>
      </c>
      <c r="E54" t="s">
        <v>1140</v>
      </c>
      <c r="F54">
        <v>500</v>
      </c>
      <c r="G54" t="s">
        <v>485</v>
      </c>
      <c r="H54" t="s">
        <v>105</v>
      </c>
      <c r="I54" t="str">
        <f t="shared" si="1"/>
        <v>if ((PresetNumb &gt;=500) &amp;&amp; (PresetNumb&lt;510)) {PresetNumb = 500;}</v>
      </c>
    </row>
    <row r="55" spans="1:9">
      <c r="A55" s="46" t="s">
        <v>1142</v>
      </c>
      <c r="B55">
        <v>510</v>
      </c>
      <c r="C55" t="s">
        <v>1141</v>
      </c>
      <c r="D55">
        <v>520</v>
      </c>
      <c r="E55" t="s">
        <v>1140</v>
      </c>
      <c r="F55">
        <v>510</v>
      </c>
      <c r="G55" t="s">
        <v>485</v>
      </c>
      <c r="H55" t="s">
        <v>105</v>
      </c>
      <c r="I55" t="str">
        <f t="shared" si="1"/>
        <v>if ((PresetNumb &gt;=510) &amp;&amp; (PresetNumb&lt;520)) {PresetNumb = 510;}</v>
      </c>
    </row>
    <row r="56" spans="1:9">
      <c r="A56" s="46" t="s">
        <v>1142</v>
      </c>
      <c r="B56">
        <v>520</v>
      </c>
      <c r="C56" t="s">
        <v>1141</v>
      </c>
      <c r="D56">
        <v>530</v>
      </c>
      <c r="E56" t="s">
        <v>1140</v>
      </c>
      <c r="F56">
        <v>520</v>
      </c>
      <c r="G56" t="s">
        <v>485</v>
      </c>
      <c r="H56" t="s">
        <v>105</v>
      </c>
      <c r="I56" t="str">
        <f t="shared" si="1"/>
        <v>if ((PresetNumb &gt;=520) &amp;&amp; (PresetNumb&lt;530)) {PresetNumb = 520;}</v>
      </c>
    </row>
    <row r="57" spans="1:9">
      <c r="A57" s="46" t="s">
        <v>1142</v>
      </c>
      <c r="B57">
        <v>530</v>
      </c>
      <c r="C57" t="s">
        <v>1141</v>
      </c>
      <c r="D57">
        <v>540</v>
      </c>
      <c r="E57" t="s">
        <v>1140</v>
      </c>
      <c r="F57">
        <v>530</v>
      </c>
      <c r="G57" t="s">
        <v>485</v>
      </c>
      <c r="H57" t="s">
        <v>105</v>
      </c>
      <c r="I57" t="str">
        <f t="shared" si="1"/>
        <v>if ((PresetNumb &gt;=530) &amp;&amp; (PresetNumb&lt;540)) {PresetNumb = 530;}</v>
      </c>
    </row>
    <row r="58" spans="1:9">
      <c r="A58" s="46" t="s">
        <v>1142</v>
      </c>
      <c r="B58">
        <v>540</v>
      </c>
      <c r="C58" t="s">
        <v>1141</v>
      </c>
      <c r="D58">
        <v>550</v>
      </c>
      <c r="E58" t="s">
        <v>1140</v>
      </c>
      <c r="F58">
        <v>540</v>
      </c>
      <c r="G58" t="s">
        <v>485</v>
      </c>
      <c r="H58" t="s">
        <v>105</v>
      </c>
      <c r="I58" t="str">
        <f t="shared" si="1"/>
        <v>if ((PresetNumb &gt;=540) &amp;&amp; (PresetNumb&lt;550)) {PresetNumb = 540;}</v>
      </c>
    </row>
    <row r="59" spans="1:9">
      <c r="A59" s="46" t="s">
        <v>1142</v>
      </c>
      <c r="B59">
        <v>550</v>
      </c>
      <c r="C59" t="s">
        <v>1141</v>
      </c>
      <c r="D59">
        <v>560</v>
      </c>
      <c r="E59" t="s">
        <v>1140</v>
      </c>
      <c r="F59">
        <v>550</v>
      </c>
      <c r="G59" t="s">
        <v>485</v>
      </c>
      <c r="H59" t="s">
        <v>105</v>
      </c>
      <c r="I59" t="str">
        <f t="shared" si="1"/>
        <v>if ((PresetNumb &gt;=550) &amp;&amp; (PresetNumb&lt;560)) {PresetNumb = 550;}</v>
      </c>
    </row>
    <row r="60" spans="1:9">
      <c r="A60" s="46" t="s">
        <v>1142</v>
      </c>
      <c r="B60">
        <v>560</v>
      </c>
      <c r="C60" t="s">
        <v>1141</v>
      </c>
      <c r="D60">
        <v>570</v>
      </c>
      <c r="E60" t="s">
        <v>1140</v>
      </c>
      <c r="F60">
        <v>560</v>
      </c>
      <c r="G60" t="s">
        <v>485</v>
      </c>
      <c r="H60" t="s">
        <v>105</v>
      </c>
      <c r="I60" t="str">
        <f t="shared" si="1"/>
        <v>if ((PresetNumb &gt;=560) &amp;&amp; (PresetNumb&lt;570)) {PresetNumb = 560;}</v>
      </c>
    </row>
    <row r="61" spans="1:9">
      <c r="A61" s="46" t="s">
        <v>1142</v>
      </c>
      <c r="B61">
        <v>570</v>
      </c>
      <c r="C61" t="s">
        <v>1141</v>
      </c>
      <c r="D61">
        <v>580</v>
      </c>
      <c r="E61" t="s">
        <v>1140</v>
      </c>
      <c r="F61">
        <v>570</v>
      </c>
      <c r="G61" t="s">
        <v>485</v>
      </c>
      <c r="H61" t="s">
        <v>105</v>
      </c>
      <c r="I61" t="str">
        <f t="shared" si="1"/>
        <v>if ((PresetNumb &gt;=570) &amp;&amp; (PresetNumb&lt;580)) {PresetNumb = 570;}</v>
      </c>
    </row>
    <row r="62" spans="1:9">
      <c r="A62" s="46" t="s">
        <v>1142</v>
      </c>
      <c r="B62">
        <v>580</v>
      </c>
      <c r="C62" t="s">
        <v>1141</v>
      </c>
      <c r="D62">
        <v>590</v>
      </c>
      <c r="E62" t="s">
        <v>1140</v>
      </c>
      <c r="F62">
        <v>580</v>
      </c>
      <c r="G62" t="s">
        <v>485</v>
      </c>
      <c r="H62" t="s">
        <v>105</v>
      </c>
      <c r="I62" t="str">
        <f t="shared" si="1"/>
        <v>if ((PresetNumb &gt;=580) &amp;&amp; (PresetNumb&lt;590)) {PresetNumb = 580;}</v>
      </c>
    </row>
    <row r="63" spans="1:9">
      <c r="A63" s="46" t="s">
        <v>1142</v>
      </c>
      <c r="B63">
        <v>590</v>
      </c>
      <c r="C63" t="s">
        <v>1141</v>
      </c>
      <c r="D63">
        <v>600</v>
      </c>
      <c r="E63" t="s">
        <v>1140</v>
      </c>
      <c r="F63">
        <v>590</v>
      </c>
      <c r="G63" t="s">
        <v>485</v>
      </c>
      <c r="H63" t="s">
        <v>105</v>
      </c>
      <c r="I63" t="str">
        <f t="shared" si="1"/>
        <v>if ((PresetNumb &gt;=590) &amp;&amp; (PresetNumb&lt;600)) {PresetNumb = 590;}</v>
      </c>
    </row>
    <row r="64" spans="1:9">
      <c r="A64" s="46" t="s">
        <v>1142</v>
      </c>
      <c r="B64">
        <v>600</v>
      </c>
      <c r="C64" t="s">
        <v>1141</v>
      </c>
      <c r="D64">
        <v>610</v>
      </c>
      <c r="E64" t="s">
        <v>1140</v>
      </c>
      <c r="F64">
        <v>600</v>
      </c>
      <c r="G64" t="s">
        <v>485</v>
      </c>
      <c r="H64" t="s">
        <v>105</v>
      </c>
      <c r="I64" t="str">
        <f t="shared" si="1"/>
        <v>if ((PresetNumb &gt;=600) &amp;&amp; (PresetNumb&lt;610)) {PresetNumb = 600;}</v>
      </c>
    </row>
    <row r="65" spans="1:9">
      <c r="A65" s="46" t="s">
        <v>1142</v>
      </c>
      <c r="B65">
        <v>610</v>
      </c>
      <c r="C65" t="s">
        <v>1141</v>
      </c>
      <c r="D65">
        <v>620</v>
      </c>
      <c r="E65" t="s">
        <v>1140</v>
      </c>
      <c r="F65">
        <v>610</v>
      </c>
      <c r="G65" t="s">
        <v>485</v>
      </c>
      <c r="H65" t="s">
        <v>105</v>
      </c>
      <c r="I65" t="str">
        <f t="shared" si="1"/>
        <v>if ((PresetNumb &gt;=610) &amp;&amp; (PresetNumb&lt;620)) {PresetNumb = 610;}</v>
      </c>
    </row>
    <row r="66" spans="1:9">
      <c r="A66" s="46" t="s">
        <v>1142</v>
      </c>
      <c r="B66">
        <v>620</v>
      </c>
      <c r="C66" t="s">
        <v>1141</v>
      </c>
      <c r="D66">
        <v>630</v>
      </c>
      <c r="E66" t="s">
        <v>1140</v>
      </c>
      <c r="F66">
        <v>620</v>
      </c>
      <c r="G66" t="s">
        <v>485</v>
      </c>
      <c r="H66" t="s">
        <v>105</v>
      </c>
      <c r="I66" t="str">
        <f t="shared" si="1"/>
        <v>if ((PresetNumb &gt;=620) &amp;&amp; (PresetNumb&lt;630)) {PresetNumb = 620;}</v>
      </c>
    </row>
    <row r="67" spans="1:9">
      <c r="A67" s="46" t="s">
        <v>1142</v>
      </c>
      <c r="B67">
        <v>630</v>
      </c>
      <c r="C67" t="s">
        <v>1141</v>
      </c>
      <c r="D67">
        <v>640</v>
      </c>
      <c r="E67" t="s">
        <v>1140</v>
      </c>
      <c r="F67">
        <v>630</v>
      </c>
      <c r="G67" t="s">
        <v>485</v>
      </c>
      <c r="H67" t="s">
        <v>105</v>
      </c>
      <c r="I67" t="str">
        <f t="shared" si="1"/>
        <v>if ((PresetNumb &gt;=630) &amp;&amp; (PresetNumb&lt;640)) {PresetNumb = 630;}</v>
      </c>
    </row>
    <row r="68" spans="1:9">
      <c r="A68" s="46" t="s">
        <v>1142</v>
      </c>
      <c r="B68">
        <v>640</v>
      </c>
      <c r="C68" t="s">
        <v>1141</v>
      </c>
      <c r="D68">
        <v>650</v>
      </c>
      <c r="E68" t="s">
        <v>1140</v>
      </c>
      <c r="F68">
        <v>640</v>
      </c>
      <c r="G68" t="s">
        <v>485</v>
      </c>
      <c r="H68" t="s">
        <v>105</v>
      </c>
      <c r="I68" t="str">
        <f t="shared" ref="I68:I99" si="2">A68&amp;B68&amp;C68&amp;D68&amp;E68&amp;F68&amp;G68&amp;H68</f>
        <v>if ((PresetNumb &gt;=640) &amp;&amp; (PresetNumb&lt;650)) {PresetNumb = 640;}</v>
      </c>
    </row>
    <row r="69" spans="1:9">
      <c r="A69" s="46" t="s">
        <v>1142</v>
      </c>
      <c r="B69">
        <v>650</v>
      </c>
      <c r="C69" t="s">
        <v>1141</v>
      </c>
      <c r="D69">
        <v>660</v>
      </c>
      <c r="E69" t="s">
        <v>1140</v>
      </c>
      <c r="F69">
        <v>650</v>
      </c>
      <c r="G69" t="s">
        <v>485</v>
      </c>
      <c r="H69" t="s">
        <v>105</v>
      </c>
      <c r="I69" t="str">
        <f t="shared" si="2"/>
        <v>if ((PresetNumb &gt;=650) &amp;&amp; (PresetNumb&lt;660)) {PresetNumb = 650;}</v>
      </c>
    </row>
    <row r="70" spans="1:9">
      <c r="A70" s="46" t="s">
        <v>1142</v>
      </c>
      <c r="B70">
        <v>660</v>
      </c>
      <c r="C70" t="s">
        <v>1141</v>
      </c>
      <c r="D70">
        <v>670</v>
      </c>
      <c r="E70" t="s">
        <v>1140</v>
      </c>
      <c r="F70">
        <v>660</v>
      </c>
      <c r="G70" t="s">
        <v>485</v>
      </c>
      <c r="H70" t="s">
        <v>105</v>
      </c>
      <c r="I70" t="str">
        <f t="shared" si="2"/>
        <v>if ((PresetNumb &gt;=660) &amp;&amp; (PresetNumb&lt;670)) {PresetNumb = 660;}</v>
      </c>
    </row>
    <row r="71" spans="1:9">
      <c r="A71" s="46" t="s">
        <v>1142</v>
      </c>
      <c r="B71">
        <v>670</v>
      </c>
      <c r="C71" t="s">
        <v>1141</v>
      </c>
      <c r="D71">
        <v>680</v>
      </c>
      <c r="E71" t="s">
        <v>1140</v>
      </c>
      <c r="F71">
        <v>670</v>
      </c>
      <c r="G71" t="s">
        <v>485</v>
      </c>
      <c r="H71" t="s">
        <v>105</v>
      </c>
      <c r="I71" t="str">
        <f t="shared" si="2"/>
        <v>if ((PresetNumb &gt;=670) &amp;&amp; (PresetNumb&lt;680)) {PresetNumb = 670;}</v>
      </c>
    </row>
    <row r="72" spans="1:9">
      <c r="A72" s="46" t="s">
        <v>1142</v>
      </c>
      <c r="B72">
        <v>680</v>
      </c>
      <c r="C72" t="s">
        <v>1141</v>
      </c>
      <c r="D72">
        <v>690</v>
      </c>
      <c r="E72" t="s">
        <v>1140</v>
      </c>
      <c r="F72">
        <v>680</v>
      </c>
      <c r="G72" t="s">
        <v>485</v>
      </c>
      <c r="H72" t="s">
        <v>105</v>
      </c>
      <c r="I72" t="str">
        <f t="shared" si="2"/>
        <v>if ((PresetNumb &gt;=680) &amp;&amp; (PresetNumb&lt;690)) {PresetNumb = 680;}</v>
      </c>
    </row>
    <row r="73" spans="1:9">
      <c r="A73" s="46" t="s">
        <v>1142</v>
      </c>
      <c r="B73">
        <v>690</v>
      </c>
      <c r="C73" t="s">
        <v>1141</v>
      </c>
      <c r="D73">
        <v>700</v>
      </c>
      <c r="E73" t="s">
        <v>1140</v>
      </c>
      <c r="F73">
        <v>690</v>
      </c>
      <c r="G73" t="s">
        <v>485</v>
      </c>
      <c r="H73" t="s">
        <v>105</v>
      </c>
      <c r="I73" t="str">
        <f t="shared" si="2"/>
        <v>if ((PresetNumb &gt;=690) &amp;&amp; (PresetNumb&lt;700)) {PresetNumb = 690;}</v>
      </c>
    </row>
    <row r="74" spans="1:9">
      <c r="A74" s="46" t="s">
        <v>1142</v>
      </c>
      <c r="B74">
        <v>700</v>
      </c>
      <c r="C74" t="s">
        <v>1141</v>
      </c>
      <c r="D74">
        <v>710</v>
      </c>
      <c r="E74" t="s">
        <v>1140</v>
      </c>
      <c r="F74">
        <v>700</v>
      </c>
      <c r="G74" t="s">
        <v>485</v>
      </c>
      <c r="H74" t="s">
        <v>105</v>
      </c>
      <c r="I74" t="str">
        <f t="shared" si="2"/>
        <v>if ((PresetNumb &gt;=700) &amp;&amp; (PresetNumb&lt;710)) {PresetNumb = 700;}</v>
      </c>
    </row>
    <row r="75" spans="1:9">
      <c r="A75" s="46" t="s">
        <v>1142</v>
      </c>
      <c r="B75">
        <v>710</v>
      </c>
      <c r="C75" t="s">
        <v>1141</v>
      </c>
      <c r="D75">
        <v>720</v>
      </c>
      <c r="E75" t="s">
        <v>1140</v>
      </c>
      <c r="F75">
        <v>710</v>
      </c>
      <c r="G75" t="s">
        <v>485</v>
      </c>
      <c r="H75" t="s">
        <v>105</v>
      </c>
      <c r="I75" t="str">
        <f t="shared" si="2"/>
        <v>if ((PresetNumb &gt;=710) &amp;&amp; (PresetNumb&lt;720)) {PresetNumb = 710;}</v>
      </c>
    </row>
    <row r="76" spans="1:9">
      <c r="A76" s="46" t="s">
        <v>1142</v>
      </c>
      <c r="B76">
        <v>720</v>
      </c>
      <c r="C76" t="s">
        <v>1141</v>
      </c>
      <c r="D76">
        <v>730</v>
      </c>
      <c r="E76" t="s">
        <v>1140</v>
      </c>
      <c r="F76">
        <v>720</v>
      </c>
      <c r="G76" t="s">
        <v>485</v>
      </c>
      <c r="H76" t="s">
        <v>105</v>
      </c>
      <c r="I76" t="str">
        <f t="shared" si="2"/>
        <v>if ((PresetNumb &gt;=720) &amp;&amp; (PresetNumb&lt;730)) {PresetNumb = 720;}</v>
      </c>
    </row>
    <row r="77" spans="1:9">
      <c r="A77" s="46" t="s">
        <v>1142</v>
      </c>
      <c r="B77">
        <v>730</v>
      </c>
      <c r="C77" t="s">
        <v>1141</v>
      </c>
      <c r="D77">
        <v>740</v>
      </c>
      <c r="E77" t="s">
        <v>1140</v>
      </c>
      <c r="F77">
        <v>730</v>
      </c>
      <c r="G77" t="s">
        <v>485</v>
      </c>
      <c r="H77" t="s">
        <v>105</v>
      </c>
      <c r="I77" t="str">
        <f t="shared" si="2"/>
        <v>if ((PresetNumb &gt;=730) &amp;&amp; (PresetNumb&lt;740)) {PresetNumb = 730;}</v>
      </c>
    </row>
    <row r="78" spans="1:9">
      <c r="A78" s="46" t="s">
        <v>1142</v>
      </c>
      <c r="B78">
        <v>740</v>
      </c>
      <c r="C78" t="s">
        <v>1141</v>
      </c>
      <c r="D78">
        <v>750</v>
      </c>
      <c r="E78" t="s">
        <v>1140</v>
      </c>
      <c r="F78">
        <v>740</v>
      </c>
      <c r="G78" t="s">
        <v>485</v>
      </c>
      <c r="H78" t="s">
        <v>105</v>
      </c>
      <c r="I78" t="str">
        <f t="shared" si="2"/>
        <v>if ((PresetNumb &gt;=740) &amp;&amp; (PresetNumb&lt;750)) {PresetNumb = 740;}</v>
      </c>
    </row>
    <row r="79" spans="1:9">
      <c r="A79" s="46" t="s">
        <v>1142</v>
      </c>
      <c r="B79">
        <v>750</v>
      </c>
      <c r="C79" t="s">
        <v>1141</v>
      </c>
      <c r="D79">
        <v>760</v>
      </c>
      <c r="E79" t="s">
        <v>1140</v>
      </c>
      <c r="F79">
        <v>750</v>
      </c>
      <c r="G79" t="s">
        <v>485</v>
      </c>
      <c r="H79" t="s">
        <v>105</v>
      </c>
      <c r="I79" t="str">
        <f t="shared" si="2"/>
        <v>if ((PresetNumb &gt;=750) &amp;&amp; (PresetNumb&lt;760)) {PresetNumb = 750;}</v>
      </c>
    </row>
    <row r="80" spans="1:9">
      <c r="A80" s="46" t="s">
        <v>1142</v>
      </c>
      <c r="B80">
        <v>760</v>
      </c>
      <c r="C80" t="s">
        <v>1141</v>
      </c>
      <c r="D80">
        <v>770</v>
      </c>
      <c r="E80" t="s">
        <v>1140</v>
      </c>
      <c r="F80">
        <v>760</v>
      </c>
      <c r="G80" t="s">
        <v>485</v>
      </c>
      <c r="H80" t="s">
        <v>105</v>
      </c>
      <c r="I80" t="str">
        <f t="shared" si="2"/>
        <v>if ((PresetNumb &gt;=760) &amp;&amp; (PresetNumb&lt;770)) {PresetNumb = 760;}</v>
      </c>
    </row>
    <row r="81" spans="1:9">
      <c r="A81" s="46" t="s">
        <v>1142</v>
      </c>
      <c r="B81">
        <v>770</v>
      </c>
      <c r="C81" t="s">
        <v>1141</v>
      </c>
      <c r="D81">
        <v>780</v>
      </c>
      <c r="E81" t="s">
        <v>1140</v>
      </c>
      <c r="F81">
        <v>770</v>
      </c>
      <c r="G81" t="s">
        <v>485</v>
      </c>
      <c r="H81" t="s">
        <v>105</v>
      </c>
      <c r="I81" t="str">
        <f t="shared" si="2"/>
        <v>if ((PresetNumb &gt;=770) &amp;&amp; (PresetNumb&lt;780)) {PresetNumb = 770;}</v>
      </c>
    </row>
    <row r="82" spans="1:9">
      <c r="A82" s="46" t="s">
        <v>1142</v>
      </c>
      <c r="B82">
        <v>780</v>
      </c>
      <c r="C82" t="s">
        <v>1141</v>
      </c>
      <c r="D82">
        <v>790</v>
      </c>
      <c r="E82" t="s">
        <v>1140</v>
      </c>
      <c r="F82">
        <v>780</v>
      </c>
      <c r="G82" t="s">
        <v>485</v>
      </c>
      <c r="H82" t="s">
        <v>105</v>
      </c>
      <c r="I82" t="str">
        <f t="shared" si="2"/>
        <v>if ((PresetNumb &gt;=780) &amp;&amp; (PresetNumb&lt;790)) {PresetNumb = 780;}</v>
      </c>
    </row>
    <row r="83" spans="1:9">
      <c r="A83" s="46" t="s">
        <v>1142</v>
      </c>
      <c r="B83">
        <v>790</v>
      </c>
      <c r="C83" t="s">
        <v>1141</v>
      </c>
      <c r="D83">
        <v>800</v>
      </c>
      <c r="E83" t="s">
        <v>1140</v>
      </c>
      <c r="F83">
        <v>790</v>
      </c>
      <c r="G83" t="s">
        <v>485</v>
      </c>
      <c r="H83" t="s">
        <v>105</v>
      </c>
      <c r="I83" t="str">
        <f t="shared" si="2"/>
        <v>if ((PresetNumb &gt;=790) &amp;&amp; (PresetNumb&lt;800)) {PresetNumb = 790;}</v>
      </c>
    </row>
    <row r="84" spans="1:9">
      <c r="A84" s="46" t="s">
        <v>1142</v>
      </c>
      <c r="B84">
        <v>800</v>
      </c>
      <c r="C84" t="s">
        <v>1141</v>
      </c>
      <c r="D84">
        <v>810</v>
      </c>
      <c r="E84" t="s">
        <v>1140</v>
      </c>
      <c r="F84">
        <v>800</v>
      </c>
      <c r="G84" t="s">
        <v>485</v>
      </c>
      <c r="H84" t="s">
        <v>105</v>
      </c>
      <c r="I84" t="str">
        <f t="shared" si="2"/>
        <v>if ((PresetNumb &gt;=800) &amp;&amp; (PresetNumb&lt;810)) {PresetNumb = 800;}</v>
      </c>
    </row>
    <row r="85" spans="1:9">
      <c r="A85" s="46" t="s">
        <v>1142</v>
      </c>
      <c r="B85">
        <v>810</v>
      </c>
      <c r="C85" t="s">
        <v>1141</v>
      </c>
      <c r="D85">
        <v>820</v>
      </c>
      <c r="E85" t="s">
        <v>1140</v>
      </c>
      <c r="F85">
        <v>810</v>
      </c>
      <c r="G85" t="s">
        <v>485</v>
      </c>
      <c r="H85" t="s">
        <v>105</v>
      </c>
      <c r="I85" t="str">
        <f t="shared" si="2"/>
        <v>if ((PresetNumb &gt;=810) &amp;&amp; (PresetNumb&lt;820)) {PresetNumb = 810;}</v>
      </c>
    </row>
    <row r="86" spans="1:9">
      <c r="A86" s="46" t="s">
        <v>1142</v>
      </c>
      <c r="B86">
        <v>820</v>
      </c>
      <c r="C86" t="s">
        <v>1141</v>
      </c>
      <c r="D86">
        <v>830</v>
      </c>
      <c r="E86" t="s">
        <v>1140</v>
      </c>
      <c r="F86">
        <v>820</v>
      </c>
      <c r="G86" t="s">
        <v>485</v>
      </c>
      <c r="H86" t="s">
        <v>105</v>
      </c>
      <c r="I86" t="str">
        <f t="shared" si="2"/>
        <v>if ((PresetNumb &gt;=820) &amp;&amp; (PresetNumb&lt;830)) {PresetNumb = 820;}</v>
      </c>
    </row>
    <row r="87" spans="1:9">
      <c r="A87" s="46" t="s">
        <v>1142</v>
      </c>
      <c r="B87">
        <v>830</v>
      </c>
      <c r="C87" t="s">
        <v>1141</v>
      </c>
      <c r="D87">
        <v>840</v>
      </c>
      <c r="E87" t="s">
        <v>1140</v>
      </c>
      <c r="F87">
        <v>830</v>
      </c>
      <c r="G87" t="s">
        <v>485</v>
      </c>
      <c r="H87" t="s">
        <v>105</v>
      </c>
      <c r="I87" t="str">
        <f t="shared" si="2"/>
        <v>if ((PresetNumb &gt;=830) &amp;&amp; (PresetNumb&lt;840)) {PresetNumb = 830;}</v>
      </c>
    </row>
    <row r="88" spans="1:9">
      <c r="A88" s="46" t="s">
        <v>1142</v>
      </c>
      <c r="B88">
        <v>840</v>
      </c>
      <c r="C88" t="s">
        <v>1141</v>
      </c>
      <c r="D88">
        <v>850</v>
      </c>
      <c r="E88" t="s">
        <v>1140</v>
      </c>
      <c r="F88">
        <v>840</v>
      </c>
      <c r="G88" t="s">
        <v>485</v>
      </c>
      <c r="H88" t="s">
        <v>105</v>
      </c>
      <c r="I88" t="str">
        <f t="shared" si="2"/>
        <v>if ((PresetNumb &gt;=840) &amp;&amp; (PresetNumb&lt;850)) {PresetNumb = 840;}</v>
      </c>
    </row>
    <row r="89" spans="1:9">
      <c r="A89" s="46" t="s">
        <v>1142</v>
      </c>
      <c r="B89">
        <v>850</v>
      </c>
      <c r="C89" t="s">
        <v>1141</v>
      </c>
      <c r="D89">
        <v>860</v>
      </c>
      <c r="E89" t="s">
        <v>1140</v>
      </c>
      <c r="F89">
        <v>850</v>
      </c>
      <c r="G89" t="s">
        <v>485</v>
      </c>
      <c r="H89" t="s">
        <v>105</v>
      </c>
      <c r="I89" t="str">
        <f t="shared" si="2"/>
        <v>if ((PresetNumb &gt;=850) &amp;&amp; (PresetNumb&lt;860)) {PresetNumb = 850;}</v>
      </c>
    </row>
    <row r="90" spans="1:9">
      <c r="A90" s="46" t="s">
        <v>1142</v>
      </c>
      <c r="B90">
        <v>860</v>
      </c>
      <c r="C90" t="s">
        <v>1141</v>
      </c>
      <c r="D90">
        <v>870</v>
      </c>
      <c r="E90" t="s">
        <v>1140</v>
      </c>
      <c r="F90">
        <v>860</v>
      </c>
      <c r="G90" t="s">
        <v>485</v>
      </c>
      <c r="H90" t="s">
        <v>105</v>
      </c>
      <c r="I90" t="str">
        <f t="shared" si="2"/>
        <v>if ((PresetNumb &gt;=860) &amp;&amp; (PresetNumb&lt;870)) {PresetNumb = 860;}</v>
      </c>
    </row>
    <row r="91" spans="1:9">
      <c r="A91" s="46" t="s">
        <v>1142</v>
      </c>
      <c r="B91">
        <v>870</v>
      </c>
      <c r="C91" t="s">
        <v>1141</v>
      </c>
      <c r="D91">
        <v>880</v>
      </c>
      <c r="E91" t="s">
        <v>1140</v>
      </c>
      <c r="F91">
        <v>870</v>
      </c>
      <c r="G91" t="s">
        <v>485</v>
      </c>
      <c r="H91" t="s">
        <v>105</v>
      </c>
      <c r="I91" t="str">
        <f t="shared" si="2"/>
        <v>if ((PresetNumb &gt;=870) &amp;&amp; (PresetNumb&lt;880)) {PresetNumb = 870;}</v>
      </c>
    </row>
    <row r="92" spans="1:9">
      <c r="A92" s="46" t="s">
        <v>1142</v>
      </c>
      <c r="B92">
        <v>880</v>
      </c>
      <c r="C92" t="s">
        <v>1141</v>
      </c>
      <c r="D92">
        <v>890</v>
      </c>
      <c r="E92" t="s">
        <v>1140</v>
      </c>
      <c r="F92">
        <v>880</v>
      </c>
      <c r="G92" t="s">
        <v>485</v>
      </c>
      <c r="H92" t="s">
        <v>105</v>
      </c>
      <c r="I92" t="str">
        <f t="shared" si="2"/>
        <v>if ((PresetNumb &gt;=880) &amp;&amp; (PresetNumb&lt;890)) {PresetNumb = 880;}</v>
      </c>
    </row>
    <row r="93" spans="1:9">
      <c r="A93" s="46" t="s">
        <v>1142</v>
      </c>
      <c r="B93">
        <v>890</v>
      </c>
      <c r="C93" t="s">
        <v>1141</v>
      </c>
      <c r="D93">
        <v>900</v>
      </c>
      <c r="E93" t="s">
        <v>1140</v>
      </c>
      <c r="F93">
        <v>890</v>
      </c>
      <c r="G93" t="s">
        <v>485</v>
      </c>
      <c r="H93" t="s">
        <v>105</v>
      </c>
      <c r="I93" t="str">
        <f t="shared" si="2"/>
        <v>if ((PresetNumb &gt;=890) &amp;&amp; (PresetNumb&lt;900)) {PresetNumb = 890;}</v>
      </c>
    </row>
    <row r="94" spans="1:9">
      <c r="A94" s="46" t="s">
        <v>1142</v>
      </c>
      <c r="B94">
        <v>900</v>
      </c>
      <c r="C94" t="s">
        <v>1141</v>
      </c>
      <c r="D94">
        <v>910</v>
      </c>
      <c r="E94" t="s">
        <v>1140</v>
      </c>
      <c r="F94">
        <v>900</v>
      </c>
      <c r="G94" t="s">
        <v>485</v>
      </c>
      <c r="H94" t="s">
        <v>105</v>
      </c>
      <c r="I94" t="str">
        <f t="shared" si="2"/>
        <v>if ((PresetNumb &gt;=900) &amp;&amp; (PresetNumb&lt;910)) {PresetNumb = 900;}</v>
      </c>
    </row>
    <row r="95" spans="1:9">
      <c r="A95" s="46" t="s">
        <v>1142</v>
      </c>
      <c r="B95">
        <v>910</v>
      </c>
      <c r="C95" t="s">
        <v>1141</v>
      </c>
      <c r="D95">
        <v>920</v>
      </c>
      <c r="E95" t="s">
        <v>1140</v>
      </c>
      <c r="F95">
        <v>910</v>
      </c>
      <c r="G95" t="s">
        <v>485</v>
      </c>
      <c r="H95" t="s">
        <v>105</v>
      </c>
      <c r="I95" t="str">
        <f t="shared" si="2"/>
        <v>if ((PresetNumb &gt;=910) &amp;&amp; (PresetNumb&lt;920)) {PresetNumb = 910;}</v>
      </c>
    </row>
    <row r="96" spans="1:9">
      <c r="A96" s="46" t="s">
        <v>1142</v>
      </c>
      <c r="B96">
        <v>920</v>
      </c>
      <c r="C96" t="s">
        <v>1141</v>
      </c>
      <c r="D96">
        <v>930</v>
      </c>
      <c r="E96" t="s">
        <v>1140</v>
      </c>
      <c r="F96">
        <v>920</v>
      </c>
      <c r="G96" t="s">
        <v>485</v>
      </c>
      <c r="H96" t="s">
        <v>105</v>
      </c>
      <c r="I96" t="str">
        <f t="shared" si="2"/>
        <v>if ((PresetNumb &gt;=920) &amp;&amp; (PresetNumb&lt;930)) {PresetNumb = 920;}</v>
      </c>
    </row>
    <row r="97" spans="1:9">
      <c r="A97" s="46" t="s">
        <v>1142</v>
      </c>
      <c r="B97">
        <v>930</v>
      </c>
      <c r="C97" t="s">
        <v>1141</v>
      </c>
      <c r="D97">
        <v>940</v>
      </c>
      <c r="E97" t="s">
        <v>1140</v>
      </c>
      <c r="F97">
        <v>930</v>
      </c>
      <c r="G97" t="s">
        <v>485</v>
      </c>
      <c r="H97" t="s">
        <v>105</v>
      </c>
      <c r="I97" t="str">
        <f t="shared" si="2"/>
        <v>if ((PresetNumb &gt;=930) &amp;&amp; (PresetNumb&lt;940)) {PresetNumb = 930;}</v>
      </c>
    </row>
    <row r="98" spans="1:9">
      <c r="A98" s="46" t="s">
        <v>1142</v>
      </c>
      <c r="B98">
        <v>940</v>
      </c>
      <c r="C98" t="s">
        <v>1141</v>
      </c>
      <c r="D98">
        <v>950</v>
      </c>
      <c r="E98" t="s">
        <v>1140</v>
      </c>
      <c r="F98">
        <v>940</v>
      </c>
      <c r="G98" t="s">
        <v>485</v>
      </c>
      <c r="H98" t="s">
        <v>105</v>
      </c>
      <c r="I98" t="str">
        <f t="shared" si="2"/>
        <v>if ((PresetNumb &gt;=940) &amp;&amp; (PresetNumb&lt;950)) {PresetNumb = 940;}</v>
      </c>
    </row>
    <row r="99" spans="1:9">
      <c r="A99" s="46" t="s">
        <v>1142</v>
      </c>
      <c r="B99">
        <v>950</v>
      </c>
      <c r="C99" t="s">
        <v>1141</v>
      </c>
      <c r="D99">
        <v>960</v>
      </c>
      <c r="E99" t="s">
        <v>1140</v>
      </c>
      <c r="F99">
        <v>950</v>
      </c>
      <c r="G99" t="s">
        <v>485</v>
      </c>
      <c r="H99" t="s">
        <v>105</v>
      </c>
      <c r="I99" t="str">
        <f t="shared" si="2"/>
        <v>if ((PresetNumb &gt;=950) &amp;&amp; (PresetNumb&lt;960)) {PresetNumb = 950;}</v>
      </c>
    </row>
    <row r="100" spans="1:9">
      <c r="A100" s="46" t="s">
        <v>1142</v>
      </c>
      <c r="B100">
        <v>960</v>
      </c>
      <c r="C100" t="s">
        <v>1141</v>
      </c>
      <c r="D100">
        <v>970</v>
      </c>
      <c r="E100" t="s">
        <v>1140</v>
      </c>
      <c r="F100">
        <v>960</v>
      </c>
      <c r="G100" t="s">
        <v>485</v>
      </c>
      <c r="H100" t="s">
        <v>105</v>
      </c>
      <c r="I100" t="str">
        <f t="shared" ref="I100:I105" si="3">A100&amp;B100&amp;C100&amp;D100&amp;E100&amp;F100&amp;G100&amp;H100</f>
        <v>if ((PresetNumb &gt;=960) &amp;&amp; (PresetNumb&lt;970)) {PresetNumb = 960;}</v>
      </c>
    </row>
    <row r="101" spans="1:9">
      <c r="A101" s="46" t="s">
        <v>1142</v>
      </c>
      <c r="B101">
        <v>970</v>
      </c>
      <c r="C101" t="s">
        <v>1141</v>
      </c>
      <c r="D101">
        <v>980</v>
      </c>
      <c r="E101" t="s">
        <v>1140</v>
      </c>
      <c r="F101">
        <v>970</v>
      </c>
      <c r="G101" t="s">
        <v>485</v>
      </c>
      <c r="H101" t="s">
        <v>105</v>
      </c>
      <c r="I101" t="str">
        <f t="shared" si="3"/>
        <v>if ((PresetNumb &gt;=970) &amp;&amp; (PresetNumb&lt;980)) {PresetNumb = 970;}</v>
      </c>
    </row>
    <row r="102" spans="1:9">
      <c r="A102" s="46" t="s">
        <v>1142</v>
      </c>
      <c r="B102">
        <v>980</v>
      </c>
      <c r="C102" t="s">
        <v>1141</v>
      </c>
      <c r="D102">
        <v>990</v>
      </c>
      <c r="E102" t="s">
        <v>1140</v>
      </c>
      <c r="F102">
        <v>980</v>
      </c>
      <c r="G102" t="s">
        <v>485</v>
      </c>
      <c r="H102" t="s">
        <v>105</v>
      </c>
      <c r="I102" t="str">
        <f t="shared" si="3"/>
        <v>if ((PresetNumb &gt;=980) &amp;&amp; (PresetNumb&lt;990)) {PresetNumb = 980;}</v>
      </c>
    </row>
    <row r="103" spans="1:9">
      <c r="A103" s="46" t="s">
        <v>1142</v>
      </c>
      <c r="B103">
        <v>990</v>
      </c>
      <c r="C103" t="s">
        <v>1141</v>
      </c>
      <c r="D103">
        <v>1000</v>
      </c>
      <c r="E103" t="s">
        <v>1140</v>
      </c>
      <c r="F103">
        <v>990</v>
      </c>
      <c r="G103" t="s">
        <v>485</v>
      </c>
      <c r="H103" t="s">
        <v>105</v>
      </c>
      <c r="I103" t="str">
        <f t="shared" si="3"/>
        <v>if ((PresetNumb &gt;=990) &amp;&amp; (PresetNumb&lt;1000)) {PresetNumb = 990;}</v>
      </c>
    </row>
    <row r="104" spans="1:9">
      <c r="A104" s="46" t="s">
        <v>1142</v>
      </c>
      <c r="B104">
        <v>1000</v>
      </c>
      <c r="C104" t="s">
        <v>1141</v>
      </c>
      <c r="D104">
        <v>1010</v>
      </c>
      <c r="E104" t="s">
        <v>1140</v>
      </c>
      <c r="F104">
        <v>1000</v>
      </c>
      <c r="G104" t="s">
        <v>485</v>
      </c>
      <c r="H104" t="s">
        <v>105</v>
      </c>
      <c r="I104" t="str">
        <f t="shared" si="3"/>
        <v>if ((PresetNumb &gt;=1000) &amp;&amp; (PresetNumb&lt;1010)) {PresetNumb = 1000;}</v>
      </c>
    </row>
    <row r="105" spans="1:9">
      <c r="A105" s="46" t="s">
        <v>1142</v>
      </c>
      <c r="B105">
        <v>1010</v>
      </c>
      <c r="C105" t="s">
        <v>1141</v>
      </c>
      <c r="D105">
        <v>1020</v>
      </c>
      <c r="E105" t="s">
        <v>1140</v>
      </c>
      <c r="F105">
        <v>1010</v>
      </c>
      <c r="G105" t="s">
        <v>485</v>
      </c>
      <c r="H105" t="s">
        <v>105</v>
      </c>
      <c r="I105" t="str">
        <f t="shared" si="3"/>
        <v>if ((PresetNumb &gt;=1010) &amp;&amp; (PresetNumb&lt;1020)) {PresetNumb = 1010;}</v>
      </c>
    </row>
    <row r="107" spans="1:9">
      <c r="I107" t="s">
        <v>1139</v>
      </c>
    </row>
    <row r="108" spans="1:9">
      <c r="I108" t="s">
        <v>1138</v>
      </c>
    </row>
    <row r="110" spans="1:9">
      <c r="I110" t="s">
        <v>1137</v>
      </c>
    </row>
    <row r="111" spans="1:9">
      <c r="I111" t="s">
        <v>1136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5BC-96EE-4C56-BC71-421BDD9CE1C4}">
  <dimension ref="A1:V289"/>
  <sheetViews>
    <sheetView zoomScale="85" zoomScaleNormal="85" workbookViewId="0"/>
  </sheetViews>
  <sheetFormatPr defaultRowHeight="18.75"/>
  <cols>
    <col min="1" max="1" width="4.140625" style="1" bestFit="1" customWidth="1"/>
    <col min="2" max="2" width="74.42578125" bestFit="1" customWidth="1"/>
    <col min="17" max="17" width="28.42578125" style="17" customWidth="1"/>
    <col min="18" max="22" width="9.140625" style="16"/>
  </cols>
  <sheetData>
    <row r="1" spans="1:18">
      <c r="A1" s="1">
        <v>1</v>
      </c>
      <c r="B1" t="s">
        <v>107</v>
      </c>
    </row>
    <row r="2" spans="1:18">
      <c r="A2" s="1">
        <v>2</v>
      </c>
      <c r="B2" t="s">
        <v>108</v>
      </c>
    </row>
    <row r="3" spans="1:18">
      <c r="A3" s="1">
        <v>3</v>
      </c>
      <c r="B3" t="s">
        <v>109</v>
      </c>
    </row>
    <row r="4" spans="1:18">
      <c r="A4" s="1">
        <v>4</v>
      </c>
      <c r="B4" t="s">
        <v>110</v>
      </c>
    </row>
    <row r="5" spans="1:18">
      <c r="A5" s="1">
        <v>5</v>
      </c>
      <c r="B5" t="s">
        <v>111</v>
      </c>
      <c r="Q5" s="23"/>
    </row>
    <row r="6" spans="1:18">
      <c r="A6" s="1">
        <v>6</v>
      </c>
      <c r="B6" t="s">
        <v>112</v>
      </c>
    </row>
    <row r="7" spans="1:18">
      <c r="A7" s="1">
        <v>7</v>
      </c>
      <c r="B7" t="s">
        <v>113</v>
      </c>
    </row>
    <row r="8" spans="1:18">
      <c r="A8" s="1">
        <v>8</v>
      </c>
      <c r="B8" t="s">
        <v>114</v>
      </c>
    </row>
    <row r="9" spans="1:18">
      <c r="A9" s="1">
        <v>9</v>
      </c>
      <c r="B9" t="s">
        <v>115</v>
      </c>
    </row>
    <row r="10" spans="1:18">
      <c r="A10" s="1">
        <v>10</v>
      </c>
      <c r="B10" t="s">
        <v>116</v>
      </c>
    </row>
    <row r="11" spans="1:18">
      <c r="A11" s="1">
        <v>11</v>
      </c>
      <c r="B11" t="s">
        <v>117</v>
      </c>
    </row>
    <row r="12" spans="1:18">
      <c r="A12" s="1">
        <v>12</v>
      </c>
      <c r="B12" t="s">
        <v>118</v>
      </c>
      <c r="R12" s="20"/>
    </row>
    <row r="13" spans="1:18">
      <c r="A13" s="1">
        <v>13</v>
      </c>
      <c r="B13" t="s">
        <v>119</v>
      </c>
      <c r="R13" s="20"/>
    </row>
    <row r="14" spans="1:18">
      <c r="A14" s="1">
        <v>14</v>
      </c>
      <c r="B14" t="s">
        <v>120</v>
      </c>
      <c r="R14" s="20"/>
    </row>
    <row r="15" spans="1:18">
      <c r="A15" s="1">
        <v>15</v>
      </c>
      <c r="B15" t="s">
        <v>121</v>
      </c>
      <c r="R15" s="20"/>
    </row>
    <row r="16" spans="1:18">
      <c r="A16" s="1">
        <v>16</v>
      </c>
      <c r="B16" t="s">
        <v>122</v>
      </c>
      <c r="R16" s="20"/>
    </row>
    <row r="17" spans="1:18">
      <c r="A17" s="1">
        <v>17</v>
      </c>
      <c r="B17" t="s">
        <v>123</v>
      </c>
      <c r="R17" s="20"/>
    </row>
    <row r="18" spans="1:18">
      <c r="A18" s="1">
        <v>18</v>
      </c>
      <c r="B18" t="s">
        <v>124</v>
      </c>
    </row>
    <row r="19" spans="1:18">
      <c r="A19" s="1">
        <v>19</v>
      </c>
      <c r="B19" t="s">
        <v>125</v>
      </c>
    </row>
    <row r="20" spans="1:18">
      <c r="A20" s="1">
        <v>20</v>
      </c>
      <c r="B20" t="s">
        <v>126</v>
      </c>
    </row>
    <row r="21" spans="1:18">
      <c r="A21" s="1">
        <v>21</v>
      </c>
      <c r="B21" t="s">
        <v>127</v>
      </c>
    </row>
    <row r="22" spans="1:18">
      <c r="A22" s="1">
        <v>22</v>
      </c>
      <c r="B22" t="s">
        <v>128</v>
      </c>
    </row>
    <row r="23" spans="1:18">
      <c r="A23" s="1">
        <v>23</v>
      </c>
      <c r="B23" t="s">
        <v>129</v>
      </c>
    </row>
    <row r="24" spans="1:18">
      <c r="A24" s="1">
        <v>24</v>
      </c>
      <c r="B24" t="s">
        <v>130</v>
      </c>
    </row>
    <row r="25" spans="1:18">
      <c r="A25" s="1">
        <v>25</v>
      </c>
      <c r="B25" t="s">
        <v>131</v>
      </c>
    </row>
    <row r="26" spans="1:18">
      <c r="A26" s="1">
        <v>26</v>
      </c>
      <c r="B26" t="s">
        <v>132</v>
      </c>
    </row>
    <row r="27" spans="1:18">
      <c r="A27" s="1">
        <v>27</v>
      </c>
      <c r="B27" t="s">
        <v>133</v>
      </c>
    </row>
    <row r="28" spans="1:18">
      <c r="A28" s="1">
        <v>28</v>
      </c>
      <c r="B28" t="s">
        <v>134</v>
      </c>
    </row>
    <row r="29" spans="1:18">
      <c r="A29" s="1">
        <v>29</v>
      </c>
      <c r="B29" t="s">
        <v>135</v>
      </c>
    </row>
    <row r="30" spans="1:18">
      <c r="A30" s="1">
        <v>30</v>
      </c>
      <c r="B30" t="s">
        <v>136</v>
      </c>
    </row>
    <row r="31" spans="1:18">
      <c r="A31" s="1">
        <v>31</v>
      </c>
      <c r="B31" t="s">
        <v>137</v>
      </c>
    </row>
    <row r="32" spans="1:18">
      <c r="A32" s="1">
        <v>32</v>
      </c>
      <c r="B32" t="s">
        <v>138</v>
      </c>
    </row>
    <row r="33" spans="1:2">
      <c r="A33" s="1">
        <v>33</v>
      </c>
      <c r="B33" t="s">
        <v>139</v>
      </c>
    </row>
    <row r="34" spans="1:2">
      <c r="A34" s="1">
        <v>34</v>
      </c>
      <c r="B34" t="s">
        <v>140</v>
      </c>
    </row>
    <row r="35" spans="1:2">
      <c r="A35" s="1">
        <v>35</v>
      </c>
      <c r="B35" t="s">
        <v>141</v>
      </c>
    </row>
    <row r="36" spans="1:2">
      <c r="A36" s="1">
        <v>36</v>
      </c>
      <c r="B36" t="s">
        <v>142</v>
      </c>
    </row>
    <row r="37" spans="1:2">
      <c r="A37" s="1">
        <v>37</v>
      </c>
      <c r="B37" t="s">
        <v>143</v>
      </c>
    </row>
    <row r="38" spans="1:2">
      <c r="A38" s="1">
        <v>38</v>
      </c>
      <c r="B38" t="s">
        <v>144</v>
      </c>
    </row>
    <row r="39" spans="1:2">
      <c r="A39" s="1">
        <v>39</v>
      </c>
      <c r="B39" t="s">
        <v>145</v>
      </c>
    </row>
    <row r="40" spans="1:2">
      <c r="A40" s="1">
        <v>40</v>
      </c>
      <c r="B40" t="s">
        <v>146</v>
      </c>
    </row>
    <row r="41" spans="1:2">
      <c r="A41" s="1">
        <v>41</v>
      </c>
      <c r="B41" t="s">
        <v>147</v>
      </c>
    </row>
    <row r="42" spans="1:2">
      <c r="A42" s="1">
        <v>42</v>
      </c>
      <c r="B42" t="s">
        <v>148</v>
      </c>
    </row>
    <row r="43" spans="1:2">
      <c r="A43" s="1">
        <v>43</v>
      </c>
      <c r="B43" t="s">
        <v>149</v>
      </c>
    </row>
    <row r="44" spans="1:2">
      <c r="A44" s="1">
        <v>44</v>
      </c>
      <c r="B44" t="s">
        <v>150</v>
      </c>
    </row>
    <row r="45" spans="1:2">
      <c r="A45" s="1">
        <v>45</v>
      </c>
      <c r="B45" t="s">
        <v>151</v>
      </c>
    </row>
    <row r="46" spans="1:2">
      <c r="A46" s="1">
        <v>46</v>
      </c>
      <c r="B46" t="s">
        <v>152</v>
      </c>
    </row>
    <row r="47" spans="1:2">
      <c r="A47" s="1">
        <v>47</v>
      </c>
      <c r="B47" t="s">
        <v>153</v>
      </c>
    </row>
    <row r="48" spans="1:2">
      <c r="A48" s="1">
        <v>48</v>
      </c>
      <c r="B48" t="s">
        <v>154</v>
      </c>
    </row>
    <row r="49" spans="1:2">
      <c r="A49" s="1">
        <v>49</v>
      </c>
      <c r="B49" t="s">
        <v>155</v>
      </c>
    </row>
    <row r="50" spans="1:2">
      <c r="A50" s="1">
        <v>50</v>
      </c>
      <c r="B50" t="s">
        <v>156</v>
      </c>
    </row>
    <row r="51" spans="1:2">
      <c r="A51" s="1">
        <v>51</v>
      </c>
      <c r="B51" t="s">
        <v>157</v>
      </c>
    </row>
    <row r="52" spans="1:2">
      <c r="A52" s="1">
        <v>52</v>
      </c>
      <c r="B52" t="s">
        <v>158</v>
      </c>
    </row>
    <row r="53" spans="1:2">
      <c r="A53" s="1">
        <v>53</v>
      </c>
      <c r="B53" t="s">
        <v>159</v>
      </c>
    </row>
    <row r="54" spans="1:2">
      <c r="A54" s="1">
        <v>54</v>
      </c>
      <c r="B54" t="s">
        <v>160</v>
      </c>
    </row>
    <row r="55" spans="1:2">
      <c r="A55" s="1">
        <v>55</v>
      </c>
      <c r="B55" t="s">
        <v>161</v>
      </c>
    </row>
    <row r="56" spans="1:2">
      <c r="A56" s="1">
        <v>56</v>
      </c>
      <c r="B56" t="s">
        <v>162</v>
      </c>
    </row>
    <row r="57" spans="1:2">
      <c r="A57" s="1">
        <v>57</v>
      </c>
      <c r="B57" t="s">
        <v>163</v>
      </c>
    </row>
    <row r="58" spans="1:2">
      <c r="A58" s="1">
        <v>58</v>
      </c>
      <c r="B58" t="s">
        <v>164</v>
      </c>
    </row>
    <row r="59" spans="1:2">
      <c r="A59" s="1">
        <v>59</v>
      </c>
      <c r="B59" t="s">
        <v>165</v>
      </c>
    </row>
    <row r="60" spans="1:2">
      <c r="A60" s="1">
        <v>60</v>
      </c>
      <c r="B60" t="s">
        <v>166</v>
      </c>
    </row>
    <row r="61" spans="1:2">
      <c r="A61" s="1">
        <v>61</v>
      </c>
      <c r="B61" t="s">
        <v>167</v>
      </c>
    </row>
    <row r="62" spans="1:2">
      <c r="A62" s="1">
        <v>62</v>
      </c>
      <c r="B62" t="s">
        <v>168</v>
      </c>
    </row>
    <row r="63" spans="1:2">
      <c r="A63" s="1">
        <v>63</v>
      </c>
      <c r="B63" t="s">
        <v>169</v>
      </c>
    </row>
    <row r="64" spans="1:2">
      <c r="A64" s="1">
        <v>64</v>
      </c>
      <c r="B64" t="s">
        <v>170</v>
      </c>
    </row>
    <row r="65" spans="1:2">
      <c r="A65" s="1">
        <v>65</v>
      </c>
      <c r="B65" t="s">
        <v>171</v>
      </c>
    </row>
    <row r="66" spans="1:2">
      <c r="A66" s="1">
        <v>66</v>
      </c>
      <c r="B66" t="s">
        <v>172</v>
      </c>
    </row>
    <row r="67" spans="1:2">
      <c r="A67" s="1">
        <v>67</v>
      </c>
      <c r="B67" t="s">
        <v>173</v>
      </c>
    </row>
    <row r="68" spans="1:2">
      <c r="A68" s="1">
        <v>68</v>
      </c>
      <c r="B68" t="s">
        <v>174</v>
      </c>
    </row>
    <row r="69" spans="1:2">
      <c r="A69" s="1">
        <v>69</v>
      </c>
      <c r="B69" t="s">
        <v>175</v>
      </c>
    </row>
    <row r="70" spans="1:2">
      <c r="A70" s="1">
        <v>70</v>
      </c>
      <c r="B70" t="s">
        <v>176</v>
      </c>
    </row>
    <row r="71" spans="1:2">
      <c r="A71" s="1">
        <v>71</v>
      </c>
      <c r="B71" t="s">
        <v>177</v>
      </c>
    </row>
    <row r="72" spans="1:2">
      <c r="A72" s="1">
        <v>72</v>
      </c>
      <c r="B72" t="s">
        <v>178</v>
      </c>
    </row>
    <row r="73" spans="1:2">
      <c r="A73" s="1">
        <v>73</v>
      </c>
      <c r="B73" t="s">
        <v>179</v>
      </c>
    </row>
    <row r="74" spans="1:2">
      <c r="A74" s="1">
        <v>74</v>
      </c>
      <c r="B74" t="s">
        <v>180</v>
      </c>
    </row>
    <row r="75" spans="1:2">
      <c r="A75" s="1">
        <v>75</v>
      </c>
      <c r="B75" t="s">
        <v>181</v>
      </c>
    </row>
    <row r="76" spans="1:2">
      <c r="A76" s="1">
        <v>76</v>
      </c>
      <c r="B76" t="s">
        <v>182</v>
      </c>
    </row>
    <row r="77" spans="1:2">
      <c r="A77" s="1">
        <v>77</v>
      </c>
      <c r="B77" t="s">
        <v>183</v>
      </c>
    </row>
    <row r="78" spans="1:2">
      <c r="A78" s="1">
        <v>78</v>
      </c>
      <c r="B78" t="s">
        <v>184</v>
      </c>
    </row>
    <row r="79" spans="1:2">
      <c r="A79" s="1">
        <v>79</v>
      </c>
      <c r="B79" t="s">
        <v>185</v>
      </c>
    </row>
    <row r="80" spans="1:2">
      <c r="A80" s="1">
        <v>80</v>
      </c>
      <c r="B80" t="s">
        <v>186</v>
      </c>
    </row>
    <row r="81" spans="1:2">
      <c r="A81" s="1">
        <v>81</v>
      </c>
      <c r="B81" t="s">
        <v>187</v>
      </c>
    </row>
    <row r="82" spans="1:2">
      <c r="A82" s="1">
        <v>82</v>
      </c>
      <c r="B82" t="s">
        <v>188</v>
      </c>
    </row>
    <row r="83" spans="1:2">
      <c r="A83" s="1">
        <v>83</v>
      </c>
      <c r="B83" t="s">
        <v>189</v>
      </c>
    </row>
    <row r="84" spans="1:2">
      <c r="A84" s="1">
        <v>84</v>
      </c>
      <c r="B84" t="s">
        <v>190</v>
      </c>
    </row>
    <row r="85" spans="1:2">
      <c r="A85" s="1">
        <v>85</v>
      </c>
      <c r="B85" t="s">
        <v>191</v>
      </c>
    </row>
    <row r="86" spans="1:2">
      <c r="A86" s="1">
        <v>86</v>
      </c>
      <c r="B86" t="s">
        <v>192</v>
      </c>
    </row>
    <row r="87" spans="1:2">
      <c r="A87" s="1">
        <v>87</v>
      </c>
      <c r="B87" t="s">
        <v>193</v>
      </c>
    </row>
    <row r="88" spans="1:2">
      <c r="A88" s="1">
        <v>88</v>
      </c>
      <c r="B88" t="s">
        <v>194</v>
      </c>
    </row>
    <row r="89" spans="1:2">
      <c r="A89" s="1">
        <v>89</v>
      </c>
      <c r="B89" t="s">
        <v>195</v>
      </c>
    </row>
    <row r="90" spans="1:2">
      <c r="A90" s="1">
        <v>90</v>
      </c>
      <c r="B90" t="s">
        <v>196</v>
      </c>
    </row>
    <row r="91" spans="1:2">
      <c r="A91" s="1">
        <v>91</v>
      </c>
      <c r="B91" t="s">
        <v>197</v>
      </c>
    </row>
    <row r="92" spans="1:2">
      <c r="A92" s="1">
        <v>92</v>
      </c>
      <c r="B92" t="s">
        <v>198</v>
      </c>
    </row>
    <row r="93" spans="1:2">
      <c r="A93" s="1">
        <v>93</v>
      </c>
      <c r="B93" t="s">
        <v>199</v>
      </c>
    </row>
    <row r="94" spans="1:2">
      <c r="A94" s="1">
        <v>94</v>
      </c>
      <c r="B94" t="s">
        <v>200</v>
      </c>
    </row>
    <row r="95" spans="1:2">
      <c r="A95" s="1">
        <v>95</v>
      </c>
      <c r="B95" t="s">
        <v>201</v>
      </c>
    </row>
    <row r="96" spans="1:2">
      <c r="A96" s="1">
        <v>96</v>
      </c>
      <c r="B96" t="s">
        <v>202</v>
      </c>
    </row>
    <row r="97" spans="1:2">
      <c r="A97" s="1">
        <v>97</v>
      </c>
      <c r="B97" t="s">
        <v>203</v>
      </c>
    </row>
    <row r="98" spans="1:2">
      <c r="A98" s="1">
        <v>98</v>
      </c>
      <c r="B98" t="s">
        <v>204</v>
      </c>
    </row>
    <row r="99" spans="1:2">
      <c r="A99" s="1">
        <v>99</v>
      </c>
      <c r="B99" t="s">
        <v>205</v>
      </c>
    </row>
    <row r="100" spans="1:2">
      <c r="A100" s="1">
        <v>100</v>
      </c>
      <c r="B100" t="s">
        <v>206</v>
      </c>
    </row>
    <row r="101" spans="1:2">
      <c r="A101" s="1">
        <v>101</v>
      </c>
      <c r="B101" t="s">
        <v>207</v>
      </c>
    </row>
    <row r="102" spans="1:2">
      <c r="A102" s="1">
        <v>102</v>
      </c>
      <c r="B102" t="s">
        <v>208</v>
      </c>
    </row>
    <row r="103" spans="1:2">
      <c r="A103" s="1">
        <v>103</v>
      </c>
      <c r="B103" t="s">
        <v>209</v>
      </c>
    </row>
    <row r="104" spans="1:2">
      <c r="A104" s="1">
        <v>104</v>
      </c>
      <c r="B104" t="s">
        <v>210</v>
      </c>
    </row>
    <row r="105" spans="1:2">
      <c r="A105" s="1">
        <v>105</v>
      </c>
      <c r="B105" t="s">
        <v>211</v>
      </c>
    </row>
    <row r="106" spans="1:2">
      <c r="A106" s="1">
        <v>106</v>
      </c>
      <c r="B106" t="s">
        <v>212</v>
      </c>
    </row>
    <row r="107" spans="1:2">
      <c r="A107" s="1">
        <v>107</v>
      </c>
      <c r="B107" t="s">
        <v>213</v>
      </c>
    </row>
    <row r="108" spans="1:2">
      <c r="A108" s="1">
        <v>108</v>
      </c>
      <c r="B108" t="s">
        <v>214</v>
      </c>
    </row>
    <row r="109" spans="1:2">
      <c r="A109" s="1">
        <v>109</v>
      </c>
      <c r="B109" t="s">
        <v>215</v>
      </c>
    </row>
    <row r="110" spans="1:2">
      <c r="A110" s="1">
        <v>110</v>
      </c>
      <c r="B110" t="s">
        <v>216</v>
      </c>
    </row>
    <row r="111" spans="1:2">
      <c r="A111" s="1">
        <v>111</v>
      </c>
      <c r="B111" t="s">
        <v>217</v>
      </c>
    </row>
    <row r="112" spans="1:2">
      <c r="A112" s="1">
        <v>112</v>
      </c>
      <c r="B112" t="s">
        <v>218</v>
      </c>
    </row>
    <row r="113" spans="1:2">
      <c r="A113" s="1">
        <v>113</v>
      </c>
      <c r="B113" t="s">
        <v>219</v>
      </c>
    </row>
    <row r="114" spans="1:2">
      <c r="A114" s="1">
        <v>114</v>
      </c>
      <c r="B114" t="s">
        <v>220</v>
      </c>
    </row>
    <row r="115" spans="1:2">
      <c r="A115" s="1">
        <v>115</v>
      </c>
      <c r="B115" t="s">
        <v>221</v>
      </c>
    </row>
    <row r="116" spans="1:2">
      <c r="A116" s="1">
        <v>116</v>
      </c>
      <c r="B116" t="s">
        <v>222</v>
      </c>
    </row>
    <row r="117" spans="1:2">
      <c r="A117" s="1">
        <v>117</v>
      </c>
      <c r="B117" t="s">
        <v>223</v>
      </c>
    </row>
    <row r="118" spans="1:2">
      <c r="A118" s="1">
        <v>118</v>
      </c>
      <c r="B118" t="s">
        <v>224</v>
      </c>
    </row>
    <row r="119" spans="1:2">
      <c r="A119" s="1">
        <v>119</v>
      </c>
      <c r="B119" t="s">
        <v>225</v>
      </c>
    </row>
    <row r="120" spans="1:2">
      <c r="A120" s="1">
        <v>120</v>
      </c>
      <c r="B120" t="s">
        <v>226</v>
      </c>
    </row>
    <row r="121" spans="1:2">
      <c r="A121" s="1">
        <v>121</v>
      </c>
      <c r="B121" t="s">
        <v>227</v>
      </c>
    </row>
    <row r="122" spans="1:2">
      <c r="A122" s="1">
        <v>122</v>
      </c>
      <c r="B122" t="s">
        <v>228</v>
      </c>
    </row>
    <row r="123" spans="1:2">
      <c r="A123" s="1">
        <v>123</v>
      </c>
      <c r="B123" t="s">
        <v>229</v>
      </c>
    </row>
    <row r="124" spans="1:2">
      <c r="A124" s="1">
        <v>124</v>
      </c>
      <c r="B124" t="s">
        <v>230</v>
      </c>
    </row>
    <row r="125" spans="1:2">
      <c r="A125" s="1">
        <v>125</v>
      </c>
      <c r="B125" t="s">
        <v>231</v>
      </c>
    </row>
    <row r="126" spans="1:2">
      <c r="A126" s="1">
        <v>126</v>
      </c>
      <c r="B126" t="s">
        <v>232</v>
      </c>
    </row>
    <row r="127" spans="1:2">
      <c r="A127" s="1">
        <v>127</v>
      </c>
      <c r="B127" t="s">
        <v>233</v>
      </c>
    </row>
    <row r="128" spans="1:2">
      <c r="A128" s="1">
        <v>128</v>
      </c>
      <c r="B128" t="s">
        <v>234</v>
      </c>
    </row>
    <row r="129" spans="1:2">
      <c r="A129" s="1">
        <v>129</v>
      </c>
      <c r="B129" t="s">
        <v>235</v>
      </c>
    </row>
    <row r="130" spans="1:2">
      <c r="A130" s="1">
        <v>130</v>
      </c>
      <c r="B130" t="s">
        <v>236</v>
      </c>
    </row>
    <row r="131" spans="1:2">
      <c r="A131" s="1">
        <v>131</v>
      </c>
      <c r="B131" t="s">
        <v>237</v>
      </c>
    </row>
    <row r="132" spans="1:2">
      <c r="A132" s="1">
        <v>132</v>
      </c>
      <c r="B132" t="s">
        <v>238</v>
      </c>
    </row>
    <row r="133" spans="1:2">
      <c r="A133" s="1">
        <v>133</v>
      </c>
      <c r="B133" t="s">
        <v>239</v>
      </c>
    </row>
    <row r="134" spans="1:2">
      <c r="A134" s="1">
        <v>134</v>
      </c>
      <c r="B134" t="s">
        <v>240</v>
      </c>
    </row>
    <row r="135" spans="1:2">
      <c r="A135" s="1">
        <v>135</v>
      </c>
      <c r="B135" t="s">
        <v>241</v>
      </c>
    </row>
    <row r="136" spans="1:2">
      <c r="A136" s="1">
        <v>136</v>
      </c>
      <c r="B136" t="s">
        <v>242</v>
      </c>
    </row>
    <row r="137" spans="1:2">
      <c r="A137" s="1">
        <v>137</v>
      </c>
      <c r="B137" t="s">
        <v>243</v>
      </c>
    </row>
    <row r="138" spans="1:2">
      <c r="A138" s="1">
        <v>138</v>
      </c>
      <c r="B138" t="s">
        <v>244</v>
      </c>
    </row>
    <row r="139" spans="1:2">
      <c r="A139" s="1">
        <v>139</v>
      </c>
      <c r="B139" t="s">
        <v>245</v>
      </c>
    </row>
    <row r="140" spans="1:2">
      <c r="A140" s="1">
        <v>140</v>
      </c>
      <c r="B140" t="s">
        <v>246</v>
      </c>
    </row>
    <row r="141" spans="1:2">
      <c r="A141" s="1">
        <v>141</v>
      </c>
      <c r="B141" t="s">
        <v>247</v>
      </c>
    </row>
    <row r="142" spans="1:2">
      <c r="A142" s="1">
        <v>142</v>
      </c>
      <c r="B142" t="s">
        <v>248</v>
      </c>
    </row>
    <row r="143" spans="1:2">
      <c r="A143" s="1">
        <v>143</v>
      </c>
      <c r="B143" t="s">
        <v>249</v>
      </c>
    </row>
    <row r="144" spans="1:2">
      <c r="A144" s="1">
        <v>144</v>
      </c>
      <c r="B144" t="s">
        <v>250</v>
      </c>
    </row>
    <row r="145" spans="1:2">
      <c r="A145" s="1">
        <v>145</v>
      </c>
      <c r="B145" t="s">
        <v>251</v>
      </c>
    </row>
    <row r="146" spans="1:2">
      <c r="A146" s="1">
        <v>146</v>
      </c>
      <c r="B146" t="s">
        <v>252</v>
      </c>
    </row>
    <row r="147" spans="1:2">
      <c r="A147" s="1">
        <v>147</v>
      </c>
      <c r="B147" t="s">
        <v>253</v>
      </c>
    </row>
    <row r="148" spans="1:2">
      <c r="A148" s="1">
        <v>148</v>
      </c>
      <c r="B148" t="s">
        <v>254</v>
      </c>
    </row>
    <row r="149" spans="1:2">
      <c r="A149" s="1">
        <v>149</v>
      </c>
      <c r="B149" t="s">
        <v>255</v>
      </c>
    </row>
    <row r="150" spans="1:2">
      <c r="A150" s="1">
        <v>150</v>
      </c>
      <c r="B150" t="s">
        <v>256</v>
      </c>
    </row>
    <row r="151" spans="1:2">
      <c r="A151" s="1">
        <v>151</v>
      </c>
      <c r="B151" t="s">
        <v>257</v>
      </c>
    </row>
    <row r="152" spans="1:2">
      <c r="A152" s="1">
        <v>152</v>
      </c>
      <c r="B152" t="s">
        <v>258</v>
      </c>
    </row>
    <row r="153" spans="1:2">
      <c r="A153" s="1">
        <v>153</v>
      </c>
      <c r="B153" t="s">
        <v>259</v>
      </c>
    </row>
    <row r="154" spans="1:2">
      <c r="A154" s="1">
        <v>154</v>
      </c>
      <c r="B154" t="s">
        <v>260</v>
      </c>
    </row>
    <row r="155" spans="1:2">
      <c r="A155" s="1">
        <v>155</v>
      </c>
      <c r="B155" t="s">
        <v>261</v>
      </c>
    </row>
    <row r="156" spans="1:2">
      <c r="A156" s="1">
        <v>156</v>
      </c>
      <c r="B156" t="s">
        <v>262</v>
      </c>
    </row>
    <row r="157" spans="1:2">
      <c r="A157" s="1">
        <v>157</v>
      </c>
      <c r="B157" t="s">
        <v>263</v>
      </c>
    </row>
    <row r="158" spans="1:2">
      <c r="A158" s="1">
        <v>158</v>
      </c>
      <c r="B158" t="s">
        <v>264</v>
      </c>
    </row>
    <row r="159" spans="1:2">
      <c r="A159" s="1">
        <v>159</v>
      </c>
      <c r="B159" t="s">
        <v>265</v>
      </c>
    </row>
    <row r="160" spans="1:2">
      <c r="A160" s="1">
        <v>160</v>
      </c>
      <c r="B160" t="s">
        <v>266</v>
      </c>
    </row>
    <row r="161" spans="1:2">
      <c r="A161" s="1">
        <v>161</v>
      </c>
      <c r="B161" t="s">
        <v>267</v>
      </c>
    </row>
    <row r="162" spans="1:2">
      <c r="A162" s="1">
        <v>162</v>
      </c>
      <c r="B162" t="s">
        <v>268</v>
      </c>
    </row>
    <row r="163" spans="1:2">
      <c r="A163" s="1">
        <v>163</v>
      </c>
      <c r="B163" t="s">
        <v>269</v>
      </c>
    </row>
    <row r="164" spans="1:2">
      <c r="A164" s="1">
        <v>164</v>
      </c>
      <c r="B164" t="s">
        <v>270</v>
      </c>
    </row>
    <row r="165" spans="1:2">
      <c r="A165" s="1">
        <v>165</v>
      </c>
      <c r="B165" t="s">
        <v>271</v>
      </c>
    </row>
    <row r="166" spans="1:2">
      <c r="A166" s="1">
        <v>166</v>
      </c>
      <c r="B166" t="s">
        <v>272</v>
      </c>
    </row>
    <row r="167" spans="1:2">
      <c r="A167" s="1">
        <v>167</v>
      </c>
      <c r="B167" t="s">
        <v>273</v>
      </c>
    </row>
    <row r="168" spans="1:2">
      <c r="A168" s="1">
        <v>168</v>
      </c>
      <c r="B168" t="s">
        <v>274</v>
      </c>
    </row>
    <row r="169" spans="1:2">
      <c r="A169" s="1">
        <v>169</v>
      </c>
      <c r="B169" t="s">
        <v>275</v>
      </c>
    </row>
    <row r="170" spans="1:2">
      <c r="A170" s="1">
        <v>170</v>
      </c>
      <c r="B170" t="s">
        <v>276</v>
      </c>
    </row>
    <row r="171" spans="1:2">
      <c r="A171" s="1">
        <v>171</v>
      </c>
      <c r="B171" t="s">
        <v>277</v>
      </c>
    </row>
    <row r="172" spans="1:2">
      <c r="A172" s="1">
        <v>172</v>
      </c>
      <c r="B172" t="s">
        <v>278</v>
      </c>
    </row>
    <row r="173" spans="1:2">
      <c r="A173" s="1">
        <v>173</v>
      </c>
      <c r="B173" t="s">
        <v>279</v>
      </c>
    </row>
    <row r="174" spans="1:2">
      <c r="A174" s="1">
        <v>174</v>
      </c>
      <c r="B174" t="s">
        <v>280</v>
      </c>
    </row>
    <row r="175" spans="1:2">
      <c r="A175" s="1">
        <v>175</v>
      </c>
      <c r="B175" t="s">
        <v>281</v>
      </c>
    </row>
    <row r="176" spans="1:2">
      <c r="A176" s="1">
        <v>176</v>
      </c>
      <c r="B176" t="s">
        <v>282</v>
      </c>
    </row>
    <row r="177" spans="1:2">
      <c r="A177" s="1">
        <v>177</v>
      </c>
      <c r="B177" t="s">
        <v>283</v>
      </c>
    </row>
    <row r="178" spans="1:2">
      <c r="A178" s="1">
        <v>178</v>
      </c>
      <c r="B178" t="s">
        <v>284</v>
      </c>
    </row>
    <row r="179" spans="1:2">
      <c r="A179" s="1">
        <v>179</v>
      </c>
      <c r="B179" t="s">
        <v>285</v>
      </c>
    </row>
    <row r="180" spans="1:2">
      <c r="A180" s="1">
        <v>180</v>
      </c>
      <c r="B180" t="s">
        <v>286</v>
      </c>
    </row>
    <row r="181" spans="1:2">
      <c r="A181" s="1">
        <v>181</v>
      </c>
      <c r="B181" t="s">
        <v>287</v>
      </c>
    </row>
    <row r="182" spans="1:2">
      <c r="A182" s="1">
        <v>182</v>
      </c>
      <c r="B182" t="s">
        <v>288</v>
      </c>
    </row>
    <row r="183" spans="1:2">
      <c r="A183" s="1">
        <v>183</v>
      </c>
      <c r="B183" t="s">
        <v>289</v>
      </c>
    </row>
    <row r="184" spans="1:2">
      <c r="A184" s="1">
        <v>184</v>
      </c>
      <c r="B184" t="s">
        <v>290</v>
      </c>
    </row>
    <row r="185" spans="1:2">
      <c r="A185" s="1">
        <v>185</v>
      </c>
      <c r="B185" t="s">
        <v>291</v>
      </c>
    </row>
    <row r="186" spans="1:2">
      <c r="A186" s="1">
        <v>186</v>
      </c>
      <c r="B186" t="s">
        <v>292</v>
      </c>
    </row>
    <row r="187" spans="1:2">
      <c r="A187" s="1">
        <v>187</v>
      </c>
      <c r="B187" t="s">
        <v>293</v>
      </c>
    </row>
    <row r="188" spans="1:2">
      <c r="A188" s="1">
        <v>188</v>
      </c>
      <c r="B188" t="s">
        <v>294</v>
      </c>
    </row>
    <row r="189" spans="1:2">
      <c r="A189" s="1">
        <v>189</v>
      </c>
      <c r="B189" t="s">
        <v>295</v>
      </c>
    </row>
    <row r="190" spans="1:2">
      <c r="A190" s="1">
        <v>190</v>
      </c>
      <c r="B190" t="s">
        <v>296</v>
      </c>
    </row>
    <row r="191" spans="1:2">
      <c r="A191" s="1">
        <v>191</v>
      </c>
      <c r="B191" t="s">
        <v>297</v>
      </c>
    </row>
    <row r="192" spans="1:2">
      <c r="A192" s="1">
        <v>192</v>
      </c>
      <c r="B192" t="s">
        <v>298</v>
      </c>
    </row>
    <row r="193" spans="1:2">
      <c r="A193" s="1">
        <v>193</v>
      </c>
      <c r="B193" t="s">
        <v>299</v>
      </c>
    </row>
    <row r="194" spans="1:2">
      <c r="A194" s="1">
        <v>194</v>
      </c>
      <c r="B194" t="s">
        <v>300</v>
      </c>
    </row>
    <row r="195" spans="1:2">
      <c r="A195" s="1">
        <v>195</v>
      </c>
      <c r="B195" t="s">
        <v>301</v>
      </c>
    </row>
    <row r="196" spans="1:2">
      <c r="A196" s="1">
        <v>196</v>
      </c>
      <c r="B196" t="s">
        <v>302</v>
      </c>
    </row>
    <row r="197" spans="1:2">
      <c r="A197" s="1">
        <v>197</v>
      </c>
      <c r="B197" t="s">
        <v>303</v>
      </c>
    </row>
    <row r="198" spans="1:2">
      <c r="A198" s="1">
        <v>198</v>
      </c>
      <c r="B198" t="s">
        <v>304</v>
      </c>
    </row>
    <row r="199" spans="1:2">
      <c r="A199" s="1">
        <v>199</v>
      </c>
      <c r="B199" t="s">
        <v>305</v>
      </c>
    </row>
    <row r="200" spans="1:2">
      <c r="A200" s="1">
        <v>200</v>
      </c>
      <c r="B200" t="s">
        <v>306</v>
      </c>
    </row>
    <row r="201" spans="1:2">
      <c r="A201" s="1">
        <v>201</v>
      </c>
      <c r="B201" t="s">
        <v>307</v>
      </c>
    </row>
    <row r="202" spans="1:2">
      <c r="A202" s="1">
        <v>202</v>
      </c>
      <c r="B202" t="s">
        <v>308</v>
      </c>
    </row>
    <row r="203" spans="1:2">
      <c r="A203" s="1">
        <v>203</v>
      </c>
      <c r="B203" t="s">
        <v>309</v>
      </c>
    </row>
    <row r="204" spans="1:2">
      <c r="A204" s="1">
        <v>204</v>
      </c>
      <c r="B204" t="s">
        <v>310</v>
      </c>
    </row>
    <row r="205" spans="1:2">
      <c r="A205" s="1">
        <v>205</v>
      </c>
      <c r="B205" t="s">
        <v>311</v>
      </c>
    </row>
    <row r="206" spans="1:2">
      <c r="A206" s="1">
        <v>206</v>
      </c>
      <c r="B206" t="s">
        <v>312</v>
      </c>
    </row>
    <row r="207" spans="1:2">
      <c r="A207" s="1">
        <v>207</v>
      </c>
      <c r="B207" t="s">
        <v>313</v>
      </c>
    </row>
    <row r="208" spans="1:2">
      <c r="A208" s="1">
        <v>208</v>
      </c>
      <c r="B208" t="s">
        <v>314</v>
      </c>
    </row>
    <row r="209" spans="1:2">
      <c r="A209" s="1">
        <v>209</v>
      </c>
      <c r="B209" t="s">
        <v>315</v>
      </c>
    </row>
    <row r="210" spans="1:2">
      <c r="A210" s="1">
        <v>210</v>
      </c>
      <c r="B210" t="s">
        <v>316</v>
      </c>
    </row>
    <row r="211" spans="1:2">
      <c r="A211" s="1">
        <v>211</v>
      </c>
      <c r="B211" t="s">
        <v>317</v>
      </c>
    </row>
    <row r="212" spans="1:2">
      <c r="A212" s="1">
        <v>212</v>
      </c>
      <c r="B212" t="s">
        <v>318</v>
      </c>
    </row>
    <row r="213" spans="1:2">
      <c r="A213" s="1">
        <v>213</v>
      </c>
      <c r="B213" t="s">
        <v>319</v>
      </c>
    </row>
    <row r="214" spans="1:2">
      <c r="A214" s="1">
        <v>214</v>
      </c>
      <c r="B214" t="s">
        <v>320</v>
      </c>
    </row>
    <row r="215" spans="1:2">
      <c r="A215" s="1">
        <v>215</v>
      </c>
      <c r="B215" t="s">
        <v>321</v>
      </c>
    </row>
    <row r="216" spans="1:2">
      <c r="A216" s="1">
        <v>216</v>
      </c>
      <c r="B216" t="s">
        <v>322</v>
      </c>
    </row>
    <row r="217" spans="1:2">
      <c r="A217" s="1">
        <v>217</v>
      </c>
      <c r="B217" t="s">
        <v>323</v>
      </c>
    </row>
    <row r="218" spans="1:2">
      <c r="A218" s="1">
        <v>218</v>
      </c>
      <c r="B218" t="s">
        <v>324</v>
      </c>
    </row>
    <row r="219" spans="1:2">
      <c r="A219" s="1">
        <v>219</v>
      </c>
      <c r="B219" t="s">
        <v>325</v>
      </c>
    </row>
    <row r="220" spans="1:2">
      <c r="A220" s="1">
        <v>220</v>
      </c>
      <c r="B220" t="s">
        <v>326</v>
      </c>
    </row>
    <row r="221" spans="1:2">
      <c r="A221" s="1">
        <v>221</v>
      </c>
      <c r="B221" t="s">
        <v>327</v>
      </c>
    </row>
    <row r="222" spans="1:2">
      <c r="A222" s="1">
        <v>222</v>
      </c>
      <c r="B222" t="s">
        <v>328</v>
      </c>
    </row>
    <row r="223" spans="1:2">
      <c r="A223" s="1">
        <v>223</v>
      </c>
      <c r="B223" t="s">
        <v>329</v>
      </c>
    </row>
    <row r="224" spans="1:2">
      <c r="A224" s="1">
        <v>224</v>
      </c>
      <c r="B224" t="s">
        <v>330</v>
      </c>
    </row>
    <row r="225" spans="1:2">
      <c r="A225" s="1">
        <v>225</v>
      </c>
      <c r="B225" t="s">
        <v>331</v>
      </c>
    </row>
    <row r="226" spans="1:2">
      <c r="A226" s="1">
        <v>226</v>
      </c>
      <c r="B226" t="s">
        <v>332</v>
      </c>
    </row>
    <row r="227" spans="1:2">
      <c r="A227" s="1">
        <v>227</v>
      </c>
      <c r="B227" t="s">
        <v>333</v>
      </c>
    </row>
    <row r="228" spans="1:2">
      <c r="A228" s="1">
        <v>228</v>
      </c>
      <c r="B228" t="s">
        <v>334</v>
      </c>
    </row>
    <row r="229" spans="1:2">
      <c r="A229" s="1">
        <v>229</v>
      </c>
      <c r="B229" t="s">
        <v>335</v>
      </c>
    </row>
    <row r="230" spans="1:2">
      <c r="A230" s="1">
        <v>230</v>
      </c>
      <c r="B230" t="s">
        <v>336</v>
      </c>
    </row>
    <row r="231" spans="1:2">
      <c r="A231" s="1">
        <v>231</v>
      </c>
      <c r="B231" t="s">
        <v>337</v>
      </c>
    </row>
    <row r="232" spans="1:2">
      <c r="A232" s="1">
        <v>232</v>
      </c>
      <c r="B232" t="s">
        <v>338</v>
      </c>
    </row>
    <row r="233" spans="1:2">
      <c r="A233" s="1">
        <v>233</v>
      </c>
      <c r="B233" t="s">
        <v>339</v>
      </c>
    </row>
    <row r="234" spans="1:2">
      <c r="A234" s="1">
        <v>234</v>
      </c>
      <c r="B234" t="s">
        <v>340</v>
      </c>
    </row>
    <row r="235" spans="1:2">
      <c r="A235" s="1">
        <v>235</v>
      </c>
      <c r="B235" t="s">
        <v>341</v>
      </c>
    </row>
    <row r="236" spans="1:2">
      <c r="A236" s="1">
        <v>236</v>
      </c>
      <c r="B236" t="s">
        <v>342</v>
      </c>
    </row>
    <row r="237" spans="1:2">
      <c r="A237" s="1">
        <v>237</v>
      </c>
      <c r="B237" t="s">
        <v>343</v>
      </c>
    </row>
    <row r="238" spans="1:2">
      <c r="A238" s="1">
        <v>238</v>
      </c>
      <c r="B238" t="s">
        <v>344</v>
      </c>
    </row>
    <row r="239" spans="1:2">
      <c r="A239" s="1">
        <v>239</v>
      </c>
      <c r="B239" t="s">
        <v>345</v>
      </c>
    </row>
    <row r="240" spans="1:2">
      <c r="A240" s="1">
        <v>240</v>
      </c>
      <c r="B240" t="s">
        <v>346</v>
      </c>
    </row>
    <row r="241" spans="1:2">
      <c r="A241" s="1">
        <v>241</v>
      </c>
      <c r="B241" t="s">
        <v>347</v>
      </c>
    </row>
    <row r="242" spans="1:2">
      <c r="A242" s="1">
        <v>242</v>
      </c>
      <c r="B242" t="s">
        <v>348</v>
      </c>
    </row>
    <row r="243" spans="1:2">
      <c r="A243" s="1">
        <v>243</v>
      </c>
      <c r="B243" t="s">
        <v>349</v>
      </c>
    </row>
    <row r="244" spans="1:2">
      <c r="A244" s="1">
        <v>244</v>
      </c>
      <c r="B244" t="s">
        <v>350</v>
      </c>
    </row>
    <row r="245" spans="1:2">
      <c r="A245" s="1">
        <v>245</v>
      </c>
      <c r="B245" t="s">
        <v>351</v>
      </c>
    </row>
    <row r="246" spans="1:2">
      <c r="A246" s="1">
        <v>246</v>
      </c>
      <c r="B246" t="s">
        <v>352</v>
      </c>
    </row>
    <row r="247" spans="1:2">
      <c r="A247" s="1">
        <v>247</v>
      </c>
      <c r="B247" t="s">
        <v>353</v>
      </c>
    </row>
    <row r="248" spans="1:2">
      <c r="A248" s="1">
        <v>248</v>
      </c>
      <c r="B248" t="s">
        <v>354</v>
      </c>
    </row>
    <row r="249" spans="1:2">
      <c r="A249" s="1">
        <v>249</v>
      </c>
      <c r="B249" t="s">
        <v>355</v>
      </c>
    </row>
    <row r="250" spans="1:2">
      <c r="A250" s="1">
        <v>250</v>
      </c>
      <c r="B250" t="s">
        <v>356</v>
      </c>
    </row>
    <row r="251" spans="1:2">
      <c r="A251" s="1">
        <v>251</v>
      </c>
      <c r="B251" t="s">
        <v>357</v>
      </c>
    </row>
    <row r="252" spans="1:2">
      <c r="A252" s="1">
        <v>252</v>
      </c>
      <c r="B252" t="s">
        <v>358</v>
      </c>
    </row>
    <row r="253" spans="1:2">
      <c r="A253" s="1">
        <v>253</v>
      </c>
      <c r="B253" t="s">
        <v>359</v>
      </c>
    </row>
    <row r="254" spans="1:2">
      <c r="A254" s="1">
        <v>254</v>
      </c>
      <c r="B254" t="s">
        <v>360</v>
      </c>
    </row>
    <row r="255" spans="1:2">
      <c r="A255" s="1">
        <v>255</v>
      </c>
      <c r="B255" t="s">
        <v>361</v>
      </c>
    </row>
    <row r="256" spans="1:2">
      <c r="A256" s="1">
        <v>256</v>
      </c>
      <c r="B256" t="s">
        <v>362</v>
      </c>
    </row>
    <row r="257" spans="1:2">
      <c r="A257" s="1">
        <v>257</v>
      </c>
      <c r="B257" t="s">
        <v>363</v>
      </c>
    </row>
    <row r="258" spans="1:2">
      <c r="A258" s="1">
        <v>258</v>
      </c>
      <c r="B258" t="s">
        <v>364</v>
      </c>
    </row>
    <row r="259" spans="1:2">
      <c r="A259" s="1">
        <v>259</v>
      </c>
      <c r="B259" t="s">
        <v>365</v>
      </c>
    </row>
    <row r="260" spans="1:2">
      <c r="A260" s="1">
        <v>260</v>
      </c>
      <c r="B260" t="s">
        <v>366</v>
      </c>
    </row>
    <row r="261" spans="1:2">
      <c r="A261" s="1">
        <v>261</v>
      </c>
      <c r="B261" t="s">
        <v>367</v>
      </c>
    </row>
    <row r="262" spans="1:2">
      <c r="A262" s="1">
        <v>262</v>
      </c>
      <c r="B262" t="s">
        <v>368</v>
      </c>
    </row>
    <row r="263" spans="1:2">
      <c r="A263" s="1">
        <v>263</v>
      </c>
      <c r="B263" t="s">
        <v>369</v>
      </c>
    </row>
    <row r="264" spans="1:2">
      <c r="A264" s="1">
        <v>264</v>
      </c>
      <c r="B264" t="s">
        <v>370</v>
      </c>
    </row>
    <row r="265" spans="1:2">
      <c r="A265" s="1">
        <v>265</v>
      </c>
      <c r="B265" t="s">
        <v>371</v>
      </c>
    </row>
    <row r="266" spans="1:2">
      <c r="A266" s="1">
        <v>266</v>
      </c>
      <c r="B266" t="s">
        <v>372</v>
      </c>
    </row>
    <row r="267" spans="1:2">
      <c r="A267" s="1">
        <v>267</v>
      </c>
      <c r="B267" t="s">
        <v>373</v>
      </c>
    </row>
    <row r="268" spans="1:2">
      <c r="A268" s="1">
        <v>268</v>
      </c>
      <c r="B268" t="s">
        <v>374</v>
      </c>
    </row>
    <row r="269" spans="1:2">
      <c r="A269" s="1">
        <v>269</v>
      </c>
      <c r="B269" t="s">
        <v>375</v>
      </c>
    </row>
    <row r="270" spans="1:2">
      <c r="A270" s="1">
        <v>270</v>
      </c>
      <c r="B270" t="s">
        <v>376</v>
      </c>
    </row>
    <row r="271" spans="1:2">
      <c r="A271" s="1">
        <v>271</v>
      </c>
      <c r="B271" t="s">
        <v>377</v>
      </c>
    </row>
    <row r="272" spans="1:2">
      <c r="A272" s="1">
        <v>272</v>
      </c>
      <c r="B272" t="s">
        <v>378</v>
      </c>
    </row>
    <row r="273" spans="1:2">
      <c r="A273" s="1">
        <v>273</v>
      </c>
      <c r="B273" t="s">
        <v>379</v>
      </c>
    </row>
    <row r="274" spans="1:2">
      <c r="A274" s="1">
        <v>274</v>
      </c>
      <c r="B274" t="s">
        <v>380</v>
      </c>
    </row>
    <row r="275" spans="1:2">
      <c r="A275" s="1">
        <v>275</v>
      </c>
      <c r="B275" t="s">
        <v>381</v>
      </c>
    </row>
    <row r="276" spans="1:2">
      <c r="A276" s="1">
        <v>276</v>
      </c>
      <c r="B276" t="s">
        <v>382</v>
      </c>
    </row>
    <row r="277" spans="1:2">
      <c r="A277" s="1">
        <v>277</v>
      </c>
      <c r="B277" t="s">
        <v>383</v>
      </c>
    </row>
    <row r="278" spans="1:2">
      <c r="A278" s="1">
        <v>278</v>
      </c>
      <c r="B278" t="s">
        <v>384</v>
      </c>
    </row>
    <row r="279" spans="1:2">
      <c r="A279" s="1">
        <v>279</v>
      </c>
      <c r="B279" t="s">
        <v>385</v>
      </c>
    </row>
    <row r="280" spans="1:2">
      <c r="A280" s="1">
        <v>280</v>
      </c>
      <c r="B280" t="s">
        <v>386</v>
      </c>
    </row>
    <row r="281" spans="1:2">
      <c r="A281" s="1">
        <v>281</v>
      </c>
      <c r="B281" t="s">
        <v>387</v>
      </c>
    </row>
    <row r="282" spans="1:2">
      <c r="A282" s="1">
        <v>282</v>
      </c>
      <c r="B282" t="s">
        <v>388</v>
      </c>
    </row>
    <row r="283" spans="1:2">
      <c r="A283" s="1">
        <v>283</v>
      </c>
      <c r="B283" t="s">
        <v>389</v>
      </c>
    </row>
    <row r="284" spans="1:2">
      <c r="A284" s="1">
        <v>284</v>
      </c>
      <c r="B284" t="s">
        <v>390</v>
      </c>
    </row>
    <row r="285" spans="1:2">
      <c r="A285" s="1">
        <v>285</v>
      </c>
      <c r="B285" t="s">
        <v>391</v>
      </c>
    </row>
    <row r="286" spans="1:2">
      <c r="A286" s="1">
        <v>286</v>
      </c>
      <c r="B286" t="s">
        <v>392</v>
      </c>
    </row>
    <row r="287" spans="1:2">
      <c r="A287" s="1">
        <v>287</v>
      </c>
      <c r="B287" t="s">
        <v>393</v>
      </c>
    </row>
    <row r="288" spans="1:2">
      <c r="A288" s="1">
        <v>288</v>
      </c>
      <c r="B288" t="s">
        <v>394</v>
      </c>
    </row>
    <row r="289" spans="1:2">
      <c r="A289" s="1">
        <v>289</v>
      </c>
      <c r="B289" t="s">
        <v>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B6FC-1B99-47D3-89A5-514996BE07C4}">
  <dimension ref="A1:R133"/>
  <sheetViews>
    <sheetView workbookViewId="0"/>
  </sheetViews>
  <sheetFormatPr defaultRowHeight="18.75"/>
  <cols>
    <col min="1" max="1" width="13" style="16" customWidth="1"/>
    <col min="2" max="3" width="9.140625" style="16"/>
    <col min="4" max="4" width="13.5703125" style="17" bestFit="1" customWidth="1"/>
    <col min="5" max="5" width="9.140625" style="17"/>
    <col min="6" max="6" width="16.42578125" style="17" customWidth="1"/>
    <col min="7" max="7" width="9.140625" style="17"/>
    <col min="8" max="8" width="15.140625" style="17" customWidth="1"/>
    <col min="9" max="9" width="9.140625" style="17"/>
    <col min="10" max="11" width="21.7109375" style="17" customWidth="1"/>
    <col min="12" max="12" width="25.42578125" style="17" customWidth="1"/>
    <col min="13" max="13" width="25.7109375" customWidth="1"/>
    <col min="15" max="15" width="14.28515625" customWidth="1"/>
    <col min="16" max="16" width="16" customWidth="1"/>
    <col min="17" max="17" width="10.28515625" customWidth="1"/>
    <col min="18" max="18" width="48.140625" style="1" bestFit="1" customWidth="1"/>
  </cols>
  <sheetData>
    <row r="1" spans="1:17">
      <c r="A1" s="16" t="s">
        <v>396</v>
      </c>
    </row>
    <row r="2" spans="1:17">
      <c r="A2" s="16" t="s">
        <v>409</v>
      </c>
      <c r="D2" s="18"/>
      <c r="E2" s="21"/>
      <c r="F2" s="18"/>
      <c r="G2" s="21"/>
      <c r="H2" s="18"/>
      <c r="I2" s="21"/>
      <c r="J2" s="21"/>
      <c r="K2" s="21"/>
      <c r="L2" s="21"/>
    </row>
    <row r="3" spans="1:17" ht="21">
      <c r="A3" s="24" t="s">
        <v>574</v>
      </c>
      <c r="B3" s="24"/>
      <c r="C3" s="24"/>
      <c r="D3" s="25" t="s">
        <v>405</v>
      </c>
      <c r="E3" s="26"/>
      <c r="F3" s="25" t="s">
        <v>406</v>
      </c>
      <c r="G3" s="26"/>
      <c r="H3" s="25" t="s">
        <v>407</v>
      </c>
      <c r="I3" s="26"/>
      <c r="J3" s="26"/>
      <c r="K3" s="26"/>
      <c r="L3" s="26"/>
      <c r="O3" s="47" t="s">
        <v>416</v>
      </c>
      <c r="P3" s="47" t="s">
        <v>404</v>
      </c>
      <c r="Q3" s="30" t="s">
        <v>417</v>
      </c>
    </row>
    <row r="4" spans="1:17">
      <c r="D4" s="21">
        <v>0</v>
      </c>
      <c r="E4" s="21"/>
      <c r="F4" s="28">
        <v>0</v>
      </c>
      <c r="G4" s="27"/>
      <c r="H4" s="28" t="s">
        <v>494</v>
      </c>
      <c r="I4" s="21"/>
      <c r="J4" s="21"/>
      <c r="K4" s="21"/>
      <c r="L4" s="21"/>
      <c r="O4" s="47"/>
      <c r="P4" s="47"/>
      <c r="Q4" s="30" t="s">
        <v>418</v>
      </c>
    </row>
    <row r="5" spans="1:17">
      <c r="C5" s="20" t="s">
        <v>411</v>
      </c>
      <c r="D5" s="20"/>
      <c r="E5" s="21"/>
      <c r="F5" s="22">
        <f>HEX2DEC(F4)</f>
        <v>0</v>
      </c>
      <c r="G5" s="21"/>
      <c r="H5" s="22">
        <f>HEX2DEC(H4)</f>
        <v>12</v>
      </c>
      <c r="I5" s="21"/>
      <c r="J5" s="21"/>
      <c r="K5" s="21"/>
      <c r="L5" s="21"/>
      <c r="O5" s="29">
        <v>0</v>
      </c>
      <c r="P5" s="29">
        <v>0</v>
      </c>
      <c r="Q5" s="29" t="s">
        <v>419</v>
      </c>
    </row>
    <row r="6" spans="1:17">
      <c r="C6" s="20" t="s">
        <v>412</v>
      </c>
      <c r="D6" s="20"/>
      <c r="E6" s="21" t="s">
        <v>402</v>
      </c>
      <c r="F6" s="22">
        <f>HEX2DEC(F4)*16</f>
        <v>0</v>
      </c>
      <c r="G6" s="21" t="s">
        <v>402</v>
      </c>
      <c r="H6" s="22">
        <f>HEX2DEC(H4)</f>
        <v>12</v>
      </c>
      <c r="I6" s="21" t="s">
        <v>398</v>
      </c>
      <c r="J6" s="21">
        <f>D6+F6+H6</f>
        <v>12</v>
      </c>
      <c r="K6" s="21" t="str">
        <f>DEC2HEX(J6)</f>
        <v>C</v>
      </c>
      <c r="L6" s="19" t="str">
        <f>HEX2BIN(K6,8)</f>
        <v>00001100</v>
      </c>
      <c r="M6" t="str">
        <f>BIN2HEX(L6)</f>
        <v>C</v>
      </c>
      <c r="O6" s="29">
        <v>1</v>
      </c>
      <c r="P6" s="29">
        <v>1</v>
      </c>
      <c r="Q6" s="29" t="s">
        <v>420</v>
      </c>
    </row>
    <row r="7" spans="1:17">
      <c r="D7" s="21"/>
      <c r="E7" s="21"/>
      <c r="F7" s="21"/>
      <c r="G7" s="21"/>
      <c r="H7" s="21"/>
      <c r="I7" s="21"/>
      <c r="J7" s="21" t="s">
        <v>397</v>
      </c>
      <c r="K7" s="21" t="s">
        <v>403</v>
      </c>
      <c r="L7" s="21" t="s">
        <v>404</v>
      </c>
      <c r="O7" s="29">
        <v>2</v>
      </c>
      <c r="P7" s="29">
        <v>10</v>
      </c>
      <c r="Q7" s="29" t="s">
        <v>421</v>
      </c>
    </row>
    <row r="8" spans="1:17">
      <c r="D8" s="21"/>
      <c r="E8" s="21"/>
      <c r="F8" s="21"/>
      <c r="G8" s="21"/>
      <c r="H8" s="21"/>
      <c r="I8" s="21"/>
      <c r="J8" s="21"/>
      <c r="K8" s="21"/>
      <c r="L8" s="21"/>
      <c r="O8" s="29">
        <v>3</v>
      </c>
      <c r="P8" s="29">
        <v>11</v>
      </c>
      <c r="Q8" s="29" t="s">
        <v>422</v>
      </c>
    </row>
    <row r="9" spans="1:17">
      <c r="O9" s="29" t="s">
        <v>435</v>
      </c>
      <c r="P9" s="29">
        <v>1101</v>
      </c>
      <c r="Q9" s="29" t="s">
        <v>436</v>
      </c>
    </row>
    <row r="10" spans="1:17" ht="21">
      <c r="A10" s="24" t="s">
        <v>575</v>
      </c>
      <c r="B10" s="24"/>
      <c r="C10" s="24"/>
      <c r="D10" s="25" t="s">
        <v>405</v>
      </c>
      <c r="E10" s="26"/>
      <c r="F10" s="25" t="s">
        <v>406</v>
      </c>
      <c r="G10" s="26"/>
      <c r="H10" s="25" t="s">
        <v>407</v>
      </c>
      <c r="I10" s="26"/>
      <c r="J10" s="26"/>
      <c r="K10" s="26"/>
      <c r="L10" s="26"/>
      <c r="O10" s="29" t="s">
        <v>437</v>
      </c>
      <c r="P10" s="29">
        <v>1110</v>
      </c>
      <c r="Q10" s="29" t="s">
        <v>438</v>
      </c>
    </row>
    <row r="11" spans="1:17">
      <c r="D11" s="22">
        <v>0</v>
      </c>
      <c r="F11" s="22">
        <v>1</v>
      </c>
      <c r="H11" s="17">
        <v>4</v>
      </c>
      <c r="O11" s="29" t="s">
        <v>439</v>
      </c>
      <c r="P11" s="29">
        <v>1111</v>
      </c>
      <c r="Q11" s="29" t="s">
        <v>440</v>
      </c>
    </row>
    <row r="12" spans="1:17">
      <c r="D12" s="17">
        <f>D11*16*16</f>
        <v>0</v>
      </c>
      <c r="E12" s="17" t="s">
        <v>402</v>
      </c>
      <c r="F12" s="22">
        <f>HEX2DEC(F11)*16</f>
        <v>16</v>
      </c>
      <c r="G12" s="17" t="s">
        <v>402</v>
      </c>
      <c r="H12" s="22">
        <f>HEX2DEC(H11)</f>
        <v>4</v>
      </c>
      <c r="I12" s="17" t="s">
        <v>398</v>
      </c>
      <c r="J12" s="17">
        <f>D12+F12+H12</f>
        <v>20</v>
      </c>
      <c r="K12" s="17" t="str">
        <f>DEC2HEX(J12)</f>
        <v>14</v>
      </c>
      <c r="L12" s="19" t="str">
        <f>HEX2BIN(K12,8)</f>
        <v>00010100</v>
      </c>
      <c r="M12" t="str">
        <f>BIN2HEX(L12)</f>
        <v>14</v>
      </c>
      <c r="O12" s="29">
        <v>10</v>
      </c>
      <c r="P12" s="29">
        <v>10000</v>
      </c>
      <c r="Q12" s="29" t="s">
        <v>441</v>
      </c>
    </row>
    <row r="13" spans="1:17">
      <c r="J13" s="17" t="s">
        <v>397</v>
      </c>
      <c r="K13" s="17" t="s">
        <v>403</v>
      </c>
      <c r="L13" s="17" t="s">
        <v>404</v>
      </c>
      <c r="O13" s="29">
        <v>11</v>
      </c>
      <c r="P13" s="29">
        <v>10001</v>
      </c>
      <c r="Q13" s="29" t="s">
        <v>442</v>
      </c>
    </row>
    <row r="14" spans="1:17">
      <c r="D14" s="23"/>
      <c r="E14" s="23"/>
      <c r="F14" s="23"/>
      <c r="G14" s="23"/>
      <c r="H14" s="23"/>
      <c r="I14" s="23"/>
      <c r="J14" s="23"/>
      <c r="K14" s="23"/>
      <c r="L14" s="23"/>
      <c r="O14" s="29"/>
      <c r="P14" s="29"/>
      <c r="Q14" s="29"/>
    </row>
    <row r="15" spans="1:17">
      <c r="O15" s="29">
        <v>4</v>
      </c>
      <c r="P15" s="29">
        <v>100</v>
      </c>
      <c r="Q15" s="29" t="s">
        <v>423</v>
      </c>
    </row>
    <row r="16" spans="1:17" ht="21">
      <c r="A16" s="24" t="s">
        <v>397</v>
      </c>
      <c r="B16" s="24"/>
      <c r="C16" s="24"/>
      <c r="D16" s="25" t="s">
        <v>399</v>
      </c>
      <c r="E16" s="26"/>
      <c r="F16" s="25" t="s">
        <v>400</v>
      </c>
      <c r="G16" s="26"/>
      <c r="H16" s="25" t="s">
        <v>401</v>
      </c>
      <c r="I16" s="26"/>
      <c r="J16" s="26"/>
      <c r="K16" s="26"/>
      <c r="L16" s="26"/>
      <c r="O16" s="29">
        <v>5</v>
      </c>
      <c r="P16" s="29">
        <v>101</v>
      </c>
      <c r="Q16" s="29" t="s">
        <v>424</v>
      </c>
    </row>
    <row r="17" spans="4:17">
      <c r="D17" s="17">
        <v>0</v>
      </c>
      <c r="F17" s="17">
        <v>1</v>
      </c>
      <c r="H17" s="17">
        <v>2</v>
      </c>
      <c r="O17" s="29">
        <v>6</v>
      </c>
      <c r="P17" s="29">
        <v>110</v>
      </c>
      <c r="Q17" s="29" t="s">
        <v>425</v>
      </c>
    </row>
    <row r="18" spans="4:17">
      <c r="D18" s="17">
        <f>D17*100</f>
        <v>0</v>
      </c>
      <c r="E18" s="17" t="s">
        <v>402</v>
      </c>
      <c r="F18" s="17">
        <f>F17*10</f>
        <v>10</v>
      </c>
      <c r="G18" s="17" t="s">
        <v>402</v>
      </c>
      <c r="H18" s="17">
        <f>H17*1</f>
        <v>2</v>
      </c>
      <c r="I18" s="17" t="s">
        <v>398</v>
      </c>
      <c r="J18" s="17">
        <f>D18+F18+H18</f>
        <v>12</v>
      </c>
      <c r="K18" s="22" t="str">
        <f>DEC2HEX(J18)</f>
        <v>C</v>
      </c>
      <c r="L18" s="19" t="str">
        <f>HEX2BIN(K18,9)</f>
        <v>000001100</v>
      </c>
      <c r="O18" s="29">
        <v>7</v>
      </c>
      <c r="P18" s="29">
        <v>111</v>
      </c>
      <c r="Q18" s="29" t="s">
        <v>426</v>
      </c>
    </row>
    <row r="19" spans="4:17">
      <c r="J19" s="17" t="s">
        <v>397</v>
      </c>
      <c r="K19" s="17" t="s">
        <v>403</v>
      </c>
      <c r="L19" s="17" t="s">
        <v>404</v>
      </c>
      <c r="O19" s="29">
        <v>8</v>
      </c>
      <c r="P19" s="29">
        <v>1000</v>
      </c>
      <c r="Q19" s="29" t="s">
        <v>427</v>
      </c>
    </row>
    <row r="20" spans="4:17">
      <c r="O20" s="29">
        <v>9</v>
      </c>
      <c r="P20" s="29">
        <v>1001</v>
      </c>
      <c r="Q20" s="29" t="s">
        <v>428</v>
      </c>
    </row>
    <row r="21" spans="4:17">
      <c r="O21" s="29" t="s">
        <v>429</v>
      </c>
      <c r="P21" s="29">
        <v>1010</v>
      </c>
      <c r="Q21" s="29" t="s">
        <v>430</v>
      </c>
    </row>
    <row r="22" spans="4:17">
      <c r="O22" s="29" t="s">
        <v>431</v>
      </c>
      <c r="P22" s="29">
        <v>1011</v>
      </c>
      <c r="Q22" s="29" t="s">
        <v>432</v>
      </c>
    </row>
    <row r="23" spans="4:17">
      <c r="D23" s="33" t="s">
        <v>577</v>
      </c>
      <c r="O23" s="29" t="s">
        <v>433</v>
      </c>
      <c r="P23" s="29">
        <v>1100</v>
      </c>
      <c r="Q23" s="29" t="s">
        <v>434</v>
      </c>
    </row>
    <row r="24" spans="4:17">
      <c r="D24" s="17" t="s">
        <v>576</v>
      </c>
      <c r="E24" s="17">
        <f>_xlfn.BITXOR(J6,J12)</f>
        <v>24</v>
      </c>
      <c r="O24" s="29">
        <v>12</v>
      </c>
      <c r="P24" s="29">
        <v>10010</v>
      </c>
      <c r="Q24" s="29" t="s">
        <v>443</v>
      </c>
    </row>
    <row r="25" spans="4:17">
      <c r="D25" s="21"/>
      <c r="E25" s="21"/>
      <c r="F25" s="21"/>
      <c r="G25" s="21"/>
      <c r="H25" s="21"/>
      <c r="I25" s="21"/>
      <c r="J25" s="21"/>
      <c r="K25" s="21"/>
      <c r="L25" s="21"/>
      <c r="M25" s="32"/>
      <c r="O25" s="29">
        <v>13</v>
      </c>
      <c r="P25" s="29">
        <v>10011</v>
      </c>
      <c r="Q25" s="29" t="s">
        <v>444</v>
      </c>
    </row>
    <row r="26" spans="4:17">
      <c r="L26" s="19"/>
      <c r="M26" s="19"/>
      <c r="O26" s="29">
        <v>14</v>
      </c>
      <c r="P26" s="29">
        <v>10100</v>
      </c>
      <c r="Q26" s="29" t="s">
        <v>445</v>
      </c>
    </row>
    <row r="27" spans="4:17">
      <c r="M27" s="31"/>
      <c r="O27" s="29">
        <v>15</v>
      </c>
      <c r="P27" s="29">
        <v>10101</v>
      </c>
      <c r="Q27" s="29" t="s">
        <v>446</v>
      </c>
    </row>
    <row r="28" spans="4:17">
      <c r="O28" s="29">
        <v>16</v>
      </c>
      <c r="P28" s="29">
        <v>10110</v>
      </c>
      <c r="Q28" s="29" t="s">
        <v>447</v>
      </c>
    </row>
    <row r="29" spans="4:17">
      <c r="O29" s="29">
        <v>17</v>
      </c>
      <c r="P29" s="29">
        <v>10111</v>
      </c>
      <c r="Q29" s="29" t="s">
        <v>448</v>
      </c>
    </row>
    <row r="30" spans="4:17">
      <c r="O30" s="29">
        <v>18</v>
      </c>
      <c r="P30" s="29">
        <v>11000</v>
      </c>
      <c r="Q30" s="29" t="s">
        <v>449</v>
      </c>
    </row>
    <row r="31" spans="4:17">
      <c r="O31" s="29">
        <v>19</v>
      </c>
      <c r="P31" s="29">
        <v>11001</v>
      </c>
      <c r="Q31" s="29" t="s">
        <v>450</v>
      </c>
    </row>
    <row r="32" spans="4:17">
      <c r="O32" s="29" t="s">
        <v>451</v>
      </c>
      <c r="P32" s="29">
        <v>11010</v>
      </c>
      <c r="Q32" s="29" t="s">
        <v>452</v>
      </c>
    </row>
    <row r="33" spans="15:17">
      <c r="O33" s="29" t="s">
        <v>453</v>
      </c>
      <c r="P33" s="29">
        <v>11011</v>
      </c>
      <c r="Q33" s="29" t="s">
        <v>454</v>
      </c>
    </row>
    <row r="34" spans="15:17">
      <c r="O34" s="29" t="s">
        <v>455</v>
      </c>
      <c r="P34" s="29">
        <v>11100</v>
      </c>
      <c r="Q34" s="29" t="s">
        <v>456</v>
      </c>
    </row>
    <row r="35" spans="15:17">
      <c r="O35" s="29" t="s">
        <v>457</v>
      </c>
      <c r="P35" s="29">
        <v>11101</v>
      </c>
      <c r="Q35" s="29" t="s">
        <v>458</v>
      </c>
    </row>
    <row r="36" spans="15:17">
      <c r="O36" s="29" t="s">
        <v>459</v>
      </c>
      <c r="P36" s="29">
        <v>11110</v>
      </c>
      <c r="Q36" s="29" t="s">
        <v>460</v>
      </c>
    </row>
    <row r="37" spans="15:17">
      <c r="O37" s="29" t="s">
        <v>461</v>
      </c>
      <c r="P37" s="29">
        <v>11111</v>
      </c>
      <c r="Q37" s="29" t="s">
        <v>462</v>
      </c>
    </row>
    <row r="38" spans="15:17">
      <c r="O38" s="29">
        <v>20</v>
      </c>
      <c r="P38" s="29">
        <v>100000</v>
      </c>
      <c r="Q38" s="29" t="s">
        <v>463</v>
      </c>
    </row>
    <row r="39" spans="15:17">
      <c r="O39" s="29">
        <v>21</v>
      </c>
      <c r="P39" s="29">
        <v>100001</v>
      </c>
      <c r="Q39" s="29" t="s">
        <v>464</v>
      </c>
    </row>
    <row r="40" spans="15:17">
      <c r="O40" s="29">
        <v>22</v>
      </c>
      <c r="P40" s="29">
        <v>100010</v>
      </c>
      <c r="Q40" s="29" t="s">
        <v>13</v>
      </c>
    </row>
    <row r="41" spans="15:17">
      <c r="O41" s="29">
        <v>23</v>
      </c>
      <c r="P41" s="29">
        <v>100011</v>
      </c>
      <c r="Q41" s="29" t="s">
        <v>465</v>
      </c>
    </row>
    <row r="42" spans="15:17">
      <c r="O42" s="29">
        <v>24</v>
      </c>
      <c r="P42" s="29">
        <v>100100</v>
      </c>
      <c r="Q42" s="29" t="s">
        <v>466</v>
      </c>
    </row>
    <row r="43" spans="15:17">
      <c r="O43" s="29">
        <v>25</v>
      </c>
      <c r="P43" s="29">
        <v>100101</v>
      </c>
      <c r="Q43" s="29" t="s">
        <v>467</v>
      </c>
    </row>
    <row r="44" spans="15:17">
      <c r="O44" s="29">
        <v>26</v>
      </c>
      <c r="P44" s="29">
        <v>100110</v>
      </c>
      <c r="Q44" s="29" t="s">
        <v>468</v>
      </c>
    </row>
    <row r="45" spans="15:17">
      <c r="O45" s="29">
        <v>27</v>
      </c>
      <c r="P45" s="29">
        <v>100111</v>
      </c>
      <c r="Q45" s="29" t="s">
        <v>469</v>
      </c>
    </row>
    <row r="46" spans="15:17">
      <c r="O46" s="29">
        <v>28</v>
      </c>
      <c r="P46" s="29">
        <v>101000</v>
      </c>
      <c r="Q46" s="29" t="s">
        <v>470</v>
      </c>
    </row>
    <row r="47" spans="15:17">
      <c r="O47" s="29">
        <v>29</v>
      </c>
      <c r="P47" s="29">
        <v>101001</v>
      </c>
      <c r="Q47" s="29" t="s">
        <v>471</v>
      </c>
    </row>
    <row r="48" spans="15:17">
      <c r="O48" s="29" t="s">
        <v>472</v>
      </c>
      <c r="P48" s="29">
        <v>101010</v>
      </c>
      <c r="Q48" s="29" t="s">
        <v>473</v>
      </c>
    </row>
    <row r="49" spans="15:17">
      <c r="O49" s="29" t="s">
        <v>474</v>
      </c>
      <c r="P49" s="29">
        <v>101011</v>
      </c>
      <c r="Q49" s="29" t="s">
        <v>402</v>
      </c>
    </row>
    <row r="50" spans="15:17">
      <c r="O50" s="29" t="s">
        <v>475</v>
      </c>
      <c r="P50" s="29">
        <v>101100</v>
      </c>
      <c r="Q50" s="29" t="s">
        <v>76</v>
      </c>
    </row>
    <row r="51" spans="15:17">
      <c r="O51" s="29" t="s">
        <v>476</v>
      </c>
      <c r="P51" s="29">
        <v>101101</v>
      </c>
      <c r="Q51" s="29" t="s">
        <v>477</v>
      </c>
    </row>
    <row r="52" spans="15:17">
      <c r="O52" s="29" t="s">
        <v>478</v>
      </c>
      <c r="P52" s="29">
        <v>101110</v>
      </c>
      <c r="Q52" s="29" t="s">
        <v>479</v>
      </c>
    </row>
    <row r="53" spans="15:17">
      <c r="O53" s="29" t="s">
        <v>480</v>
      </c>
      <c r="P53" s="29">
        <v>101111</v>
      </c>
      <c r="Q53" s="29" t="s">
        <v>481</v>
      </c>
    </row>
    <row r="54" spans="15:17">
      <c r="O54" s="29">
        <v>30</v>
      </c>
      <c r="P54" s="29">
        <v>110000</v>
      </c>
      <c r="Q54" s="29">
        <v>0</v>
      </c>
    </row>
    <row r="55" spans="15:17">
      <c r="O55" s="29">
        <v>31</v>
      </c>
      <c r="P55" s="29">
        <v>110001</v>
      </c>
      <c r="Q55" s="29">
        <v>1</v>
      </c>
    </row>
    <row r="56" spans="15:17">
      <c r="O56" s="29">
        <v>32</v>
      </c>
      <c r="P56" s="29">
        <v>110010</v>
      </c>
      <c r="Q56" s="29">
        <v>2</v>
      </c>
    </row>
    <row r="57" spans="15:17">
      <c r="O57" s="29">
        <v>33</v>
      </c>
      <c r="P57" s="29">
        <v>110011</v>
      </c>
      <c r="Q57" s="29">
        <v>3</v>
      </c>
    </row>
    <row r="58" spans="15:17">
      <c r="O58" s="29">
        <v>34</v>
      </c>
      <c r="P58" s="29">
        <v>110100</v>
      </c>
      <c r="Q58" s="29">
        <v>4</v>
      </c>
    </row>
    <row r="59" spans="15:17">
      <c r="O59" s="29">
        <v>35</v>
      </c>
      <c r="P59" s="29">
        <v>110101</v>
      </c>
      <c r="Q59" s="29">
        <v>5</v>
      </c>
    </row>
    <row r="60" spans="15:17">
      <c r="O60" s="29">
        <v>36</v>
      </c>
      <c r="P60" s="29">
        <v>110110</v>
      </c>
      <c r="Q60" s="29">
        <v>6</v>
      </c>
    </row>
    <row r="61" spans="15:17">
      <c r="O61" s="29">
        <v>37</v>
      </c>
      <c r="P61" s="29">
        <v>110111</v>
      </c>
      <c r="Q61" s="29">
        <v>7</v>
      </c>
    </row>
    <row r="62" spans="15:17">
      <c r="O62" s="29">
        <v>38</v>
      </c>
      <c r="P62" s="29">
        <v>111000</v>
      </c>
      <c r="Q62" s="29">
        <v>8</v>
      </c>
    </row>
    <row r="63" spans="15:17">
      <c r="O63" s="29">
        <v>39</v>
      </c>
      <c r="P63" s="29">
        <v>111001</v>
      </c>
      <c r="Q63" s="29">
        <v>9</v>
      </c>
    </row>
    <row r="64" spans="15:17">
      <c r="O64" s="29" t="s">
        <v>482</v>
      </c>
      <c r="P64" s="29">
        <v>111010</v>
      </c>
      <c r="Q64" s="29" t="s">
        <v>483</v>
      </c>
    </row>
    <row r="65" spans="15:17">
      <c r="O65" s="29" t="s">
        <v>484</v>
      </c>
      <c r="P65" s="29">
        <v>111011</v>
      </c>
      <c r="Q65" s="29" t="s">
        <v>485</v>
      </c>
    </row>
    <row r="66" spans="15:17">
      <c r="O66" s="29" t="s">
        <v>486</v>
      </c>
      <c r="P66" s="29">
        <v>111100</v>
      </c>
      <c r="Q66" s="29" t="s">
        <v>487</v>
      </c>
    </row>
    <row r="67" spans="15:17">
      <c r="O67" s="29" t="s">
        <v>414</v>
      </c>
      <c r="P67" s="29">
        <v>111101</v>
      </c>
      <c r="Q67" s="29" t="s">
        <v>398</v>
      </c>
    </row>
    <row r="68" spans="15:17">
      <c r="O68" s="29" t="s">
        <v>488</v>
      </c>
      <c r="P68" s="29">
        <v>111110</v>
      </c>
      <c r="Q68" s="29" t="s">
        <v>489</v>
      </c>
    </row>
    <row r="69" spans="15:17">
      <c r="O69" s="29" t="s">
        <v>490</v>
      </c>
      <c r="P69" s="29">
        <v>111111</v>
      </c>
      <c r="Q69" s="29" t="s">
        <v>491</v>
      </c>
    </row>
    <row r="70" spans="15:17">
      <c r="O70" s="29">
        <v>40</v>
      </c>
      <c r="P70" s="29">
        <v>1000000</v>
      </c>
      <c r="Q70" s="29" t="s">
        <v>492</v>
      </c>
    </row>
    <row r="71" spans="15:17">
      <c r="O71" s="29">
        <v>41</v>
      </c>
      <c r="P71" s="29">
        <v>1000001</v>
      </c>
      <c r="Q71" s="29" t="s">
        <v>106</v>
      </c>
    </row>
    <row r="72" spans="15:17">
      <c r="O72" s="29">
        <v>42</v>
      </c>
      <c r="P72" s="29">
        <v>1000010</v>
      </c>
      <c r="Q72" s="29" t="s">
        <v>493</v>
      </c>
    </row>
    <row r="73" spans="15:17">
      <c r="O73" s="29">
        <v>43</v>
      </c>
      <c r="P73" s="29">
        <v>1000011</v>
      </c>
      <c r="Q73" s="29" t="s">
        <v>494</v>
      </c>
    </row>
    <row r="74" spans="15:17">
      <c r="O74" s="29">
        <v>44</v>
      </c>
      <c r="P74" s="29">
        <v>1000100</v>
      </c>
      <c r="Q74" s="29" t="s">
        <v>495</v>
      </c>
    </row>
    <row r="75" spans="15:17">
      <c r="O75" s="29">
        <v>45</v>
      </c>
      <c r="P75" s="29">
        <v>1000101</v>
      </c>
      <c r="Q75" s="29" t="s">
        <v>496</v>
      </c>
    </row>
    <row r="76" spans="15:17">
      <c r="O76" s="29">
        <v>46</v>
      </c>
      <c r="P76" s="29">
        <v>1000110</v>
      </c>
      <c r="Q76" s="29" t="s">
        <v>497</v>
      </c>
    </row>
    <row r="77" spans="15:17">
      <c r="O77" s="29">
        <v>47</v>
      </c>
      <c r="P77" s="29">
        <v>1000111</v>
      </c>
      <c r="Q77" s="29" t="s">
        <v>498</v>
      </c>
    </row>
    <row r="78" spans="15:17">
      <c r="O78" s="29">
        <v>48</v>
      </c>
      <c r="P78" s="29">
        <v>1001000</v>
      </c>
      <c r="Q78" s="29" t="s">
        <v>499</v>
      </c>
    </row>
    <row r="79" spans="15:17">
      <c r="O79" s="29">
        <v>49</v>
      </c>
      <c r="P79" s="29">
        <v>1001001</v>
      </c>
      <c r="Q79" s="29" t="s">
        <v>500</v>
      </c>
    </row>
    <row r="80" spans="15:17">
      <c r="O80" s="29" t="s">
        <v>501</v>
      </c>
      <c r="P80" s="29">
        <v>1001010</v>
      </c>
      <c r="Q80" s="29" t="s">
        <v>502</v>
      </c>
    </row>
    <row r="81" spans="15:17">
      <c r="O81" s="29" t="s">
        <v>503</v>
      </c>
      <c r="P81" s="29">
        <v>1001011</v>
      </c>
      <c r="Q81" s="29" t="s">
        <v>504</v>
      </c>
    </row>
    <row r="82" spans="15:17">
      <c r="O82" s="29" t="s">
        <v>505</v>
      </c>
      <c r="P82" s="29">
        <v>1001100</v>
      </c>
      <c r="Q82" s="29" t="s">
        <v>506</v>
      </c>
    </row>
    <row r="83" spans="15:17">
      <c r="O83" s="29" t="s">
        <v>507</v>
      </c>
      <c r="P83" s="29">
        <v>1001101</v>
      </c>
      <c r="Q83" s="29" t="s">
        <v>508</v>
      </c>
    </row>
    <row r="84" spans="15:17">
      <c r="O84" s="29" t="s">
        <v>509</v>
      </c>
      <c r="P84" s="29">
        <v>1001110</v>
      </c>
      <c r="Q84" s="29" t="s">
        <v>510</v>
      </c>
    </row>
    <row r="85" spans="15:17">
      <c r="O85" s="29" t="s">
        <v>413</v>
      </c>
      <c r="P85" s="29">
        <v>1001111</v>
      </c>
      <c r="Q85" s="29" t="s">
        <v>511</v>
      </c>
    </row>
    <row r="86" spans="15:17">
      <c r="O86" s="29">
        <v>50</v>
      </c>
      <c r="P86" s="29">
        <v>1010000</v>
      </c>
      <c r="Q86" s="29" t="s">
        <v>512</v>
      </c>
    </row>
    <row r="87" spans="15:17">
      <c r="O87" s="29">
        <v>51</v>
      </c>
      <c r="P87" s="29">
        <v>1010001</v>
      </c>
      <c r="Q87" s="29" t="s">
        <v>513</v>
      </c>
    </row>
    <row r="88" spans="15:17">
      <c r="O88" s="29">
        <v>52</v>
      </c>
      <c r="P88" s="29">
        <v>1010010</v>
      </c>
      <c r="Q88" s="29" t="s">
        <v>514</v>
      </c>
    </row>
    <row r="89" spans="15:17">
      <c r="O89" s="29">
        <v>53</v>
      </c>
      <c r="P89" s="29">
        <v>1010011</v>
      </c>
      <c r="Q89" s="29" t="s">
        <v>515</v>
      </c>
    </row>
    <row r="90" spans="15:17">
      <c r="O90" s="29">
        <v>54</v>
      </c>
      <c r="P90" s="29">
        <v>1010100</v>
      </c>
      <c r="Q90" s="29" t="s">
        <v>516</v>
      </c>
    </row>
    <row r="91" spans="15:17">
      <c r="O91" s="29">
        <v>55</v>
      </c>
      <c r="P91" s="29">
        <v>1010101</v>
      </c>
      <c r="Q91" s="29" t="s">
        <v>517</v>
      </c>
    </row>
    <row r="92" spans="15:17">
      <c r="O92" s="29">
        <v>56</v>
      </c>
      <c r="P92" s="29">
        <v>1010110</v>
      </c>
      <c r="Q92" s="29" t="s">
        <v>518</v>
      </c>
    </row>
    <row r="93" spans="15:17">
      <c r="O93" s="29">
        <v>57</v>
      </c>
      <c r="P93" s="29">
        <v>1010111</v>
      </c>
      <c r="Q93" s="29" t="s">
        <v>519</v>
      </c>
    </row>
    <row r="94" spans="15:17">
      <c r="O94" s="29">
        <v>58</v>
      </c>
      <c r="P94" s="29">
        <v>1011000</v>
      </c>
      <c r="Q94" s="29" t="s">
        <v>410</v>
      </c>
    </row>
    <row r="95" spans="15:17">
      <c r="O95" s="29">
        <v>59</v>
      </c>
      <c r="P95" s="29">
        <v>1011001</v>
      </c>
      <c r="Q95" s="29" t="s">
        <v>520</v>
      </c>
    </row>
    <row r="96" spans="15:17">
      <c r="O96" s="29" t="s">
        <v>521</v>
      </c>
      <c r="P96" s="29">
        <v>1011010</v>
      </c>
      <c r="Q96" s="29" t="s">
        <v>522</v>
      </c>
    </row>
    <row r="97" spans="15:17">
      <c r="O97" s="29" t="s">
        <v>523</v>
      </c>
      <c r="P97" s="29">
        <v>1011011</v>
      </c>
      <c r="Q97" s="29" t="s">
        <v>524</v>
      </c>
    </row>
    <row r="98" spans="15:17">
      <c r="O98" s="29" t="s">
        <v>525</v>
      </c>
      <c r="P98" s="29">
        <v>1011100</v>
      </c>
      <c r="Q98" s="29" t="s">
        <v>526</v>
      </c>
    </row>
    <row r="99" spans="15:17">
      <c r="O99" s="29" t="s">
        <v>527</v>
      </c>
      <c r="P99" s="29">
        <v>1011101</v>
      </c>
      <c r="Q99" s="29" t="s">
        <v>528</v>
      </c>
    </row>
    <row r="100" spans="15:17">
      <c r="O100" s="29" t="s">
        <v>529</v>
      </c>
      <c r="P100" s="29">
        <v>1011110</v>
      </c>
      <c r="Q100" s="29" t="s">
        <v>530</v>
      </c>
    </row>
    <row r="101" spans="15:17">
      <c r="O101" s="29" t="s">
        <v>531</v>
      </c>
      <c r="P101" s="29">
        <v>1011111</v>
      </c>
      <c r="Q101" s="29" t="s">
        <v>532</v>
      </c>
    </row>
    <row r="102" spans="15:17">
      <c r="O102" s="29">
        <v>60</v>
      </c>
      <c r="P102" s="29">
        <v>1100000</v>
      </c>
      <c r="Q102" s="29" t="s">
        <v>533</v>
      </c>
    </row>
    <row r="103" spans="15:17">
      <c r="O103" s="29">
        <v>61</v>
      </c>
      <c r="P103" s="29">
        <v>1100001</v>
      </c>
      <c r="Q103" s="29" t="s">
        <v>534</v>
      </c>
    </row>
    <row r="104" spans="15:17">
      <c r="O104" s="29">
        <v>62</v>
      </c>
      <c r="P104" s="29">
        <v>1100010</v>
      </c>
      <c r="Q104" s="29" t="s">
        <v>535</v>
      </c>
    </row>
    <row r="105" spans="15:17">
      <c r="O105" s="29">
        <v>63</v>
      </c>
      <c r="P105" s="29">
        <v>1100011</v>
      </c>
      <c r="Q105" s="29" t="s">
        <v>415</v>
      </c>
    </row>
    <row r="106" spans="15:17">
      <c r="O106" s="29">
        <v>64</v>
      </c>
      <c r="P106" s="29">
        <v>1100100</v>
      </c>
      <c r="Q106" s="29" t="s">
        <v>536</v>
      </c>
    </row>
    <row r="107" spans="15:17">
      <c r="O107" s="29">
        <v>65</v>
      </c>
      <c r="P107" s="29">
        <v>1100101</v>
      </c>
      <c r="Q107" s="29" t="s">
        <v>537</v>
      </c>
    </row>
    <row r="108" spans="15:17">
      <c r="O108" s="29">
        <v>66</v>
      </c>
      <c r="P108" s="29">
        <v>1100110</v>
      </c>
      <c r="Q108" s="29" t="s">
        <v>408</v>
      </c>
    </row>
    <row r="109" spans="15:17">
      <c r="O109" s="29">
        <v>67</v>
      </c>
      <c r="P109" s="29">
        <v>1100111</v>
      </c>
      <c r="Q109" s="29" t="s">
        <v>538</v>
      </c>
    </row>
    <row r="110" spans="15:17">
      <c r="O110" s="29">
        <v>68</v>
      </c>
      <c r="P110" s="29">
        <v>1101000</v>
      </c>
      <c r="Q110" s="29" t="s">
        <v>539</v>
      </c>
    </row>
    <row r="111" spans="15:17">
      <c r="O111" s="29">
        <v>69</v>
      </c>
      <c r="P111" s="29">
        <v>1101001</v>
      </c>
      <c r="Q111" s="29" t="s">
        <v>540</v>
      </c>
    </row>
    <row r="112" spans="15:17">
      <c r="O112" s="29" t="s">
        <v>541</v>
      </c>
      <c r="P112" s="29">
        <v>1101010</v>
      </c>
      <c r="Q112" s="29" t="s">
        <v>542</v>
      </c>
    </row>
    <row r="113" spans="15:17">
      <c r="O113" s="29" t="s">
        <v>543</v>
      </c>
      <c r="P113" s="29">
        <v>1101011</v>
      </c>
      <c r="Q113" s="29" t="s">
        <v>544</v>
      </c>
    </row>
    <row r="114" spans="15:17">
      <c r="O114" s="29" t="s">
        <v>545</v>
      </c>
      <c r="P114" s="29">
        <v>1101100</v>
      </c>
      <c r="Q114" s="29" t="s">
        <v>546</v>
      </c>
    </row>
    <row r="115" spans="15:17">
      <c r="O115" s="29" t="s">
        <v>547</v>
      </c>
      <c r="P115" s="29">
        <v>1101101</v>
      </c>
      <c r="Q115" s="29" t="s">
        <v>548</v>
      </c>
    </row>
    <row r="116" spans="15:17">
      <c r="O116" s="29" t="s">
        <v>549</v>
      </c>
      <c r="P116" s="29">
        <v>1101110</v>
      </c>
      <c r="Q116" s="29" t="s">
        <v>550</v>
      </c>
    </row>
    <row r="117" spans="15:17">
      <c r="O117" s="29" t="s">
        <v>551</v>
      </c>
      <c r="P117" s="29">
        <v>1101111</v>
      </c>
      <c r="Q117" s="29" t="s">
        <v>552</v>
      </c>
    </row>
    <row r="118" spans="15:17">
      <c r="O118" s="29">
        <v>70</v>
      </c>
      <c r="P118" s="29">
        <v>1110000</v>
      </c>
      <c r="Q118" s="29" t="s">
        <v>553</v>
      </c>
    </row>
    <row r="119" spans="15:17">
      <c r="O119" s="29">
        <v>71</v>
      </c>
      <c r="P119" s="29">
        <v>1110001</v>
      </c>
      <c r="Q119" s="29" t="s">
        <v>554</v>
      </c>
    </row>
    <row r="120" spans="15:17">
      <c r="O120" s="29">
        <v>72</v>
      </c>
      <c r="P120" s="29">
        <v>1110010</v>
      </c>
      <c r="Q120" s="29" t="s">
        <v>555</v>
      </c>
    </row>
    <row r="121" spans="15:17">
      <c r="O121" s="29">
        <v>73</v>
      </c>
      <c r="P121" s="29">
        <v>1110011</v>
      </c>
      <c r="Q121" s="29" t="s">
        <v>556</v>
      </c>
    </row>
    <row r="122" spans="15:17">
      <c r="O122" s="29">
        <v>74</v>
      </c>
      <c r="P122" s="29">
        <v>1110100</v>
      </c>
      <c r="Q122" s="29" t="s">
        <v>557</v>
      </c>
    </row>
    <row r="123" spans="15:17">
      <c r="O123" s="29">
        <v>75</v>
      </c>
      <c r="P123" s="29">
        <v>1110101</v>
      </c>
      <c r="Q123" s="29" t="s">
        <v>558</v>
      </c>
    </row>
    <row r="124" spans="15:17">
      <c r="O124" s="29">
        <v>76</v>
      </c>
      <c r="P124" s="29">
        <v>1110110</v>
      </c>
      <c r="Q124" s="29" t="s">
        <v>559</v>
      </c>
    </row>
    <row r="125" spans="15:17">
      <c r="O125" s="29">
        <v>77</v>
      </c>
      <c r="P125" s="29">
        <v>1110111</v>
      </c>
      <c r="Q125" s="29" t="s">
        <v>560</v>
      </c>
    </row>
    <row r="126" spans="15:17">
      <c r="O126" s="29">
        <v>78</v>
      </c>
      <c r="P126" s="29">
        <v>1111000</v>
      </c>
      <c r="Q126" s="29" t="s">
        <v>561</v>
      </c>
    </row>
    <row r="127" spans="15:17">
      <c r="O127" s="29">
        <v>79</v>
      </c>
      <c r="P127" s="29">
        <v>1111001</v>
      </c>
      <c r="Q127" s="29" t="s">
        <v>562</v>
      </c>
    </row>
    <row r="128" spans="15:17">
      <c r="O128" s="29" t="s">
        <v>563</v>
      </c>
      <c r="P128" s="29">
        <v>1111010</v>
      </c>
      <c r="Q128" s="29" t="s">
        <v>564</v>
      </c>
    </row>
    <row r="129" spans="15:17">
      <c r="O129" s="29" t="s">
        <v>565</v>
      </c>
      <c r="P129" s="29">
        <v>1111011</v>
      </c>
      <c r="Q129" s="29" t="s">
        <v>566</v>
      </c>
    </row>
    <row r="130" spans="15:17">
      <c r="O130" s="29" t="s">
        <v>567</v>
      </c>
      <c r="P130" s="29">
        <v>1111100</v>
      </c>
      <c r="Q130" s="29" t="s">
        <v>568</v>
      </c>
    </row>
    <row r="131" spans="15:17">
      <c r="O131" s="29" t="s">
        <v>569</v>
      </c>
      <c r="P131" s="29">
        <v>1111101</v>
      </c>
      <c r="Q131" s="29" t="s">
        <v>105</v>
      </c>
    </row>
    <row r="132" spans="15:17">
      <c r="O132" s="29" t="s">
        <v>570</v>
      </c>
      <c r="P132" s="29">
        <v>1111110</v>
      </c>
      <c r="Q132" s="29" t="s">
        <v>571</v>
      </c>
    </row>
    <row r="133" spans="15:17">
      <c r="O133" s="29" t="s">
        <v>572</v>
      </c>
      <c r="P133" s="29">
        <v>1111111</v>
      </c>
      <c r="Q133" s="29" t="s">
        <v>573</v>
      </c>
    </row>
  </sheetData>
  <mergeCells count="2">
    <mergeCell ref="O3:O4"/>
    <mergeCell ref="P3:P4"/>
  </mergeCells>
  <hyperlinks>
    <hyperlink ref="Q3" r:id="rId1" display="https://www.rapidtables.com/code/text/ascii-table.html" xr:uid="{31EAEAB2-32AB-4B63-AF15-DA094F83D8A4}"/>
    <hyperlink ref="Q4" r:id="rId2" display="https://www.rapidtables.com/code/text/ascii-table.html" xr:uid="{44283BCD-4D28-40CF-BA6F-5A511D941B96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64F9-547C-4AEE-B72C-7D1ABF511F3B}">
  <dimension ref="A1:N47"/>
  <sheetViews>
    <sheetView workbookViewId="0"/>
  </sheetViews>
  <sheetFormatPr defaultRowHeight="15"/>
  <cols>
    <col min="1" max="1" width="13.85546875" customWidth="1"/>
    <col min="2" max="3" width="6.140625" bestFit="1" customWidth="1"/>
    <col min="4" max="4" width="12" bestFit="1" customWidth="1"/>
    <col min="5" max="5" width="29" bestFit="1" customWidth="1"/>
    <col min="6" max="7" width="28.5703125" bestFit="1" customWidth="1"/>
    <col min="8" max="8" width="4.85546875" bestFit="1" customWidth="1"/>
    <col min="9" max="9" width="6.5703125" bestFit="1" customWidth="1"/>
    <col min="10" max="10" width="94.7109375" bestFit="1" customWidth="1"/>
    <col min="12" max="12" width="32.42578125" bestFit="1" customWidth="1"/>
    <col min="13" max="13" width="50.7109375" bestFit="1" customWidth="1"/>
    <col min="14" max="14" width="94.7109375" bestFit="1" customWidth="1"/>
  </cols>
  <sheetData>
    <row r="1" spans="1:14">
      <c r="A1" t="s">
        <v>85</v>
      </c>
    </row>
    <row r="4" spans="1:14">
      <c r="A4" t="s">
        <v>48</v>
      </c>
      <c r="B4" t="s">
        <v>49</v>
      </c>
      <c r="C4" t="s">
        <v>50</v>
      </c>
      <c r="E4" t="str">
        <f>$A$26&amp;A4&amp;","&amp;A16&amp;"+1);"</f>
        <v>str1.toCharArray(SCE11, L11+1);</v>
      </c>
      <c r="F4" t="str">
        <f>$A$27&amp;B4&amp;","&amp;B16&amp;"+1);"</f>
        <v>str2.toCharArray(SCE12,L12+1);</v>
      </c>
      <c r="G4" t="str">
        <f>$A$28&amp;C4&amp;","&amp;C16&amp;"+1);"</f>
        <v>str3.toCharArray(SCE13,L13+1);</v>
      </c>
      <c r="H4" t="str">
        <f>$A$29&amp;D4&amp;","&amp;D16&amp;"+1);"</f>
        <v>,+1);</v>
      </c>
      <c r="I4" t="s">
        <v>29</v>
      </c>
      <c r="J4" t="str">
        <f>E4&amp;F4&amp;G4&amp;H4&amp;I4</f>
        <v>str1.toCharArray(SCE11, L11+1);str2.toCharArray(SCE12,L12+1);str3.toCharArray(SCE13,L13+1);,+1);break;</v>
      </c>
      <c r="L4" t="s">
        <v>93</v>
      </c>
      <c r="M4" t="str">
        <f>J16</f>
        <v xml:space="preserve"> L11=str1.length();L12=str2.length();L13=str3.length();=;</v>
      </c>
      <c r="N4" t="str">
        <f>J4</f>
        <v>str1.toCharArray(SCE11, L11+1);str2.toCharArray(SCE12,L12+1);str3.toCharArray(SCE13,L13+1);,+1);break;</v>
      </c>
    </row>
    <row r="5" spans="1:14">
      <c r="A5" t="s">
        <v>51</v>
      </c>
      <c r="B5" t="s">
        <v>52</v>
      </c>
      <c r="C5" t="s">
        <v>53</v>
      </c>
      <c r="E5" t="str">
        <f t="shared" ref="E5:E11" si="0">$A$26&amp;A5&amp;","&amp;A17&amp;"+1);"</f>
        <v>str1.toCharArray(SCE21, L21+1);</v>
      </c>
      <c r="F5" t="str">
        <f t="shared" ref="F5:F11" si="1">$A$27&amp;B5&amp;","&amp;B17&amp;"+1);"</f>
        <v>str2.toCharArray(SCE22,L22+1);</v>
      </c>
      <c r="G5" t="str">
        <f t="shared" ref="G5:G11" si="2">$A$28&amp;C5&amp;","&amp;C17&amp;"+1);"</f>
        <v>str3.toCharArray(SCE23,L23+1);</v>
      </c>
      <c r="H5" t="str">
        <f t="shared" ref="H5:H11" si="3">$A$29&amp;D5&amp;","&amp;D17&amp;"+1);"</f>
        <v>,+1);</v>
      </c>
      <c r="I5" t="s">
        <v>29</v>
      </c>
      <c r="J5" t="str">
        <f t="shared" ref="J5:J11" si="4">E5&amp;F5&amp;G5&amp;H5&amp;I5</f>
        <v>str1.toCharArray(SCE21, L21+1);str2.toCharArray(SCE22,L22+1);str3.toCharArray(SCE23,L23+1);,+1);break;</v>
      </c>
      <c r="L5" t="s">
        <v>92</v>
      </c>
      <c r="M5" t="str">
        <f t="shared" ref="M5:M11" si="5">J17</f>
        <v xml:space="preserve"> L21=str1.length();L22=str2.length();L23=str3.length();=;</v>
      </c>
      <c r="N5" t="str">
        <f t="shared" ref="N5:N11" si="6">J5</f>
        <v>str1.toCharArray(SCE21, L21+1);str2.toCharArray(SCE22,L22+1);str3.toCharArray(SCE23,L23+1);,+1);break;</v>
      </c>
    </row>
    <row r="6" spans="1:14">
      <c r="A6" t="s">
        <v>54</v>
      </c>
      <c r="B6" t="s">
        <v>55</v>
      </c>
      <c r="C6" t="s">
        <v>56</v>
      </c>
      <c r="E6" t="str">
        <f t="shared" si="0"/>
        <v>str1.toCharArray(SCE31, L31+1);</v>
      </c>
      <c r="F6" t="str">
        <f t="shared" si="1"/>
        <v>str2.toCharArray(SCE32,L32+1);</v>
      </c>
      <c r="G6" t="str">
        <f t="shared" si="2"/>
        <v>str3.toCharArray(SCE33,L33+1);</v>
      </c>
      <c r="H6" t="str">
        <f t="shared" si="3"/>
        <v>,+1);</v>
      </c>
      <c r="I6" t="s">
        <v>29</v>
      </c>
      <c r="J6" t="str">
        <f t="shared" si="4"/>
        <v>str1.toCharArray(SCE31, L31+1);str2.toCharArray(SCE32,L32+1);str3.toCharArray(SCE33,L33+1);,+1);break;</v>
      </c>
      <c r="L6" t="s">
        <v>91</v>
      </c>
      <c r="M6" t="str">
        <f t="shared" si="5"/>
        <v xml:space="preserve"> L31=str1.length();L32=str2.length();L33=str3.length();=;</v>
      </c>
      <c r="N6" t="str">
        <f t="shared" si="6"/>
        <v>str1.toCharArray(SCE31, L31+1);str2.toCharArray(SCE32,L32+1);str3.toCharArray(SCE33,L33+1);,+1);break;</v>
      </c>
    </row>
    <row r="7" spans="1:14">
      <c r="A7" t="s">
        <v>57</v>
      </c>
      <c r="B7" t="s">
        <v>58</v>
      </c>
      <c r="C7" t="s">
        <v>59</v>
      </c>
      <c r="E7" t="str">
        <f t="shared" si="0"/>
        <v>str1.toCharArray(SCE41, L41+1);</v>
      </c>
      <c r="F7" t="str">
        <f t="shared" si="1"/>
        <v>str2.toCharArray(SCE42,L42+1);</v>
      </c>
      <c r="G7" t="str">
        <f t="shared" si="2"/>
        <v>str3.toCharArray(SCE43,L43+1);</v>
      </c>
      <c r="H7" t="str">
        <f t="shared" si="3"/>
        <v>,+1);</v>
      </c>
      <c r="I7" t="s">
        <v>29</v>
      </c>
      <c r="J7" t="str">
        <f t="shared" si="4"/>
        <v>str1.toCharArray(SCE41, L41+1);str2.toCharArray(SCE42,L42+1);str3.toCharArray(SCE43,L43+1);,+1);break;</v>
      </c>
      <c r="L7" t="s">
        <v>90</v>
      </c>
      <c r="M7" t="str">
        <f t="shared" si="5"/>
        <v xml:space="preserve"> L41=str1.length();L42=str2.length();L43=str3.length();=;</v>
      </c>
      <c r="N7" t="str">
        <f t="shared" si="6"/>
        <v>str1.toCharArray(SCE41, L41+1);str2.toCharArray(SCE42,L42+1);str3.toCharArray(SCE43,L43+1);,+1);break;</v>
      </c>
    </row>
    <row r="8" spans="1:14">
      <c r="A8" t="s">
        <v>60</v>
      </c>
      <c r="B8" t="s">
        <v>61</v>
      </c>
      <c r="C8" t="s">
        <v>62</v>
      </c>
      <c r="E8" t="str">
        <f t="shared" si="0"/>
        <v>str1.toCharArray(SCE51, L51+1);</v>
      </c>
      <c r="F8" t="str">
        <f t="shared" si="1"/>
        <v>str2.toCharArray(SCE52,L52+1);</v>
      </c>
      <c r="G8" t="str">
        <f t="shared" si="2"/>
        <v>str3.toCharArray(SCE53,L53+1);</v>
      </c>
      <c r="H8" t="str">
        <f t="shared" si="3"/>
        <v>,+1);</v>
      </c>
      <c r="I8" t="s">
        <v>29</v>
      </c>
      <c r="J8" t="str">
        <f t="shared" si="4"/>
        <v>str1.toCharArray(SCE51, L51+1);str2.toCharArray(SCE52,L52+1);str3.toCharArray(SCE53,L53+1);,+1);break;</v>
      </c>
      <c r="L8" t="s">
        <v>89</v>
      </c>
      <c r="M8" t="str">
        <f t="shared" si="5"/>
        <v xml:space="preserve"> L51=str1.length();L52=str2.length();L53=str3.length();=;</v>
      </c>
      <c r="N8" t="str">
        <f t="shared" si="6"/>
        <v>str1.toCharArray(SCE51, L51+1);str2.toCharArray(SCE52,L52+1);str3.toCharArray(SCE53,L53+1);,+1);break;</v>
      </c>
    </row>
    <row r="9" spans="1:14">
      <c r="A9" t="s">
        <v>63</v>
      </c>
      <c r="B9" t="s">
        <v>64</v>
      </c>
      <c r="C9" t="s">
        <v>65</v>
      </c>
      <c r="E9" t="str">
        <f t="shared" si="0"/>
        <v>str1.toCharArray(SCE61, L61+1);</v>
      </c>
      <c r="F9" t="str">
        <f t="shared" si="1"/>
        <v>str2.toCharArray(SCE62,L62+1);</v>
      </c>
      <c r="G9" t="str">
        <f t="shared" si="2"/>
        <v>str3.toCharArray(SCE63,L63+1);</v>
      </c>
      <c r="H9" t="str">
        <f t="shared" si="3"/>
        <v>,+1);</v>
      </c>
      <c r="I9" t="s">
        <v>29</v>
      </c>
      <c r="J9" t="str">
        <f t="shared" si="4"/>
        <v>str1.toCharArray(SCE61, L61+1);str2.toCharArray(SCE62,L62+1);str3.toCharArray(SCE63,L63+1);,+1);break;</v>
      </c>
      <c r="L9" t="s">
        <v>88</v>
      </c>
      <c r="M9" t="str">
        <f t="shared" si="5"/>
        <v xml:space="preserve"> L61=str1.length();L62=str2.length();L63=str3.length();=;</v>
      </c>
      <c r="N9" t="str">
        <f t="shared" si="6"/>
        <v>str1.toCharArray(SCE61, L61+1);str2.toCharArray(SCE62,L62+1);str3.toCharArray(SCE63,L63+1);,+1);break;</v>
      </c>
    </row>
    <row r="10" spans="1:14">
      <c r="A10" t="s">
        <v>66</v>
      </c>
      <c r="B10" t="s">
        <v>67</v>
      </c>
      <c r="C10" t="s">
        <v>68</v>
      </c>
      <c r="E10" t="str">
        <f t="shared" si="0"/>
        <v>str1.toCharArray(SCE71, L71+1);</v>
      </c>
      <c r="F10" t="str">
        <f t="shared" si="1"/>
        <v>str2.toCharArray(SCE72,L72+1);</v>
      </c>
      <c r="G10" t="str">
        <f t="shared" si="2"/>
        <v>str3.toCharArray(SCE73,L73+1);</v>
      </c>
      <c r="H10" t="str">
        <f t="shared" si="3"/>
        <v>,+1);</v>
      </c>
      <c r="I10" t="s">
        <v>29</v>
      </c>
      <c r="J10" t="str">
        <f t="shared" si="4"/>
        <v>str1.toCharArray(SCE71, L71+1);str2.toCharArray(SCE72,L72+1);str3.toCharArray(SCE73,L73+1);,+1);break;</v>
      </c>
      <c r="L10" t="s">
        <v>87</v>
      </c>
      <c r="M10" t="str">
        <f t="shared" si="5"/>
        <v xml:space="preserve"> L71=str1.length();L72=str2.length();L73=str3.length();=;</v>
      </c>
      <c r="N10" t="str">
        <f t="shared" si="6"/>
        <v>str1.toCharArray(SCE71, L71+1);str2.toCharArray(SCE72,L72+1);str3.toCharArray(SCE73,L73+1);,+1);break;</v>
      </c>
    </row>
    <row r="11" spans="1:14">
      <c r="A11" t="s">
        <v>69</v>
      </c>
      <c r="B11" t="s">
        <v>70</v>
      </c>
      <c r="C11" t="s">
        <v>71</v>
      </c>
      <c r="E11" t="str">
        <f t="shared" si="0"/>
        <v>str1.toCharArray(SCE81, L81+1);</v>
      </c>
      <c r="F11" t="str">
        <f t="shared" si="1"/>
        <v>str2.toCharArray(SCE82,L82+1);</v>
      </c>
      <c r="G11" t="str">
        <f t="shared" si="2"/>
        <v>str3.toCharArray(SCE83,L83+1);</v>
      </c>
      <c r="H11" t="str">
        <f t="shared" si="3"/>
        <v>,+1);</v>
      </c>
      <c r="I11" t="s">
        <v>29</v>
      </c>
      <c r="J11" t="str">
        <f t="shared" si="4"/>
        <v>str1.toCharArray(SCE81, L81+1);str2.toCharArray(SCE82,L82+1);str3.toCharArray(SCE83,L83+1);,+1);break;</v>
      </c>
      <c r="L11" t="s">
        <v>86</v>
      </c>
      <c r="M11" t="str">
        <f t="shared" si="5"/>
        <v xml:space="preserve"> L81=str1.length();L82=str2.length();L83=str3.length();=;</v>
      </c>
      <c r="N11" t="str">
        <f t="shared" si="6"/>
        <v>str1.toCharArray(SCE81, L81+1);str2.toCharArray(SCE82,L82+1);str3.toCharArray(SCE83,L83+1);,+1);break;</v>
      </c>
    </row>
    <row r="13" spans="1:14">
      <c r="A13" t="s">
        <v>31</v>
      </c>
    </row>
    <row r="16" spans="1:14">
      <c r="A16" t="s">
        <v>77</v>
      </c>
      <c r="B16" t="s">
        <v>32</v>
      </c>
      <c r="C16" t="s">
        <v>33</v>
      </c>
      <c r="E16" t="str">
        <f>A16&amp;"="&amp;$D$26&amp;";"</f>
        <v xml:space="preserve"> L11=str1.length();</v>
      </c>
      <c r="F16" t="str">
        <f>B16&amp;"="&amp;$D$27&amp;";"</f>
        <v>L12=str2.length();</v>
      </c>
      <c r="G16" t="str">
        <f>C16&amp;"="&amp;$D$28&amp;";"</f>
        <v>L13=str3.length();</v>
      </c>
      <c r="H16" t="str">
        <f t="shared" ref="H16:H23" si="7">D16&amp;"="&amp;$D$29&amp;";"</f>
        <v>=;</v>
      </c>
      <c r="J16" t="str">
        <f>E16&amp;F16&amp;G16&amp;H16&amp;I16</f>
        <v xml:space="preserve"> L11=str1.length();L12=str2.length();L13=str3.length();=;</v>
      </c>
    </row>
    <row r="17" spans="1:10">
      <c r="A17" t="s">
        <v>78</v>
      </c>
      <c r="B17" t="s">
        <v>34</v>
      </c>
      <c r="C17" t="s">
        <v>35</v>
      </c>
      <c r="E17" t="str">
        <f t="shared" ref="E17:E23" si="8">A17&amp;"="&amp;$D$26&amp;";"</f>
        <v xml:space="preserve"> L21=str1.length();</v>
      </c>
      <c r="F17" t="str">
        <f t="shared" ref="F17:F23" si="9">B17&amp;"="&amp;$D$27&amp;";"</f>
        <v>L22=str2.length();</v>
      </c>
      <c r="G17" t="str">
        <f t="shared" ref="G17:G23" si="10">C17&amp;"="&amp;$D$28&amp;";"</f>
        <v>L23=str3.length();</v>
      </c>
      <c r="H17" t="str">
        <f t="shared" si="7"/>
        <v>=;</v>
      </c>
      <c r="J17" t="str">
        <f t="shared" ref="J17:J23" si="11">E17&amp;F17&amp;G17&amp;H17&amp;I17</f>
        <v xml:space="preserve"> L21=str1.length();L22=str2.length();L23=str3.length();=;</v>
      </c>
    </row>
    <row r="18" spans="1:10">
      <c r="A18" t="s">
        <v>79</v>
      </c>
      <c r="B18" t="s">
        <v>36</v>
      </c>
      <c r="C18" t="s">
        <v>37</v>
      </c>
      <c r="E18" t="str">
        <f t="shared" si="8"/>
        <v xml:space="preserve"> L31=str1.length();</v>
      </c>
      <c r="F18" t="str">
        <f t="shared" si="9"/>
        <v>L32=str2.length();</v>
      </c>
      <c r="G18" t="str">
        <f t="shared" si="10"/>
        <v>L33=str3.length();</v>
      </c>
      <c r="H18" t="str">
        <f t="shared" si="7"/>
        <v>=;</v>
      </c>
      <c r="J18" t="str">
        <f t="shared" si="11"/>
        <v xml:space="preserve"> L31=str1.length();L32=str2.length();L33=str3.length();=;</v>
      </c>
    </row>
    <row r="19" spans="1:10">
      <c r="A19" t="s">
        <v>80</v>
      </c>
      <c r="B19" t="s">
        <v>38</v>
      </c>
      <c r="C19" t="s">
        <v>39</v>
      </c>
      <c r="E19" t="str">
        <f t="shared" si="8"/>
        <v xml:space="preserve"> L41=str1.length();</v>
      </c>
      <c r="F19" t="str">
        <f t="shared" si="9"/>
        <v>L42=str2.length();</v>
      </c>
      <c r="G19" t="str">
        <f t="shared" si="10"/>
        <v>L43=str3.length();</v>
      </c>
      <c r="H19" t="str">
        <f t="shared" si="7"/>
        <v>=;</v>
      </c>
      <c r="J19" t="str">
        <f t="shared" si="11"/>
        <v xml:space="preserve"> L41=str1.length();L42=str2.length();L43=str3.length();=;</v>
      </c>
    </row>
    <row r="20" spans="1:10">
      <c r="A20" t="s">
        <v>81</v>
      </c>
      <c r="B20" t="s">
        <v>40</v>
      </c>
      <c r="C20" t="s">
        <v>41</v>
      </c>
      <c r="E20" t="str">
        <f t="shared" si="8"/>
        <v xml:space="preserve"> L51=str1.length();</v>
      </c>
      <c r="F20" t="str">
        <f t="shared" si="9"/>
        <v>L52=str2.length();</v>
      </c>
      <c r="G20" t="str">
        <f t="shared" si="10"/>
        <v>L53=str3.length();</v>
      </c>
      <c r="H20" t="str">
        <f t="shared" si="7"/>
        <v>=;</v>
      </c>
      <c r="J20" t="str">
        <f t="shared" si="11"/>
        <v xml:space="preserve"> L51=str1.length();L52=str2.length();L53=str3.length();=;</v>
      </c>
    </row>
    <row r="21" spans="1:10">
      <c r="A21" t="s">
        <v>82</v>
      </c>
      <c r="B21" t="s">
        <v>42</v>
      </c>
      <c r="C21" t="s">
        <v>43</v>
      </c>
      <c r="E21" t="str">
        <f t="shared" si="8"/>
        <v xml:space="preserve"> L61=str1.length();</v>
      </c>
      <c r="F21" t="str">
        <f t="shared" si="9"/>
        <v>L62=str2.length();</v>
      </c>
      <c r="G21" t="str">
        <f t="shared" si="10"/>
        <v>L63=str3.length();</v>
      </c>
      <c r="H21" t="str">
        <f t="shared" si="7"/>
        <v>=;</v>
      </c>
      <c r="J21" t="str">
        <f t="shared" si="11"/>
        <v xml:space="preserve"> L61=str1.length();L62=str2.length();L63=str3.length();=;</v>
      </c>
    </row>
    <row r="22" spans="1:10">
      <c r="A22" t="s">
        <v>83</v>
      </c>
      <c r="B22" t="s">
        <v>44</v>
      </c>
      <c r="C22" t="s">
        <v>45</v>
      </c>
      <c r="E22" t="str">
        <f t="shared" si="8"/>
        <v xml:space="preserve"> L71=str1.length();</v>
      </c>
      <c r="F22" t="str">
        <f t="shared" si="9"/>
        <v>L72=str2.length();</v>
      </c>
      <c r="G22" t="str">
        <f t="shared" si="10"/>
        <v>L73=str3.length();</v>
      </c>
      <c r="H22" t="str">
        <f t="shared" si="7"/>
        <v>=;</v>
      </c>
      <c r="J22" t="str">
        <f t="shared" si="11"/>
        <v xml:space="preserve"> L71=str1.length();L72=str2.length();L73=str3.length();=;</v>
      </c>
    </row>
    <row r="23" spans="1:10">
      <c r="A23" t="s">
        <v>84</v>
      </c>
      <c r="B23" t="s">
        <v>46</v>
      </c>
      <c r="C23" t="s">
        <v>47</v>
      </c>
      <c r="E23" t="str">
        <f t="shared" si="8"/>
        <v xml:space="preserve"> L81=str1.length();</v>
      </c>
      <c r="F23" t="str">
        <f t="shared" si="9"/>
        <v>L82=str2.length();</v>
      </c>
      <c r="G23" t="str">
        <f t="shared" si="10"/>
        <v>L83=str3.length();</v>
      </c>
      <c r="H23" t="str">
        <f t="shared" si="7"/>
        <v>=;</v>
      </c>
      <c r="J23" t="str">
        <f t="shared" si="11"/>
        <v xml:space="preserve"> L81=str1.length();L82=str2.length();L83=str3.length();=;</v>
      </c>
    </row>
    <row r="25" spans="1:10">
      <c r="A25" t="s">
        <v>75</v>
      </c>
    </row>
    <row r="26" spans="1:10">
      <c r="A26" t="s">
        <v>72</v>
      </c>
      <c r="C26" t="s">
        <v>76</v>
      </c>
      <c r="D26" t="s">
        <v>94</v>
      </c>
    </row>
    <row r="27" spans="1:10">
      <c r="A27" t="s">
        <v>73</v>
      </c>
      <c r="C27" t="s">
        <v>76</v>
      </c>
      <c r="D27" t="s">
        <v>95</v>
      </c>
    </row>
    <row r="28" spans="1:10">
      <c r="A28" t="s">
        <v>74</v>
      </c>
      <c r="C28" t="s">
        <v>76</v>
      </c>
      <c r="D28" t="s">
        <v>96</v>
      </c>
    </row>
    <row r="31" spans="1:10">
      <c r="A31" t="str">
        <f>L4&amp;M4&amp;N4</f>
        <v>case 1: SceneName_helper(name); L11=str1.length();L12=str2.length();L13=str3.length();=;str1.toCharArray(SCE11, L11+1);str2.toCharArray(SCE12,L12+1);str3.toCharArray(SCE13,L13+1);,+1);break;</v>
      </c>
    </row>
    <row r="32" spans="1:10">
      <c r="A32" t="str">
        <f t="shared" ref="A32:A38" si="12">L5&amp;M5&amp;N5</f>
        <v>case 2: SceneName_helper(name); L21=str1.length();L22=str2.length();L23=str3.length();=;str1.toCharArray(SCE21, L21+1);str2.toCharArray(SCE22,L22+1);str3.toCharArray(SCE23,L23+1);,+1);break;</v>
      </c>
    </row>
    <row r="33" spans="1:1">
      <c r="A33" t="str">
        <f t="shared" si="12"/>
        <v>case 3: SceneName_helper(name); L31=str1.length();L32=str2.length();L33=str3.length();=;str1.toCharArray(SCE31, L31+1);str2.toCharArray(SCE32,L32+1);str3.toCharArray(SCE33,L33+1);,+1);break;</v>
      </c>
    </row>
    <row r="34" spans="1:1">
      <c r="A34" t="str">
        <f t="shared" si="12"/>
        <v>case 4: SceneName_helper(name); L41=str1.length();L42=str2.length();L43=str3.length();=;str1.toCharArray(SCE41, L41+1);str2.toCharArray(SCE42,L42+1);str3.toCharArray(SCE43,L43+1);,+1);break;</v>
      </c>
    </row>
    <row r="35" spans="1:1">
      <c r="A35" t="str">
        <f t="shared" si="12"/>
        <v>case 5: SceneName_helper(name); L51=str1.length();L52=str2.length();L53=str3.length();=;str1.toCharArray(SCE51, L51+1);str2.toCharArray(SCE52,L52+1);str3.toCharArray(SCE53,L53+1);,+1);break;</v>
      </c>
    </row>
    <row r="36" spans="1:1">
      <c r="A36" t="str">
        <f t="shared" si="12"/>
        <v>case 6: SceneName_helper(name); L61=str1.length();L62=str2.length();L63=str3.length();=;str1.toCharArray(SCE61, L61+1);str2.toCharArray(SCE62,L62+1);str3.toCharArray(SCE63,L63+1);,+1);break;</v>
      </c>
    </row>
    <row r="37" spans="1:1">
      <c r="A37" t="str">
        <f t="shared" si="12"/>
        <v>case 7: SceneName_helper(name); L71=str1.length();L72=str2.length();L73=str3.length();=;str1.toCharArray(SCE71, L71+1);str2.toCharArray(SCE72,L72+1);str3.toCharArray(SCE73,L73+1);,+1);break;</v>
      </c>
    </row>
    <row r="38" spans="1:1">
      <c r="A38" t="str">
        <f t="shared" si="12"/>
        <v>case 8: SceneName_helper(name); L81=str1.length();L82=str2.length();L83=str3.length();=;str1.toCharArray(SCE81, L81+1);str2.toCharArray(SCE82,L82+1);str3.toCharArray(SCE83,L83+1);,+1);break;</v>
      </c>
    </row>
    <row r="40" spans="1:1">
      <c r="A40" t="s">
        <v>97</v>
      </c>
    </row>
    <row r="41" spans="1:1">
      <c r="A41" t="s">
        <v>98</v>
      </c>
    </row>
    <row r="42" spans="1:1">
      <c r="A42" t="s">
        <v>99</v>
      </c>
    </row>
    <row r="43" spans="1:1">
      <c r="A43" t="s">
        <v>100</v>
      </c>
    </row>
    <row r="44" spans="1:1">
      <c r="A44" t="s">
        <v>101</v>
      </c>
    </row>
    <row r="45" spans="1:1">
      <c r="A45" t="s">
        <v>102</v>
      </c>
    </row>
    <row r="46" spans="1:1">
      <c r="A46" t="s">
        <v>103</v>
      </c>
    </row>
    <row r="47" spans="1:1">
      <c r="A47" t="s">
        <v>104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DA1-9960-4469-8060-210D60E8B9B5}">
  <dimension ref="A1:B168"/>
  <sheetViews>
    <sheetView workbookViewId="0"/>
  </sheetViews>
  <sheetFormatPr defaultRowHeight="15"/>
  <cols>
    <col min="1" max="1" width="9.5703125" style="34" customWidth="1"/>
    <col min="2" max="2" width="21" bestFit="1" customWidth="1"/>
  </cols>
  <sheetData>
    <row r="1" spans="1:2">
      <c r="A1" s="34" t="s">
        <v>631</v>
      </c>
      <c r="B1" t="s">
        <v>630</v>
      </c>
    </row>
    <row r="2" spans="1:2">
      <c r="A2" s="34">
        <v>2</v>
      </c>
      <c r="B2" t="s">
        <v>632</v>
      </c>
    </row>
    <row r="3" spans="1:2">
      <c r="A3" s="34">
        <v>35</v>
      </c>
      <c r="B3" t="s">
        <v>633</v>
      </c>
    </row>
    <row r="4" spans="1:2">
      <c r="A4" s="34">
        <v>36</v>
      </c>
      <c r="B4" t="s">
        <v>634</v>
      </c>
    </row>
    <row r="5" spans="1:2">
      <c r="A5" s="34">
        <v>37</v>
      </c>
      <c r="B5" t="s">
        <v>635</v>
      </c>
    </row>
    <row r="6" spans="1:2">
      <c r="A6" s="34">
        <v>38</v>
      </c>
      <c r="B6" t="s">
        <v>636</v>
      </c>
    </row>
    <row r="7" spans="1:2">
      <c r="A7" s="34">
        <v>39</v>
      </c>
      <c r="B7" t="s">
        <v>637</v>
      </c>
    </row>
    <row r="8" spans="1:2">
      <c r="A8" s="34">
        <v>40</v>
      </c>
      <c r="B8" t="s">
        <v>638</v>
      </c>
    </row>
    <row r="9" spans="1:2">
      <c r="A9" s="34">
        <v>41</v>
      </c>
      <c r="B9" t="s">
        <v>639</v>
      </c>
    </row>
    <row r="10" spans="1:2">
      <c r="A10" s="34">
        <v>42</v>
      </c>
      <c r="B10" t="s">
        <v>640</v>
      </c>
    </row>
    <row r="11" spans="1:2">
      <c r="A11" s="34">
        <v>43</v>
      </c>
      <c r="B11" t="s">
        <v>641</v>
      </c>
    </row>
    <row r="12" spans="1:2">
      <c r="A12" s="34">
        <v>44</v>
      </c>
      <c r="B12" t="s">
        <v>642</v>
      </c>
    </row>
    <row r="13" spans="1:2">
      <c r="A13" s="34">
        <v>45</v>
      </c>
      <c r="B13" t="s">
        <v>643</v>
      </c>
    </row>
    <row r="14" spans="1:2">
      <c r="A14" s="34">
        <v>46</v>
      </c>
      <c r="B14" t="s">
        <v>644</v>
      </c>
    </row>
    <row r="15" spans="1:2">
      <c r="A15" s="34">
        <v>47</v>
      </c>
      <c r="B15" t="s">
        <v>645</v>
      </c>
    </row>
    <row r="16" spans="1:2">
      <c r="A16" s="34">
        <v>48</v>
      </c>
      <c r="B16" t="s">
        <v>646</v>
      </c>
    </row>
    <row r="17" spans="1:2">
      <c r="A17" s="34">
        <v>49</v>
      </c>
      <c r="B17" t="s">
        <v>647</v>
      </c>
    </row>
    <row r="18" spans="1:2">
      <c r="A18" s="34">
        <v>50</v>
      </c>
      <c r="B18" t="s">
        <v>648</v>
      </c>
    </row>
    <row r="19" spans="1:2">
      <c r="A19" s="34">
        <v>51</v>
      </c>
      <c r="B19" t="s">
        <v>649</v>
      </c>
    </row>
    <row r="20" spans="1:2">
      <c r="A20" s="34">
        <v>52</v>
      </c>
      <c r="B20" t="s">
        <v>650</v>
      </c>
    </row>
    <row r="21" spans="1:2">
      <c r="A21" s="34">
        <v>53</v>
      </c>
      <c r="B21" t="s">
        <v>651</v>
      </c>
    </row>
    <row r="22" spans="1:2">
      <c r="A22" s="34">
        <v>54</v>
      </c>
      <c r="B22" t="s">
        <v>652</v>
      </c>
    </row>
    <row r="23" spans="1:2">
      <c r="A23" s="34">
        <v>55</v>
      </c>
      <c r="B23" t="s">
        <v>653</v>
      </c>
    </row>
    <row r="24" spans="1:2">
      <c r="A24" s="34">
        <v>56</v>
      </c>
      <c r="B24" t="s">
        <v>654</v>
      </c>
    </row>
    <row r="25" spans="1:2">
      <c r="A25" s="34">
        <v>57</v>
      </c>
      <c r="B25" t="s">
        <v>655</v>
      </c>
    </row>
    <row r="26" spans="1:2">
      <c r="A26" s="34">
        <v>58</v>
      </c>
      <c r="B26" t="s">
        <v>656</v>
      </c>
    </row>
    <row r="27" spans="1:2">
      <c r="A27" s="34">
        <v>59</v>
      </c>
      <c r="B27" t="s">
        <v>657</v>
      </c>
    </row>
    <row r="28" spans="1:2">
      <c r="A28" s="34">
        <v>60</v>
      </c>
      <c r="B28" t="s">
        <v>658</v>
      </c>
    </row>
    <row r="29" spans="1:2">
      <c r="A29" s="34">
        <v>61</v>
      </c>
      <c r="B29" t="s">
        <v>659</v>
      </c>
    </row>
    <row r="30" spans="1:2">
      <c r="A30" s="34">
        <v>62</v>
      </c>
      <c r="B30" t="s">
        <v>660</v>
      </c>
    </row>
    <row r="31" spans="1:2">
      <c r="A31" s="34">
        <v>63</v>
      </c>
      <c r="B31" t="s">
        <v>661</v>
      </c>
    </row>
    <row r="32" spans="1:2">
      <c r="A32" s="34">
        <v>64</v>
      </c>
      <c r="B32" t="s">
        <v>662</v>
      </c>
    </row>
    <row r="33" spans="1:2">
      <c r="A33" s="34">
        <v>65</v>
      </c>
      <c r="B33" t="s">
        <v>663</v>
      </c>
    </row>
    <row r="34" spans="1:2">
      <c r="A34" s="34">
        <v>66</v>
      </c>
      <c r="B34" t="s">
        <v>664</v>
      </c>
    </row>
    <row r="35" spans="1:2">
      <c r="A35" s="34">
        <v>67</v>
      </c>
      <c r="B35" t="s">
        <v>665</v>
      </c>
    </row>
    <row r="36" spans="1:2">
      <c r="A36" s="34">
        <v>68</v>
      </c>
      <c r="B36" t="s">
        <v>666</v>
      </c>
    </row>
    <row r="37" spans="1:2">
      <c r="A37" s="34">
        <v>69</v>
      </c>
      <c r="B37" t="s">
        <v>667</v>
      </c>
    </row>
    <row r="38" spans="1:2">
      <c r="A38" s="34">
        <v>70</v>
      </c>
      <c r="B38" t="s">
        <v>668</v>
      </c>
    </row>
    <row r="39" spans="1:2">
      <c r="A39" s="34">
        <v>71</v>
      </c>
      <c r="B39" t="s">
        <v>669</v>
      </c>
    </row>
    <row r="40" spans="1:2">
      <c r="A40" s="34">
        <v>72</v>
      </c>
      <c r="B40" t="s">
        <v>670</v>
      </c>
    </row>
    <row r="41" spans="1:2">
      <c r="A41" s="34">
        <v>73</v>
      </c>
      <c r="B41" t="s">
        <v>671</v>
      </c>
    </row>
    <row r="42" spans="1:2">
      <c r="A42" s="34">
        <v>74</v>
      </c>
      <c r="B42" t="s">
        <v>672</v>
      </c>
    </row>
    <row r="43" spans="1:2">
      <c r="A43" s="34">
        <v>75</v>
      </c>
      <c r="B43" t="s">
        <v>673</v>
      </c>
    </row>
    <row r="44" spans="1:2">
      <c r="A44" s="34">
        <v>76</v>
      </c>
      <c r="B44" t="s">
        <v>674</v>
      </c>
    </row>
    <row r="45" spans="1:2">
      <c r="A45" s="34">
        <v>77</v>
      </c>
      <c r="B45" t="s">
        <v>675</v>
      </c>
    </row>
    <row r="46" spans="1:2">
      <c r="A46" s="34">
        <v>78</v>
      </c>
      <c r="B46" t="s">
        <v>676</v>
      </c>
    </row>
    <row r="47" spans="1:2">
      <c r="A47" s="34">
        <v>79</v>
      </c>
      <c r="B47" t="s">
        <v>677</v>
      </c>
    </row>
    <row r="48" spans="1:2">
      <c r="A48" s="34">
        <v>80</v>
      </c>
      <c r="B48" t="s">
        <v>678</v>
      </c>
    </row>
    <row r="49" spans="1:2">
      <c r="A49" s="34">
        <v>81</v>
      </c>
      <c r="B49" t="s">
        <v>679</v>
      </c>
    </row>
    <row r="50" spans="1:2">
      <c r="A50" s="34">
        <v>82</v>
      </c>
      <c r="B50" t="s">
        <v>680</v>
      </c>
    </row>
    <row r="51" spans="1:2">
      <c r="A51" s="34">
        <v>83</v>
      </c>
      <c r="B51" t="s">
        <v>681</v>
      </c>
    </row>
    <row r="52" spans="1:2">
      <c r="A52" s="34">
        <v>84</v>
      </c>
      <c r="B52" t="s">
        <v>682</v>
      </c>
    </row>
    <row r="53" spans="1:2">
      <c r="A53" s="34">
        <v>85</v>
      </c>
      <c r="B53" t="s">
        <v>683</v>
      </c>
    </row>
    <row r="54" spans="1:2">
      <c r="A54" s="34">
        <v>86</v>
      </c>
      <c r="B54" t="s">
        <v>684</v>
      </c>
    </row>
    <row r="55" spans="1:2">
      <c r="A55" s="34">
        <v>87</v>
      </c>
      <c r="B55" t="s">
        <v>685</v>
      </c>
    </row>
    <row r="56" spans="1:2">
      <c r="A56" s="34">
        <v>88</v>
      </c>
      <c r="B56" t="s">
        <v>686</v>
      </c>
    </row>
    <row r="57" spans="1:2">
      <c r="A57" s="34">
        <v>89</v>
      </c>
      <c r="B57" t="s">
        <v>687</v>
      </c>
    </row>
    <row r="58" spans="1:2">
      <c r="A58" s="34">
        <v>90</v>
      </c>
      <c r="B58" t="s">
        <v>688</v>
      </c>
    </row>
    <row r="59" spans="1:2">
      <c r="A59" s="34">
        <v>91</v>
      </c>
      <c r="B59" t="s">
        <v>689</v>
      </c>
    </row>
    <row r="60" spans="1:2">
      <c r="A60" s="34">
        <v>92</v>
      </c>
      <c r="B60" t="s">
        <v>690</v>
      </c>
    </row>
    <row r="61" spans="1:2">
      <c r="A61" s="34">
        <v>93</v>
      </c>
      <c r="B61" t="s">
        <v>691</v>
      </c>
    </row>
    <row r="62" spans="1:2">
      <c r="A62" s="34">
        <v>94</v>
      </c>
      <c r="B62" t="s">
        <v>692</v>
      </c>
    </row>
    <row r="63" spans="1:2">
      <c r="A63" s="34">
        <v>95</v>
      </c>
      <c r="B63" t="s">
        <v>693</v>
      </c>
    </row>
    <row r="64" spans="1:2">
      <c r="A64" s="34">
        <v>96</v>
      </c>
      <c r="B64" t="s">
        <v>694</v>
      </c>
    </row>
    <row r="65" spans="1:2">
      <c r="A65" s="34">
        <v>97</v>
      </c>
      <c r="B65" t="s">
        <v>695</v>
      </c>
    </row>
    <row r="66" spans="1:2">
      <c r="A66" s="34">
        <v>98</v>
      </c>
      <c r="B66" t="s">
        <v>696</v>
      </c>
    </row>
    <row r="67" spans="1:2">
      <c r="A67" s="34">
        <v>99</v>
      </c>
      <c r="B67" t="s">
        <v>697</v>
      </c>
    </row>
    <row r="68" spans="1:2">
      <c r="A68" s="34">
        <v>100</v>
      </c>
      <c r="B68" t="s">
        <v>698</v>
      </c>
    </row>
    <row r="69" spans="1:2">
      <c r="A69" s="34">
        <v>101</v>
      </c>
      <c r="B69" t="s">
        <v>699</v>
      </c>
    </row>
    <row r="70" spans="1:2">
      <c r="A70" s="34">
        <v>102</v>
      </c>
      <c r="B70" t="s">
        <v>700</v>
      </c>
    </row>
    <row r="71" spans="1:2">
      <c r="A71" s="34">
        <v>103</v>
      </c>
      <c r="B71" t="s">
        <v>701</v>
      </c>
    </row>
    <row r="72" spans="1:2">
      <c r="A72" s="34">
        <v>104</v>
      </c>
      <c r="B72" t="s">
        <v>702</v>
      </c>
    </row>
    <row r="73" spans="1:2">
      <c r="A73" s="34">
        <v>105</v>
      </c>
      <c r="B73" t="s">
        <v>703</v>
      </c>
    </row>
    <row r="74" spans="1:2">
      <c r="A74" s="34">
        <v>106</v>
      </c>
      <c r="B74" t="s">
        <v>704</v>
      </c>
    </row>
    <row r="75" spans="1:2">
      <c r="A75" s="34">
        <v>107</v>
      </c>
      <c r="B75" t="s">
        <v>705</v>
      </c>
    </row>
    <row r="76" spans="1:2">
      <c r="A76" s="34">
        <v>108</v>
      </c>
      <c r="B76" t="s">
        <v>706</v>
      </c>
    </row>
    <row r="77" spans="1:2">
      <c r="A77" s="34">
        <v>109</v>
      </c>
      <c r="B77" t="s">
        <v>707</v>
      </c>
    </row>
    <row r="78" spans="1:2">
      <c r="A78" s="34">
        <v>110</v>
      </c>
      <c r="B78" t="s">
        <v>708</v>
      </c>
    </row>
    <row r="79" spans="1:2">
      <c r="A79" s="34">
        <v>111</v>
      </c>
      <c r="B79" t="s">
        <v>709</v>
      </c>
    </row>
    <row r="80" spans="1:2">
      <c r="A80" s="34">
        <v>112</v>
      </c>
      <c r="B80" t="s">
        <v>710</v>
      </c>
    </row>
    <row r="81" spans="1:2">
      <c r="A81" s="34">
        <v>113</v>
      </c>
      <c r="B81" t="s">
        <v>711</v>
      </c>
    </row>
    <row r="82" spans="1:2">
      <c r="A82" s="34">
        <v>114</v>
      </c>
      <c r="B82" t="s">
        <v>712</v>
      </c>
    </row>
    <row r="83" spans="1:2">
      <c r="A83" s="34">
        <v>115</v>
      </c>
      <c r="B83" t="s">
        <v>713</v>
      </c>
    </row>
    <row r="84" spans="1:2">
      <c r="A84" s="34">
        <v>116</v>
      </c>
      <c r="B84" t="s">
        <v>714</v>
      </c>
    </row>
    <row r="85" spans="1:2">
      <c r="A85" s="34">
        <v>117</v>
      </c>
      <c r="B85" t="s">
        <v>715</v>
      </c>
    </row>
    <row r="86" spans="1:2">
      <c r="A86" s="34">
        <v>118</v>
      </c>
      <c r="B86" t="s">
        <v>716</v>
      </c>
    </row>
    <row r="87" spans="1:2">
      <c r="A87" s="34">
        <v>119</v>
      </c>
      <c r="B87" t="s">
        <v>717</v>
      </c>
    </row>
    <row r="88" spans="1:2">
      <c r="A88" s="34">
        <v>120</v>
      </c>
      <c r="B88" t="s">
        <v>718</v>
      </c>
    </row>
    <row r="89" spans="1:2">
      <c r="A89" s="34">
        <v>121</v>
      </c>
      <c r="B89" t="s">
        <v>719</v>
      </c>
    </row>
    <row r="90" spans="1:2">
      <c r="A90" s="34">
        <v>122</v>
      </c>
      <c r="B90" t="s">
        <v>720</v>
      </c>
    </row>
    <row r="91" spans="1:2">
      <c r="A91" s="34">
        <v>123</v>
      </c>
      <c r="B91" t="s">
        <v>721</v>
      </c>
    </row>
    <row r="92" spans="1:2">
      <c r="A92" s="34">
        <v>124</v>
      </c>
      <c r="B92" t="s">
        <v>722</v>
      </c>
    </row>
    <row r="93" spans="1:2">
      <c r="A93" s="34">
        <v>125</v>
      </c>
      <c r="B93" t="s">
        <v>723</v>
      </c>
    </row>
    <row r="94" spans="1:2">
      <c r="A94" s="34">
        <v>126</v>
      </c>
      <c r="B94" t="s">
        <v>724</v>
      </c>
    </row>
    <row r="95" spans="1:2">
      <c r="A95" s="34">
        <v>127</v>
      </c>
      <c r="B95" t="s">
        <v>725</v>
      </c>
    </row>
    <row r="96" spans="1:2">
      <c r="A96" s="34">
        <v>128</v>
      </c>
      <c r="B96" t="s">
        <v>726</v>
      </c>
    </row>
    <row r="97" spans="1:2">
      <c r="A97" s="34">
        <v>129</v>
      </c>
      <c r="B97" t="s">
        <v>727</v>
      </c>
    </row>
    <row r="98" spans="1:2">
      <c r="A98" s="34">
        <v>130</v>
      </c>
      <c r="B98" t="s">
        <v>728</v>
      </c>
    </row>
    <row r="99" spans="1:2">
      <c r="A99" s="34">
        <v>131</v>
      </c>
      <c r="B99" t="s">
        <v>729</v>
      </c>
    </row>
    <row r="100" spans="1:2">
      <c r="A100" s="34">
        <v>132</v>
      </c>
      <c r="B100" t="s">
        <v>730</v>
      </c>
    </row>
    <row r="101" spans="1:2">
      <c r="A101" s="34">
        <v>133</v>
      </c>
      <c r="B101" t="s">
        <v>731</v>
      </c>
    </row>
    <row r="102" spans="1:2">
      <c r="A102" s="34">
        <v>134</v>
      </c>
      <c r="B102" t="s">
        <v>732</v>
      </c>
    </row>
    <row r="103" spans="1:2">
      <c r="A103" s="34">
        <v>135</v>
      </c>
      <c r="B103" t="s">
        <v>733</v>
      </c>
    </row>
    <row r="104" spans="1:2">
      <c r="A104" s="34">
        <v>136</v>
      </c>
      <c r="B104" t="s">
        <v>734</v>
      </c>
    </row>
    <row r="105" spans="1:2">
      <c r="A105" s="34">
        <v>137</v>
      </c>
      <c r="B105" t="s">
        <v>735</v>
      </c>
    </row>
    <row r="106" spans="1:2">
      <c r="A106" s="34">
        <v>138</v>
      </c>
      <c r="B106" t="s">
        <v>736</v>
      </c>
    </row>
    <row r="107" spans="1:2">
      <c r="A107" s="34">
        <v>139</v>
      </c>
      <c r="B107" t="s">
        <v>737</v>
      </c>
    </row>
    <row r="108" spans="1:2">
      <c r="A108" s="34">
        <v>140</v>
      </c>
      <c r="B108" t="s">
        <v>738</v>
      </c>
    </row>
    <row r="109" spans="1:2">
      <c r="A109" s="34">
        <v>141</v>
      </c>
      <c r="B109" t="s">
        <v>739</v>
      </c>
    </row>
    <row r="110" spans="1:2">
      <c r="A110" s="34">
        <v>142</v>
      </c>
      <c r="B110" t="s">
        <v>740</v>
      </c>
    </row>
    <row r="111" spans="1:2">
      <c r="A111" s="34">
        <v>143</v>
      </c>
      <c r="B111" t="s">
        <v>741</v>
      </c>
    </row>
    <row r="112" spans="1:2">
      <c r="A112" s="34">
        <v>144</v>
      </c>
      <c r="B112" t="s">
        <v>742</v>
      </c>
    </row>
    <row r="113" spans="1:2">
      <c r="A113" s="34">
        <v>145</v>
      </c>
      <c r="B113" t="s">
        <v>743</v>
      </c>
    </row>
    <row r="114" spans="1:2">
      <c r="A114" s="34">
        <v>146</v>
      </c>
      <c r="B114" t="s">
        <v>744</v>
      </c>
    </row>
    <row r="115" spans="1:2">
      <c r="A115" s="34">
        <v>147</v>
      </c>
      <c r="B115" t="s">
        <v>745</v>
      </c>
    </row>
    <row r="116" spans="1:2">
      <c r="A116" s="34">
        <v>148</v>
      </c>
      <c r="B116" t="s">
        <v>746</v>
      </c>
    </row>
    <row r="117" spans="1:2">
      <c r="A117" s="34">
        <v>149</v>
      </c>
      <c r="B117" t="s">
        <v>747</v>
      </c>
    </row>
    <row r="118" spans="1:2">
      <c r="A118" s="34">
        <v>150</v>
      </c>
      <c r="B118" t="s">
        <v>748</v>
      </c>
    </row>
    <row r="119" spans="1:2">
      <c r="A119" s="34">
        <v>151</v>
      </c>
      <c r="B119" t="s">
        <v>749</v>
      </c>
    </row>
    <row r="120" spans="1:2">
      <c r="A120" s="34">
        <v>152</v>
      </c>
      <c r="B120" t="s">
        <v>750</v>
      </c>
    </row>
    <row r="121" spans="1:2">
      <c r="A121" s="34">
        <v>153</v>
      </c>
      <c r="B121" t="s">
        <v>751</v>
      </c>
    </row>
    <row r="122" spans="1:2">
      <c r="A122" s="34">
        <v>154</v>
      </c>
      <c r="B122" t="s">
        <v>752</v>
      </c>
    </row>
    <row r="123" spans="1:2">
      <c r="A123" s="34">
        <v>155</v>
      </c>
      <c r="B123" t="s">
        <v>753</v>
      </c>
    </row>
    <row r="124" spans="1:2">
      <c r="A124" s="34">
        <v>156</v>
      </c>
      <c r="B124" t="s">
        <v>754</v>
      </c>
    </row>
    <row r="125" spans="1:2">
      <c r="A125" s="34">
        <v>157</v>
      </c>
      <c r="B125" t="s">
        <v>755</v>
      </c>
    </row>
    <row r="126" spans="1:2">
      <c r="A126" s="34">
        <v>158</v>
      </c>
      <c r="B126" t="s">
        <v>756</v>
      </c>
    </row>
    <row r="127" spans="1:2">
      <c r="A127" s="34">
        <v>159</v>
      </c>
      <c r="B127" t="s">
        <v>757</v>
      </c>
    </row>
    <row r="128" spans="1:2">
      <c r="A128" s="34">
        <v>160</v>
      </c>
      <c r="B128" t="s">
        <v>758</v>
      </c>
    </row>
    <row r="129" spans="1:2">
      <c r="A129" s="34">
        <v>161</v>
      </c>
      <c r="B129" t="s">
        <v>759</v>
      </c>
    </row>
    <row r="130" spans="1:2">
      <c r="A130" s="34">
        <v>162</v>
      </c>
      <c r="B130" t="s">
        <v>760</v>
      </c>
    </row>
    <row r="131" spans="1:2">
      <c r="A131" s="34">
        <v>163</v>
      </c>
      <c r="B131" t="s">
        <v>761</v>
      </c>
    </row>
    <row r="132" spans="1:2">
      <c r="A132" s="34">
        <v>164</v>
      </c>
      <c r="B132" t="s">
        <v>762</v>
      </c>
    </row>
    <row r="133" spans="1:2">
      <c r="A133" s="34">
        <v>165</v>
      </c>
      <c r="B133" t="s">
        <v>763</v>
      </c>
    </row>
    <row r="134" spans="1:2">
      <c r="A134" s="34">
        <v>166</v>
      </c>
      <c r="B134" t="s">
        <v>764</v>
      </c>
    </row>
    <row r="135" spans="1:2">
      <c r="A135" s="34">
        <v>167</v>
      </c>
      <c r="B135" t="s">
        <v>765</v>
      </c>
    </row>
    <row r="136" spans="1:2">
      <c r="A136" s="34">
        <v>168</v>
      </c>
      <c r="B136" t="s">
        <v>766</v>
      </c>
    </row>
    <row r="137" spans="1:2">
      <c r="A137" s="34">
        <v>169</v>
      </c>
      <c r="B137" t="s">
        <v>767</v>
      </c>
    </row>
    <row r="138" spans="1:2">
      <c r="A138" s="34">
        <v>170</v>
      </c>
      <c r="B138" t="s">
        <v>768</v>
      </c>
    </row>
    <row r="139" spans="1:2">
      <c r="A139" s="34">
        <v>171</v>
      </c>
      <c r="B139" t="s">
        <v>769</v>
      </c>
    </row>
    <row r="140" spans="1:2">
      <c r="A140" s="34">
        <v>172</v>
      </c>
      <c r="B140" t="s">
        <v>770</v>
      </c>
    </row>
    <row r="141" spans="1:2">
      <c r="A141" s="34">
        <v>173</v>
      </c>
      <c r="B141" t="s">
        <v>771</v>
      </c>
    </row>
    <row r="142" spans="1:2">
      <c r="A142" s="34">
        <v>174</v>
      </c>
      <c r="B142" t="s">
        <v>772</v>
      </c>
    </row>
    <row r="143" spans="1:2">
      <c r="A143" s="34">
        <v>175</v>
      </c>
      <c r="B143" t="s">
        <v>773</v>
      </c>
    </row>
    <row r="144" spans="1:2">
      <c r="A144" s="34">
        <v>176</v>
      </c>
      <c r="B144" t="s">
        <v>774</v>
      </c>
    </row>
    <row r="145" spans="1:2">
      <c r="A145" s="34">
        <v>177</v>
      </c>
      <c r="B145" t="s">
        <v>775</v>
      </c>
    </row>
    <row r="146" spans="1:2">
      <c r="A146" s="34">
        <v>178</v>
      </c>
      <c r="B146" t="s">
        <v>776</v>
      </c>
    </row>
    <row r="147" spans="1:2">
      <c r="A147" s="34">
        <v>179</v>
      </c>
      <c r="B147" t="s">
        <v>777</v>
      </c>
    </row>
    <row r="148" spans="1:2">
      <c r="A148" s="34">
        <v>180</v>
      </c>
      <c r="B148" t="s">
        <v>778</v>
      </c>
    </row>
    <row r="149" spans="1:2">
      <c r="A149" s="34">
        <v>181</v>
      </c>
      <c r="B149" t="s">
        <v>779</v>
      </c>
    </row>
    <row r="150" spans="1:2">
      <c r="A150" s="34">
        <v>182</v>
      </c>
      <c r="B150" t="s">
        <v>780</v>
      </c>
    </row>
    <row r="151" spans="1:2">
      <c r="A151" s="34">
        <v>183</v>
      </c>
      <c r="B151" t="s">
        <v>781</v>
      </c>
    </row>
    <row r="152" spans="1:2">
      <c r="A152" s="34">
        <v>184</v>
      </c>
      <c r="B152" t="s">
        <v>782</v>
      </c>
    </row>
    <row r="153" spans="1:2">
      <c r="A153" s="34">
        <v>185</v>
      </c>
      <c r="B153" t="s">
        <v>783</v>
      </c>
    </row>
    <row r="154" spans="1:2">
      <c r="A154" s="34">
        <v>186</v>
      </c>
      <c r="B154" t="s">
        <v>784</v>
      </c>
    </row>
    <row r="155" spans="1:2">
      <c r="A155" s="34">
        <v>187</v>
      </c>
      <c r="B155" t="s">
        <v>785</v>
      </c>
    </row>
    <row r="156" spans="1:2">
      <c r="A156" s="34">
        <v>188</v>
      </c>
      <c r="B156" t="s">
        <v>786</v>
      </c>
    </row>
    <row r="157" spans="1:2">
      <c r="A157" s="34">
        <v>189</v>
      </c>
      <c r="B157" t="s">
        <v>787</v>
      </c>
    </row>
    <row r="158" spans="1:2">
      <c r="A158" s="34">
        <v>190</v>
      </c>
      <c r="B158" t="s">
        <v>788</v>
      </c>
    </row>
    <row r="159" spans="1:2">
      <c r="A159" s="34">
        <v>191</v>
      </c>
      <c r="B159" t="s">
        <v>789</v>
      </c>
    </row>
    <row r="160" spans="1:2">
      <c r="A160" s="34">
        <v>192</v>
      </c>
      <c r="B160" t="s">
        <v>790</v>
      </c>
    </row>
    <row r="161" spans="1:2">
      <c r="A161" s="34">
        <v>193</v>
      </c>
      <c r="B161" t="s">
        <v>791</v>
      </c>
    </row>
    <row r="162" spans="1:2">
      <c r="A162" s="34">
        <v>194</v>
      </c>
      <c r="B162" t="s">
        <v>792</v>
      </c>
    </row>
    <row r="163" spans="1:2">
      <c r="A163" s="34">
        <v>195</v>
      </c>
      <c r="B163" t="s">
        <v>793</v>
      </c>
    </row>
    <row r="164" spans="1:2">
      <c r="A164" s="34">
        <v>196</v>
      </c>
      <c r="B164" t="s">
        <v>794</v>
      </c>
    </row>
    <row r="165" spans="1:2">
      <c r="A165" s="34">
        <v>197</v>
      </c>
      <c r="B165" t="s">
        <v>795</v>
      </c>
    </row>
    <row r="166" spans="1:2">
      <c r="A166" s="34">
        <v>198</v>
      </c>
      <c r="B166" t="s">
        <v>796</v>
      </c>
    </row>
    <row r="167" spans="1:2">
      <c r="A167" s="34">
        <v>199</v>
      </c>
      <c r="B167" t="s">
        <v>797</v>
      </c>
    </row>
    <row r="168" spans="1:2">
      <c r="A168" s="34">
        <v>200</v>
      </c>
      <c r="B168" t="s">
        <v>798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ABF9-DBBF-4BAA-94C1-F080E6A4F7BD}">
  <dimension ref="B1:AO55"/>
  <sheetViews>
    <sheetView workbookViewId="0"/>
  </sheetViews>
  <sheetFormatPr defaultRowHeight="15"/>
  <cols>
    <col min="2" max="2" width="26.28515625" bestFit="1" customWidth="1"/>
    <col min="6" max="6" width="29.42578125" bestFit="1" customWidth="1"/>
    <col min="8" max="8" width="7.85546875" bestFit="1" customWidth="1"/>
    <col min="9" max="9" width="11.42578125" customWidth="1"/>
    <col min="10" max="10" width="9.7109375" bestFit="1" customWidth="1"/>
    <col min="11" max="11" width="1.7109375" bestFit="1" customWidth="1"/>
    <col min="12" max="12" width="13.85546875" bestFit="1" customWidth="1"/>
    <col min="13" max="13" width="29.140625" bestFit="1" customWidth="1"/>
    <col min="14" max="14" width="25" bestFit="1" customWidth="1"/>
    <col min="15" max="15" width="2.7109375" bestFit="1" customWidth="1"/>
    <col min="16" max="16" width="49.85546875" bestFit="1" customWidth="1"/>
    <col min="17" max="18" width="49.85546875" style="43" customWidth="1"/>
    <col min="20" max="20" width="7.85546875" bestFit="1" customWidth="1"/>
    <col min="21" max="21" width="11.42578125" customWidth="1"/>
    <col min="22" max="22" width="6.5703125" bestFit="1" customWidth="1"/>
    <col min="23" max="23" width="1.7109375" bestFit="1" customWidth="1"/>
    <col min="24" max="24" width="14.7109375" bestFit="1" customWidth="1"/>
    <col min="25" max="25" width="26" bestFit="1" customWidth="1"/>
    <col min="26" max="26" width="29.42578125" bestFit="1" customWidth="1"/>
    <col min="27" max="27" width="2.7109375" bestFit="1" customWidth="1"/>
    <col min="28" max="28" width="51.140625" bestFit="1" customWidth="1"/>
    <col min="34" max="34" width="29.42578125" bestFit="1" customWidth="1"/>
    <col min="38" max="38" width="17.28515625" bestFit="1" customWidth="1"/>
    <col min="41" max="41" width="20.85546875" bestFit="1" customWidth="1"/>
  </cols>
  <sheetData>
    <row r="1" spans="2:41">
      <c r="B1" t="s">
        <v>839</v>
      </c>
      <c r="F1" s="4" t="s">
        <v>968</v>
      </c>
      <c r="H1" s="38" t="s">
        <v>893</v>
      </c>
      <c r="I1" s="38" t="s">
        <v>859</v>
      </c>
      <c r="J1" s="38" t="s">
        <v>885</v>
      </c>
      <c r="K1" s="38" t="s">
        <v>470</v>
      </c>
      <c r="L1" s="38" t="s">
        <v>953</v>
      </c>
      <c r="M1" s="39" t="str">
        <f>H1&amp; " " &amp;I1&amp; J1 &amp; " " &amp; K1</f>
        <v>#define sceneswitch_5 (</v>
      </c>
      <c r="N1" s="38" t="s">
        <v>891</v>
      </c>
      <c r="O1" s="38" t="s">
        <v>894</v>
      </c>
      <c r="P1" s="42" t="str">
        <f>M1&amp;N1&amp;O1</f>
        <v>#define sceneswitch_5 (presetDown()) ;</v>
      </c>
      <c r="Q1" s="11"/>
      <c r="R1" s="4" t="s">
        <v>967</v>
      </c>
      <c r="T1" s="40" t="s">
        <v>893</v>
      </c>
      <c r="U1" s="40" t="s">
        <v>859</v>
      </c>
      <c r="V1" s="40" t="s">
        <v>941</v>
      </c>
      <c r="W1" s="40" t="s">
        <v>470</v>
      </c>
      <c r="X1" s="40" t="s">
        <v>895</v>
      </c>
      <c r="Y1" s="41" t="str">
        <f t="shared" ref="Y1:Y7" si="0">T1&amp; " " &amp;U1&amp; V1 &amp; " " &amp; W1</f>
        <v>#define sceneCS _5 (</v>
      </c>
      <c r="Z1" s="40" t="s">
        <v>957</v>
      </c>
      <c r="AA1" s="40" t="s">
        <v>894</v>
      </c>
      <c r="AB1" s="42" t="str">
        <f>Y1&amp;Z1&amp;AA1</f>
        <v>#define sceneCS _5 (presetDown_screen()) ;</v>
      </c>
      <c r="AH1" t="s">
        <v>929</v>
      </c>
    </row>
    <row r="2" spans="2:41">
      <c r="B2" t="s">
        <v>840</v>
      </c>
      <c r="F2" s="38" t="s">
        <v>887</v>
      </c>
      <c r="H2" s="38" t="s">
        <v>893</v>
      </c>
      <c r="I2" s="38" t="s">
        <v>859</v>
      </c>
      <c r="J2" s="38" t="s">
        <v>876</v>
      </c>
      <c r="K2" s="38" t="s">
        <v>470</v>
      </c>
      <c r="L2" s="38" t="s">
        <v>896</v>
      </c>
      <c r="M2" s="39" t="str">
        <f t="shared" ref="M2:M55" si="1">H2&amp; " " &amp;I2&amp; J2 &amp; " " &amp; K2</f>
        <v>#define sceneswitch_6 (</v>
      </c>
      <c r="N2" s="38" t="s">
        <v>889</v>
      </c>
      <c r="O2" s="38" t="s">
        <v>894</v>
      </c>
      <c r="P2" s="42" t="str">
        <f t="shared" ref="P2:P55" si="2">M2&amp;N2&amp;O2</f>
        <v>#define sceneswitch_6 (bankDown()) ;</v>
      </c>
      <c r="Q2" s="11"/>
      <c r="R2" s="40" t="s">
        <v>960</v>
      </c>
      <c r="T2" s="40" t="s">
        <v>893</v>
      </c>
      <c r="U2" s="40" t="s">
        <v>859</v>
      </c>
      <c r="V2" s="40" t="s">
        <v>942</v>
      </c>
      <c r="W2" s="40" t="s">
        <v>470</v>
      </c>
      <c r="X2" s="40" t="s">
        <v>897</v>
      </c>
      <c r="Y2" s="41" t="str">
        <f t="shared" si="0"/>
        <v>#define sceneCS _10 (</v>
      </c>
      <c r="Z2" s="40" t="s">
        <v>956</v>
      </c>
      <c r="AA2" s="40" t="s">
        <v>894</v>
      </c>
      <c r="AB2" s="42" t="str">
        <f t="shared" ref="AB2:AB7" si="3">Y2&amp;Z2&amp;AA2</f>
        <v>#define sceneCS _10 (presetUp_screen()) ;</v>
      </c>
      <c r="AH2" t="s">
        <v>930</v>
      </c>
    </row>
    <row r="3" spans="2:41">
      <c r="B3" t="s">
        <v>841</v>
      </c>
      <c r="F3" s="38" t="s">
        <v>888</v>
      </c>
      <c r="H3" s="38" t="s">
        <v>893</v>
      </c>
      <c r="I3" s="38" t="s">
        <v>859</v>
      </c>
      <c r="J3" s="38" t="s">
        <v>877</v>
      </c>
      <c r="K3" s="38" t="s">
        <v>470</v>
      </c>
      <c r="L3" s="38" t="s">
        <v>952</v>
      </c>
      <c r="M3" s="39" t="str">
        <f t="shared" si="1"/>
        <v>#define sceneswitch_11 (</v>
      </c>
      <c r="N3" s="38" t="s">
        <v>892</v>
      </c>
      <c r="O3" s="38" t="s">
        <v>894</v>
      </c>
      <c r="P3" s="42" t="str">
        <f t="shared" si="2"/>
        <v>#define sceneswitch_11 (presetUp()) ;</v>
      </c>
      <c r="Q3" s="11"/>
      <c r="R3" s="40" t="s">
        <v>940</v>
      </c>
      <c r="S3" s="37"/>
      <c r="T3" s="40" t="s">
        <v>893</v>
      </c>
      <c r="U3" s="40" t="s">
        <v>859</v>
      </c>
      <c r="V3" s="40" t="s">
        <v>943</v>
      </c>
      <c r="W3" s="40" t="s">
        <v>470</v>
      </c>
      <c r="X3" s="40" t="s">
        <v>898</v>
      </c>
      <c r="Y3" s="41" t="str">
        <f t="shared" si="0"/>
        <v>#define sceneCS _11 (</v>
      </c>
      <c r="Z3" s="40" t="s">
        <v>954</v>
      </c>
      <c r="AA3" s="40" t="s">
        <v>894</v>
      </c>
      <c r="AB3" s="42" t="str">
        <f t="shared" si="3"/>
        <v>#define sceneCS _11 (effect_NOWAH_screen()) ;</v>
      </c>
      <c r="AC3" s="37"/>
      <c r="AD3" s="37"/>
      <c r="AH3" t="s">
        <v>931</v>
      </c>
      <c r="AL3" t="s">
        <v>905</v>
      </c>
      <c r="AO3" t="s">
        <v>914</v>
      </c>
    </row>
    <row r="4" spans="2:41">
      <c r="F4" s="38" t="s">
        <v>845</v>
      </c>
      <c r="H4" s="38" t="s">
        <v>893</v>
      </c>
      <c r="I4" s="38" t="s">
        <v>859</v>
      </c>
      <c r="J4" s="38" t="s">
        <v>878</v>
      </c>
      <c r="K4" s="38" t="s">
        <v>470</v>
      </c>
      <c r="L4" s="38" t="s">
        <v>903</v>
      </c>
      <c r="M4" s="39" t="str">
        <f t="shared" si="1"/>
        <v>#define sceneswitch_12 (</v>
      </c>
      <c r="N4" s="38" t="s">
        <v>890</v>
      </c>
      <c r="O4" s="38" t="s">
        <v>894</v>
      </c>
      <c r="P4" s="42" t="str">
        <f t="shared" si="2"/>
        <v>#define sceneswitch_12 (bankUp()) ;</v>
      </c>
      <c r="Q4" s="11"/>
      <c r="R4" s="40" t="s">
        <v>957</v>
      </c>
      <c r="S4" s="37"/>
      <c r="T4" s="40" t="s">
        <v>893</v>
      </c>
      <c r="U4" s="40" t="s">
        <v>859</v>
      </c>
      <c r="V4" s="40" t="s">
        <v>944</v>
      </c>
      <c r="W4" s="40" t="s">
        <v>470</v>
      </c>
      <c r="X4" s="40" t="s">
        <v>899</v>
      </c>
      <c r="Y4" s="41" t="str">
        <f t="shared" si="0"/>
        <v>#define sceneCS _12 (</v>
      </c>
      <c r="Z4" s="40" t="s">
        <v>939</v>
      </c>
      <c r="AA4" s="40" t="s">
        <v>894</v>
      </c>
      <c r="AB4" s="42" t="str">
        <f t="shared" si="3"/>
        <v>#define sceneCS _12 (ampABCD_NOLOOPER_screen()) ;</v>
      </c>
      <c r="AC4" s="37"/>
      <c r="AD4" s="37"/>
      <c r="AH4" t="s">
        <v>932</v>
      </c>
      <c r="AL4" t="s">
        <v>906</v>
      </c>
      <c r="AO4" t="s">
        <v>915</v>
      </c>
    </row>
    <row r="5" spans="2:41">
      <c r="B5" t="s">
        <v>842</v>
      </c>
      <c r="F5" s="38" t="s">
        <v>848</v>
      </c>
      <c r="H5" s="38" t="s">
        <v>893</v>
      </c>
      <c r="I5" s="38" t="s">
        <v>859</v>
      </c>
      <c r="J5" s="38" t="s">
        <v>879</v>
      </c>
      <c r="K5" s="38" t="s">
        <v>470</v>
      </c>
      <c r="L5" s="38" t="s">
        <v>948</v>
      </c>
      <c r="M5" s="39" t="str">
        <f t="shared" si="1"/>
        <v>#define sceneswitch_13 (</v>
      </c>
      <c r="N5" s="38" t="s">
        <v>845</v>
      </c>
      <c r="O5" s="38" t="s">
        <v>894</v>
      </c>
      <c r="P5" s="42" t="str">
        <f t="shared" si="2"/>
        <v>#define sceneswitch_13 (effectPage_selection()) ;</v>
      </c>
      <c r="Q5" s="11"/>
      <c r="R5" s="40" t="s">
        <v>956</v>
      </c>
      <c r="S5" s="37"/>
      <c r="T5" s="40" t="s">
        <v>893</v>
      </c>
      <c r="U5" s="40" t="s">
        <v>859</v>
      </c>
      <c r="V5" s="40" t="s">
        <v>945</v>
      </c>
      <c r="W5" s="40" t="s">
        <v>470</v>
      </c>
      <c r="X5" s="40" t="s">
        <v>900</v>
      </c>
      <c r="Y5" s="41" t="str">
        <f t="shared" si="0"/>
        <v>#define sceneCS _13 (</v>
      </c>
      <c r="Z5" s="40" t="s">
        <v>940</v>
      </c>
      <c r="AA5" s="40" t="s">
        <v>894</v>
      </c>
      <c r="AB5" s="42" t="str">
        <f t="shared" si="3"/>
        <v>#define sceneCS _13 (presetNameNumber_screen()) ;</v>
      </c>
      <c r="AC5" s="37"/>
      <c r="AD5" s="37"/>
      <c r="AH5" t="s">
        <v>930</v>
      </c>
      <c r="AL5" t="s">
        <v>907</v>
      </c>
      <c r="AO5" t="s">
        <v>916</v>
      </c>
    </row>
    <row r="6" spans="2:41">
      <c r="B6" t="s">
        <v>843</v>
      </c>
      <c r="F6" s="38" t="s">
        <v>851</v>
      </c>
      <c r="H6" s="38" t="s">
        <v>893</v>
      </c>
      <c r="I6" s="38" t="s">
        <v>859</v>
      </c>
      <c r="J6" s="38" t="s">
        <v>880</v>
      </c>
      <c r="K6" s="38" t="s">
        <v>470</v>
      </c>
      <c r="L6" s="38" t="s">
        <v>949</v>
      </c>
      <c r="M6" s="39" t="str">
        <f t="shared" si="1"/>
        <v>#define sceneswitch_14 (</v>
      </c>
      <c r="N6" s="38" t="s">
        <v>854</v>
      </c>
      <c r="O6" s="38" t="s">
        <v>894</v>
      </c>
      <c r="P6" s="42" t="str">
        <f t="shared" si="2"/>
        <v>#define sceneswitch_14 (ampabcdPage_selection()) ;</v>
      </c>
      <c r="Q6" s="11"/>
      <c r="R6" s="40" t="s">
        <v>959</v>
      </c>
      <c r="S6" s="37"/>
      <c r="T6" s="40" t="s">
        <v>893</v>
      </c>
      <c r="U6" s="40" t="s">
        <v>859</v>
      </c>
      <c r="V6" s="40" t="s">
        <v>946</v>
      </c>
      <c r="W6" s="40" t="s">
        <v>470</v>
      </c>
      <c r="X6" s="40" t="s">
        <v>901</v>
      </c>
      <c r="Y6" s="41" t="str">
        <f t="shared" si="0"/>
        <v>#define sceneCS _14 (</v>
      </c>
      <c r="Z6" s="40" t="s">
        <v>959</v>
      </c>
      <c r="AA6" s="40" t="s">
        <v>894</v>
      </c>
      <c r="AB6" s="42" t="str">
        <f t="shared" si="3"/>
        <v>#define sceneCS _14 (tapTempo_screen()) ;</v>
      </c>
      <c r="AC6" s="37"/>
      <c r="AD6" s="37"/>
      <c r="AH6" t="s">
        <v>933</v>
      </c>
      <c r="AL6" t="s">
        <v>908</v>
      </c>
      <c r="AO6" t="s">
        <v>917</v>
      </c>
    </row>
    <row r="7" spans="2:41">
      <c r="B7" t="s">
        <v>844</v>
      </c>
      <c r="F7" s="38" t="s">
        <v>854</v>
      </c>
      <c r="H7" s="38" t="s">
        <v>893</v>
      </c>
      <c r="I7" s="38" t="s">
        <v>859</v>
      </c>
      <c r="J7" s="38" t="s">
        <v>881</v>
      </c>
      <c r="K7" s="38" t="s">
        <v>470</v>
      </c>
      <c r="L7" s="38" t="s">
        <v>950</v>
      </c>
      <c r="M7" s="39" t="str">
        <f t="shared" si="1"/>
        <v>#define sceneswitch_15 (</v>
      </c>
      <c r="N7" s="38" t="s">
        <v>888</v>
      </c>
      <c r="O7" s="38" t="s">
        <v>894</v>
      </c>
      <c r="P7" s="42" t="str">
        <f t="shared" si="2"/>
        <v>#define sceneswitch_15 (presetPage_selection()) ;</v>
      </c>
      <c r="Q7" s="11"/>
      <c r="R7" s="40" t="s">
        <v>954</v>
      </c>
      <c r="S7" s="37"/>
      <c r="T7" s="40" t="s">
        <v>893</v>
      </c>
      <c r="U7" s="40" t="s">
        <v>859</v>
      </c>
      <c r="V7" s="40" t="s">
        <v>947</v>
      </c>
      <c r="W7" s="40" t="s">
        <v>470</v>
      </c>
      <c r="X7" s="40" t="s">
        <v>902</v>
      </c>
      <c r="Y7" s="41" t="str">
        <f t="shared" si="0"/>
        <v>#define sceneCS _15 (</v>
      </c>
      <c r="Z7" s="40" t="s">
        <v>958</v>
      </c>
      <c r="AA7" s="40" t="s">
        <v>894</v>
      </c>
      <c r="AB7" s="42" t="str">
        <f t="shared" si="3"/>
        <v>#define sceneCS _15 (numberSelect_screen()) ;</v>
      </c>
      <c r="AC7" s="37"/>
      <c r="AD7" s="37"/>
      <c r="AH7" t="s">
        <v>934</v>
      </c>
      <c r="AL7" t="s">
        <v>909</v>
      </c>
      <c r="AO7" t="s">
        <v>918</v>
      </c>
    </row>
    <row r="8" spans="2:41">
      <c r="F8" s="38" t="s">
        <v>857</v>
      </c>
      <c r="H8" s="38" t="s">
        <v>893</v>
      </c>
      <c r="I8" s="38" t="s">
        <v>859</v>
      </c>
      <c r="J8" s="38" t="s">
        <v>882</v>
      </c>
      <c r="K8" s="38" t="s">
        <v>470</v>
      </c>
      <c r="L8" s="38" t="s">
        <v>951</v>
      </c>
      <c r="M8" s="39" t="str">
        <f t="shared" si="1"/>
        <v>#define sceneswitch_16 (</v>
      </c>
      <c r="N8" s="38" t="s">
        <v>886</v>
      </c>
      <c r="O8" s="38" t="s">
        <v>894</v>
      </c>
      <c r="P8" s="42" t="str">
        <f t="shared" si="2"/>
        <v>#define sceneswitch_16 (taptempoPage_selection()) ;</v>
      </c>
      <c r="Q8" s="11"/>
      <c r="R8" s="40" t="s">
        <v>961</v>
      </c>
      <c r="S8" s="37"/>
      <c r="T8" s="40"/>
      <c r="U8" s="40"/>
      <c r="V8" s="40"/>
      <c r="W8" s="40"/>
      <c r="X8" s="40"/>
      <c r="Y8" s="41"/>
      <c r="Z8" s="40"/>
      <c r="AA8" s="40"/>
      <c r="AB8" s="42"/>
      <c r="AC8" s="37"/>
      <c r="AD8" s="37"/>
      <c r="AH8" t="s">
        <v>935</v>
      </c>
      <c r="AL8" t="s">
        <v>910</v>
      </c>
      <c r="AO8" t="s">
        <v>919</v>
      </c>
    </row>
    <row r="9" spans="2:41">
      <c r="B9" t="s">
        <v>845</v>
      </c>
      <c r="F9" s="38" t="s">
        <v>889</v>
      </c>
      <c r="H9" s="38" t="s">
        <v>893</v>
      </c>
      <c r="I9" s="38" t="s">
        <v>859</v>
      </c>
      <c r="J9" s="38" t="s">
        <v>883</v>
      </c>
      <c r="K9" s="38" t="s">
        <v>470</v>
      </c>
      <c r="L9" s="38" t="s">
        <v>952</v>
      </c>
      <c r="M9" s="39" t="str">
        <f t="shared" si="1"/>
        <v>#define sceneswitch_17 (</v>
      </c>
      <c r="N9" s="38" t="s">
        <v>851</v>
      </c>
      <c r="O9" s="38" t="s">
        <v>894</v>
      </c>
      <c r="P9" s="42" t="str">
        <f t="shared" si="2"/>
        <v>#define sceneswitch_17 (numberPage_selection()) ;</v>
      </c>
      <c r="Q9" s="11"/>
      <c r="R9" s="40" t="s">
        <v>955</v>
      </c>
      <c r="S9" s="37"/>
      <c r="T9" s="40"/>
      <c r="U9" s="40"/>
      <c r="V9" s="40"/>
      <c r="W9" s="40"/>
      <c r="X9" s="40"/>
      <c r="Y9" s="41"/>
      <c r="Z9" s="40"/>
      <c r="AA9" s="40"/>
      <c r="AB9" s="42"/>
      <c r="AC9" s="37"/>
      <c r="AD9" s="37"/>
      <c r="AH9" t="s">
        <v>936</v>
      </c>
      <c r="AL9" t="s">
        <v>911</v>
      </c>
      <c r="AO9" t="s">
        <v>920</v>
      </c>
    </row>
    <row r="10" spans="2:41">
      <c r="B10" t="s">
        <v>846</v>
      </c>
      <c r="F10" s="38" t="s">
        <v>890</v>
      </c>
      <c r="H10" s="38" t="s">
        <v>893</v>
      </c>
      <c r="I10" s="38" t="s">
        <v>859</v>
      </c>
      <c r="J10" s="38" t="s">
        <v>884</v>
      </c>
      <c r="K10" s="38" t="s">
        <v>470</v>
      </c>
      <c r="L10" s="38" t="s">
        <v>904</v>
      </c>
      <c r="M10" s="39" t="str">
        <f t="shared" si="1"/>
        <v>#define sceneswitch_18 (</v>
      </c>
      <c r="N10" s="38" t="s">
        <v>857</v>
      </c>
      <c r="O10" s="38" t="s">
        <v>894</v>
      </c>
      <c r="P10" s="42" t="str">
        <f t="shared" si="2"/>
        <v>#define sceneswitch_18 (tunerPage_selection()) ;</v>
      </c>
      <c r="Q10" s="11"/>
      <c r="R10" s="40" t="s">
        <v>962</v>
      </c>
      <c r="S10" s="37"/>
      <c r="T10" s="40"/>
      <c r="U10" s="40"/>
      <c r="V10" s="40"/>
      <c r="W10" s="40"/>
      <c r="X10" s="40"/>
      <c r="Y10" s="41"/>
      <c r="Z10" s="40"/>
      <c r="AA10" s="40"/>
      <c r="AB10" s="42"/>
      <c r="AC10" s="37"/>
      <c r="AD10" s="37"/>
      <c r="AH10" t="s">
        <v>937</v>
      </c>
      <c r="AL10" t="s">
        <v>912</v>
      </c>
      <c r="AO10" t="s">
        <v>921</v>
      </c>
    </row>
    <row r="11" spans="2:41">
      <c r="B11" t="s">
        <v>847</v>
      </c>
      <c r="F11" s="38" t="s">
        <v>891</v>
      </c>
      <c r="H11" s="38"/>
      <c r="I11" s="38"/>
      <c r="J11" s="38"/>
      <c r="K11" s="38"/>
      <c r="L11" s="38"/>
      <c r="M11" s="38"/>
      <c r="N11" s="38"/>
      <c r="O11" s="38"/>
      <c r="P11" s="42"/>
      <c r="Q11" s="11"/>
      <c r="R11" s="40" t="s">
        <v>939</v>
      </c>
      <c r="S11" s="37"/>
      <c r="T11" s="40"/>
      <c r="U11" s="40"/>
      <c r="V11" s="40"/>
      <c r="W11" s="40"/>
      <c r="X11" s="40"/>
      <c r="Y11" s="40"/>
      <c r="Z11" s="40"/>
      <c r="AA11" s="40"/>
      <c r="AB11" s="42"/>
      <c r="AC11" s="37"/>
      <c r="AD11" s="37"/>
      <c r="AH11" t="s">
        <v>930</v>
      </c>
      <c r="AL11" t="s">
        <v>913</v>
      </c>
      <c r="AO11" t="s">
        <v>922</v>
      </c>
    </row>
    <row r="12" spans="2:41">
      <c r="F12" s="38" t="s">
        <v>892</v>
      </c>
      <c r="H12" s="38" t="s">
        <v>893</v>
      </c>
      <c r="I12" s="38" t="s">
        <v>860</v>
      </c>
      <c r="J12" s="38" t="s">
        <v>876</v>
      </c>
      <c r="K12" s="38" t="s">
        <v>470</v>
      </c>
      <c r="L12" s="38" t="s">
        <v>896</v>
      </c>
      <c r="M12" s="39" t="str">
        <f t="shared" si="1"/>
        <v>#define presetswitch_6 (</v>
      </c>
      <c r="N12" s="38"/>
      <c r="O12" s="38" t="s">
        <v>894</v>
      </c>
      <c r="P12" s="42" t="str">
        <f t="shared" si="2"/>
        <v>#define presetswitch_6 () ;</v>
      </c>
      <c r="Q12" s="11"/>
      <c r="R12" s="40" t="s">
        <v>963</v>
      </c>
      <c r="S12" s="37"/>
      <c r="T12" s="40" t="s">
        <v>893</v>
      </c>
      <c r="U12" s="40" t="s">
        <v>860</v>
      </c>
      <c r="V12" s="40" t="s">
        <v>943</v>
      </c>
      <c r="W12" s="40" t="s">
        <v>470</v>
      </c>
      <c r="X12" s="40" t="s">
        <v>898</v>
      </c>
      <c r="Y12" s="41" t="str">
        <f>T12&amp; " " &amp;U12&amp; V12 &amp; " " &amp; W12</f>
        <v>#define presetCS _11 (</v>
      </c>
      <c r="Z12" s="40"/>
      <c r="AA12" s="40" t="s">
        <v>894</v>
      </c>
      <c r="AB12" s="42" t="str">
        <f t="shared" ref="AB12:AB16" si="4">Y12&amp;Z12&amp;AA12</f>
        <v>#define presetCS _11 () ;</v>
      </c>
      <c r="AC12" s="37"/>
      <c r="AD12" s="37"/>
      <c r="AH12" t="s">
        <v>938</v>
      </c>
      <c r="AL12" t="s">
        <v>867</v>
      </c>
      <c r="AO12" t="s">
        <v>923</v>
      </c>
    </row>
    <row r="13" spans="2:41">
      <c r="B13" t="s">
        <v>848</v>
      </c>
      <c r="F13" s="38" t="s">
        <v>886</v>
      </c>
      <c r="H13" s="38" t="s">
        <v>893</v>
      </c>
      <c r="I13" s="38" t="s">
        <v>860</v>
      </c>
      <c r="J13" s="38" t="s">
        <v>878</v>
      </c>
      <c r="K13" s="38" t="s">
        <v>470</v>
      </c>
      <c r="L13" s="38" t="s">
        <v>903</v>
      </c>
      <c r="M13" s="39" t="str">
        <f t="shared" si="1"/>
        <v>#define presetswitch_12 (</v>
      </c>
      <c r="N13" s="38"/>
      <c r="O13" s="38" t="s">
        <v>894</v>
      </c>
      <c r="P13" s="42" t="str">
        <f t="shared" si="2"/>
        <v>#define presetswitch_12 () ;</v>
      </c>
      <c r="Q13" s="11"/>
      <c r="R13" s="40" t="s">
        <v>958</v>
      </c>
      <c r="S13" s="37"/>
      <c r="T13" s="40" t="s">
        <v>893</v>
      </c>
      <c r="U13" s="40" t="s">
        <v>860</v>
      </c>
      <c r="V13" s="40" t="s">
        <v>944</v>
      </c>
      <c r="W13" s="40" t="s">
        <v>470</v>
      </c>
      <c r="X13" s="40" t="s">
        <v>899</v>
      </c>
      <c r="Y13" s="41" t="str">
        <f>T13&amp; " " &amp;U13&amp; V13 &amp; " " &amp; W13</f>
        <v>#define presetCS _12 (</v>
      </c>
      <c r="Z13" s="40"/>
      <c r="AA13" s="40" t="s">
        <v>894</v>
      </c>
      <c r="AB13" s="42" t="str">
        <f t="shared" si="4"/>
        <v>#define presetCS _12 () ;</v>
      </c>
      <c r="AC13" s="37"/>
      <c r="AD13" s="37"/>
      <c r="AL13" t="s">
        <v>868</v>
      </c>
      <c r="AO13" t="s">
        <v>924</v>
      </c>
    </row>
    <row r="14" spans="2:41">
      <c r="B14" t="s">
        <v>849</v>
      </c>
      <c r="H14" s="38" t="s">
        <v>893</v>
      </c>
      <c r="I14" s="38" t="s">
        <v>860</v>
      </c>
      <c r="J14" s="38" t="s">
        <v>879</v>
      </c>
      <c r="K14" s="38" t="s">
        <v>470</v>
      </c>
      <c r="L14" s="38" t="s">
        <v>948</v>
      </c>
      <c r="M14" s="39" t="str">
        <f t="shared" si="1"/>
        <v>#define presetswitch_13 (</v>
      </c>
      <c r="N14" s="38"/>
      <c r="O14" s="38" t="s">
        <v>894</v>
      </c>
      <c r="P14" s="42" t="str">
        <f t="shared" si="2"/>
        <v>#define presetswitch_13 () ;</v>
      </c>
      <c r="Q14" s="11"/>
      <c r="R14" s="40" t="s">
        <v>964</v>
      </c>
      <c r="S14" s="37"/>
      <c r="T14" s="40" t="s">
        <v>893</v>
      </c>
      <c r="U14" s="40" t="s">
        <v>860</v>
      </c>
      <c r="V14" s="40" t="s">
        <v>945</v>
      </c>
      <c r="W14" s="40" t="s">
        <v>470</v>
      </c>
      <c r="X14" s="40" t="s">
        <v>900</v>
      </c>
      <c r="Y14" s="41" t="str">
        <f>T14&amp; " " &amp;U14&amp; V14 &amp; " " &amp; W14</f>
        <v>#define presetCS _13 (</v>
      </c>
      <c r="Z14" s="40"/>
      <c r="AA14" s="40" t="s">
        <v>894</v>
      </c>
      <c r="AB14" s="42" t="str">
        <f t="shared" si="4"/>
        <v>#define presetCS _13 () ;</v>
      </c>
      <c r="AC14" s="37"/>
      <c r="AD14" s="37"/>
      <c r="AL14" t="s">
        <v>869</v>
      </c>
      <c r="AO14" t="s">
        <v>925</v>
      </c>
    </row>
    <row r="15" spans="2:41">
      <c r="B15" t="s">
        <v>850</v>
      </c>
      <c r="H15" s="38" t="s">
        <v>893</v>
      </c>
      <c r="I15" s="38" t="s">
        <v>860</v>
      </c>
      <c r="J15" s="38" t="s">
        <v>880</v>
      </c>
      <c r="K15" s="38" t="s">
        <v>470</v>
      </c>
      <c r="L15" s="38" t="s">
        <v>949</v>
      </c>
      <c r="M15" s="39" t="str">
        <f t="shared" si="1"/>
        <v>#define presetswitch_14 (</v>
      </c>
      <c r="N15" s="38"/>
      <c r="O15" s="38" t="s">
        <v>894</v>
      </c>
      <c r="P15" s="42" t="str">
        <f t="shared" si="2"/>
        <v>#define presetswitch_14 () ;</v>
      </c>
      <c r="Q15" s="11"/>
      <c r="R15" s="40" t="s">
        <v>965</v>
      </c>
      <c r="S15" s="37"/>
      <c r="T15" s="40" t="s">
        <v>893</v>
      </c>
      <c r="U15" s="40" t="s">
        <v>860</v>
      </c>
      <c r="V15" s="40" t="s">
        <v>946</v>
      </c>
      <c r="W15" s="40" t="s">
        <v>470</v>
      </c>
      <c r="X15" s="40" t="s">
        <v>901</v>
      </c>
      <c r="Y15" s="41" t="str">
        <f>T15&amp; " " &amp;U15&amp; V15 &amp; " " &amp; W15</f>
        <v>#define presetCS _14 (</v>
      </c>
      <c r="Z15" s="40"/>
      <c r="AA15" s="40" t="s">
        <v>894</v>
      </c>
      <c r="AB15" s="42" t="str">
        <f t="shared" si="4"/>
        <v>#define presetCS _14 () ;</v>
      </c>
      <c r="AC15" s="37"/>
      <c r="AD15" s="37"/>
      <c r="AL15" t="s">
        <v>870</v>
      </c>
      <c r="AO15" t="s">
        <v>926</v>
      </c>
    </row>
    <row r="16" spans="2:41">
      <c r="H16" s="38" t="s">
        <v>893</v>
      </c>
      <c r="I16" s="38" t="s">
        <v>860</v>
      </c>
      <c r="J16" s="38" t="s">
        <v>881</v>
      </c>
      <c r="K16" s="38" t="s">
        <v>470</v>
      </c>
      <c r="L16" s="38" t="s">
        <v>950</v>
      </c>
      <c r="M16" s="39" t="str">
        <f t="shared" si="1"/>
        <v>#define presetswitch_15 (</v>
      </c>
      <c r="N16" s="38"/>
      <c r="O16" s="38" t="s">
        <v>894</v>
      </c>
      <c r="P16" s="42" t="str">
        <f t="shared" si="2"/>
        <v>#define presetswitch_15 () ;</v>
      </c>
      <c r="Q16" s="11"/>
      <c r="R16" s="40" t="s">
        <v>966</v>
      </c>
      <c r="S16" s="37"/>
      <c r="T16" s="40" t="s">
        <v>893</v>
      </c>
      <c r="U16" s="40" t="s">
        <v>860</v>
      </c>
      <c r="V16" s="40" t="s">
        <v>947</v>
      </c>
      <c r="W16" s="40" t="s">
        <v>470</v>
      </c>
      <c r="X16" s="40" t="s">
        <v>902</v>
      </c>
      <c r="Y16" s="41" t="str">
        <f>T16&amp; " " &amp;U16&amp; V16 &amp; " " &amp; W16</f>
        <v>#define presetCS _15 (</v>
      </c>
      <c r="Z16" s="40"/>
      <c r="AA16" s="40" t="s">
        <v>894</v>
      </c>
      <c r="AB16" s="42" t="str">
        <f t="shared" si="4"/>
        <v>#define presetCS _15 () ;</v>
      </c>
      <c r="AC16" s="37"/>
      <c r="AD16" s="37"/>
      <c r="AL16" t="s">
        <v>871</v>
      </c>
      <c r="AO16" t="s">
        <v>927</v>
      </c>
    </row>
    <row r="17" spans="2:41">
      <c r="B17" t="s">
        <v>851</v>
      </c>
      <c r="H17" s="38" t="s">
        <v>893</v>
      </c>
      <c r="I17" s="38" t="s">
        <v>860</v>
      </c>
      <c r="J17" s="38" t="s">
        <v>882</v>
      </c>
      <c r="K17" s="38" t="s">
        <v>470</v>
      </c>
      <c r="L17" s="38" t="s">
        <v>951</v>
      </c>
      <c r="M17" s="39" t="str">
        <f t="shared" si="1"/>
        <v>#define presetswitch_16 (</v>
      </c>
      <c r="N17" s="38"/>
      <c r="O17" s="38" t="s">
        <v>894</v>
      </c>
      <c r="P17" s="42" t="str">
        <f t="shared" si="2"/>
        <v>#define presetswitch_16 () ;</v>
      </c>
      <c r="Q17" s="11"/>
      <c r="R17" s="11"/>
      <c r="S17" s="37"/>
      <c r="T17" s="40"/>
      <c r="U17" s="40"/>
      <c r="V17" s="40"/>
      <c r="W17" s="40"/>
      <c r="X17" s="40"/>
      <c r="Y17" s="41"/>
      <c r="Z17" s="40"/>
      <c r="AA17" s="40"/>
      <c r="AB17" s="42"/>
      <c r="AC17" s="37"/>
      <c r="AD17" s="37"/>
      <c r="AL17" t="s">
        <v>872</v>
      </c>
      <c r="AO17" t="s">
        <v>928</v>
      </c>
    </row>
    <row r="18" spans="2:41">
      <c r="B18" t="s">
        <v>852</v>
      </c>
      <c r="H18" s="38" t="s">
        <v>893</v>
      </c>
      <c r="I18" s="38" t="s">
        <v>860</v>
      </c>
      <c r="J18" s="38" t="s">
        <v>883</v>
      </c>
      <c r="K18" s="38" t="s">
        <v>470</v>
      </c>
      <c r="L18" s="38" t="s">
        <v>952</v>
      </c>
      <c r="M18" s="39" t="str">
        <f t="shared" si="1"/>
        <v>#define presetswitch_17 (</v>
      </c>
      <c r="N18" s="38"/>
      <c r="O18" s="38" t="s">
        <v>894</v>
      </c>
      <c r="P18" s="42" t="str">
        <f t="shared" si="2"/>
        <v>#define presetswitch_17 () ;</v>
      </c>
      <c r="Q18" s="11"/>
      <c r="R18" s="11"/>
      <c r="S18" s="37"/>
      <c r="T18" s="40"/>
      <c r="U18" s="40"/>
      <c r="V18" s="40"/>
      <c r="W18" s="40"/>
      <c r="X18" s="40"/>
      <c r="Y18" s="41"/>
      <c r="Z18" s="40"/>
      <c r="AA18" s="40"/>
      <c r="AB18" s="42"/>
      <c r="AC18" s="37"/>
      <c r="AD18" s="37"/>
      <c r="AL18" t="s">
        <v>873</v>
      </c>
    </row>
    <row r="19" spans="2:41">
      <c r="B19" t="s">
        <v>853</v>
      </c>
      <c r="H19" s="38" t="s">
        <v>893</v>
      </c>
      <c r="I19" s="38" t="s">
        <v>860</v>
      </c>
      <c r="J19" s="38" t="s">
        <v>884</v>
      </c>
      <c r="K19" s="38" t="s">
        <v>470</v>
      </c>
      <c r="L19" s="38" t="s">
        <v>904</v>
      </c>
      <c r="M19" s="39" t="str">
        <f t="shared" si="1"/>
        <v>#define presetswitch_18 (</v>
      </c>
      <c r="N19" s="38"/>
      <c r="O19" s="38" t="s">
        <v>894</v>
      </c>
      <c r="P19" s="42" t="str">
        <f t="shared" si="2"/>
        <v>#define presetswitch_18 () ;</v>
      </c>
      <c r="Q19" s="11"/>
      <c r="R19" s="11"/>
      <c r="S19" s="37"/>
      <c r="T19" s="40"/>
      <c r="U19" s="40"/>
      <c r="V19" s="40"/>
      <c r="W19" s="40"/>
      <c r="X19" s="40"/>
      <c r="Y19" s="41"/>
      <c r="Z19" s="40"/>
      <c r="AA19" s="40"/>
      <c r="AB19" s="42"/>
      <c r="AC19" s="37"/>
      <c r="AD19" s="37"/>
      <c r="AL19" t="s">
        <v>874</v>
      </c>
    </row>
    <row r="20" spans="2:41">
      <c r="H20" s="38"/>
      <c r="I20" s="38"/>
      <c r="J20" s="38"/>
      <c r="K20" s="38"/>
      <c r="L20" s="38"/>
      <c r="M20" s="38"/>
      <c r="N20" s="38"/>
      <c r="O20" s="38"/>
      <c r="P20" s="42"/>
      <c r="Q20" s="11"/>
      <c r="R20" s="11"/>
      <c r="S20" s="37"/>
      <c r="T20" s="40"/>
      <c r="U20" s="40"/>
      <c r="V20" s="40"/>
      <c r="W20" s="40"/>
      <c r="X20" s="40"/>
      <c r="Y20" s="40"/>
      <c r="Z20" s="40"/>
      <c r="AA20" s="40"/>
      <c r="AB20" s="42"/>
      <c r="AC20" s="37"/>
      <c r="AD20" s="37"/>
      <c r="AL20" t="s">
        <v>875</v>
      </c>
    </row>
    <row r="21" spans="2:41">
      <c r="B21" t="s">
        <v>854</v>
      </c>
      <c r="H21" s="38" t="s">
        <v>893</v>
      </c>
      <c r="I21" s="38" t="s">
        <v>861</v>
      </c>
      <c r="J21" s="38" t="s">
        <v>876</v>
      </c>
      <c r="K21" s="38" t="s">
        <v>470</v>
      </c>
      <c r="L21" s="38" t="s">
        <v>896</v>
      </c>
      <c r="M21" s="39" t="str">
        <f t="shared" si="1"/>
        <v>#define effectswitch_6 (</v>
      </c>
      <c r="N21" s="38"/>
      <c r="O21" s="38" t="s">
        <v>894</v>
      </c>
      <c r="P21" s="42" t="str">
        <f t="shared" si="2"/>
        <v>#define effectswitch_6 () ;</v>
      </c>
      <c r="Q21" s="11"/>
      <c r="R21" s="11"/>
      <c r="T21" s="40" t="s">
        <v>893</v>
      </c>
      <c r="U21" s="40" t="s">
        <v>861</v>
      </c>
      <c r="V21" s="40" t="s">
        <v>943</v>
      </c>
      <c r="W21" s="40" t="s">
        <v>470</v>
      </c>
      <c r="X21" s="40" t="s">
        <v>898</v>
      </c>
      <c r="Y21" s="41" t="str">
        <f>T21&amp; " " &amp;U21&amp; V21 &amp; " " &amp; W21</f>
        <v>#define effectCS _11 (</v>
      </c>
      <c r="Z21" s="40"/>
      <c r="AA21" s="40" t="s">
        <v>894</v>
      </c>
      <c r="AB21" s="42" t="str">
        <f t="shared" ref="AB21:AB25" si="5">Y21&amp;Z21&amp;AA21</f>
        <v>#define effectCS _11 () ;</v>
      </c>
    </row>
    <row r="22" spans="2:41">
      <c r="B22" t="s">
        <v>855</v>
      </c>
      <c r="H22" s="38" t="s">
        <v>893</v>
      </c>
      <c r="I22" s="38" t="s">
        <v>861</v>
      </c>
      <c r="J22" s="38" t="s">
        <v>878</v>
      </c>
      <c r="K22" s="38" t="s">
        <v>470</v>
      </c>
      <c r="L22" s="38" t="s">
        <v>903</v>
      </c>
      <c r="M22" s="39" t="str">
        <f t="shared" si="1"/>
        <v>#define effectswitch_12 (</v>
      </c>
      <c r="N22" s="38"/>
      <c r="O22" s="38" t="s">
        <v>894</v>
      </c>
      <c r="P22" s="42" t="str">
        <f t="shared" si="2"/>
        <v>#define effectswitch_12 () ;</v>
      </c>
      <c r="Q22" s="11"/>
      <c r="R22" s="11"/>
      <c r="T22" s="40" t="s">
        <v>893</v>
      </c>
      <c r="U22" s="40" t="s">
        <v>861</v>
      </c>
      <c r="V22" s="40" t="s">
        <v>944</v>
      </c>
      <c r="W22" s="40" t="s">
        <v>470</v>
      </c>
      <c r="X22" s="40" t="s">
        <v>899</v>
      </c>
      <c r="Y22" s="41" t="str">
        <f>T22&amp; " " &amp;U22&amp; V22 &amp; " " &amp; W22</f>
        <v>#define effectCS _12 (</v>
      </c>
      <c r="Z22" s="40"/>
      <c r="AA22" s="40" t="s">
        <v>894</v>
      </c>
      <c r="AB22" s="42" t="str">
        <f t="shared" si="5"/>
        <v>#define effectCS _12 () ;</v>
      </c>
    </row>
    <row r="23" spans="2:41">
      <c r="B23" t="s">
        <v>856</v>
      </c>
      <c r="H23" s="38" t="s">
        <v>893</v>
      </c>
      <c r="I23" s="38" t="s">
        <v>861</v>
      </c>
      <c r="J23" s="38" t="s">
        <v>879</v>
      </c>
      <c r="K23" s="38" t="s">
        <v>470</v>
      </c>
      <c r="L23" s="38" t="s">
        <v>948</v>
      </c>
      <c r="M23" s="39" t="str">
        <f t="shared" si="1"/>
        <v>#define effectswitch_13 (</v>
      </c>
      <c r="N23" s="38"/>
      <c r="O23" s="38" t="s">
        <v>894</v>
      </c>
      <c r="P23" s="42" t="str">
        <f t="shared" si="2"/>
        <v>#define effectswitch_13 () ;</v>
      </c>
      <c r="Q23" s="11"/>
      <c r="R23" s="11"/>
      <c r="S23" s="37"/>
      <c r="T23" s="40" t="s">
        <v>893</v>
      </c>
      <c r="U23" s="40" t="s">
        <v>861</v>
      </c>
      <c r="V23" s="40" t="s">
        <v>945</v>
      </c>
      <c r="W23" s="40" t="s">
        <v>470</v>
      </c>
      <c r="X23" s="40" t="s">
        <v>900</v>
      </c>
      <c r="Y23" s="41" t="str">
        <f>T23&amp; " " &amp;U23&amp; V23 &amp; " " &amp; W23</f>
        <v>#define effectCS _13 (</v>
      </c>
      <c r="Z23" s="40"/>
      <c r="AA23" s="40" t="s">
        <v>894</v>
      </c>
      <c r="AB23" s="42" t="str">
        <f t="shared" si="5"/>
        <v>#define effectCS _13 () ;</v>
      </c>
      <c r="AC23" s="37"/>
      <c r="AD23" s="37"/>
    </row>
    <row r="24" spans="2:41">
      <c r="H24" s="38" t="s">
        <v>893</v>
      </c>
      <c r="I24" s="38" t="s">
        <v>861</v>
      </c>
      <c r="J24" s="38" t="s">
        <v>880</v>
      </c>
      <c r="K24" s="38" t="s">
        <v>470</v>
      </c>
      <c r="L24" s="38" t="s">
        <v>949</v>
      </c>
      <c r="M24" s="39" t="str">
        <f t="shared" si="1"/>
        <v>#define effectswitch_14 (</v>
      </c>
      <c r="N24" s="38"/>
      <c r="O24" s="38" t="s">
        <v>894</v>
      </c>
      <c r="P24" s="42" t="str">
        <f t="shared" si="2"/>
        <v>#define effectswitch_14 () ;</v>
      </c>
      <c r="Q24" s="11"/>
      <c r="R24" s="11"/>
      <c r="S24" s="37"/>
      <c r="T24" s="40" t="s">
        <v>893</v>
      </c>
      <c r="U24" s="40" t="s">
        <v>861</v>
      </c>
      <c r="V24" s="40" t="s">
        <v>946</v>
      </c>
      <c r="W24" s="40" t="s">
        <v>470</v>
      </c>
      <c r="X24" s="40" t="s">
        <v>901</v>
      </c>
      <c r="Y24" s="41" t="str">
        <f>T24&amp; " " &amp;U24&amp; V24 &amp; " " &amp; W24</f>
        <v>#define effectCS _14 (</v>
      </c>
      <c r="Z24" s="40"/>
      <c r="AA24" s="40" t="s">
        <v>894</v>
      </c>
      <c r="AB24" s="42" t="str">
        <f t="shared" si="5"/>
        <v>#define effectCS _14 () ;</v>
      </c>
      <c r="AC24" s="37"/>
      <c r="AD24" s="37"/>
    </row>
    <row r="25" spans="2:41">
      <c r="B25" t="s">
        <v>857</v>
      </c>
      <c r="H25" s="38" t="s">
        <v>893</v>
      </c>
      <c r="I25" s="38" t="s">
        <v>861</v>
      </c>
      <c r="J25" s="38" t="s">
        <v>881</v>
      </c>
      <c r="K25" s="38" t="s">
        <v>470</v>
      </c>
      <c r="L25" s="38" t="s">
        <v>950</v>
      </c>
      <c r="M25" s="39" t="str">
        <f t="shared" si="1"/>
        <v>#define effectswitch_15 (</v>
      </c>
      <c r="N25" s="38"/>
      <c r="O25" s="38" t="s">
        <v>894</v>
      </c>
      <c r="P25" s="42" t="str">
        <f t="shared" si="2"/>
        <v>#define effectswitch_15 () ;</v>
      </c>
      <c r="Q25" s="11"/>
      <c r="R25" s="11"/>
      <c r="S25" s="37"/>
      <c r="T25" s="40" t="s">
        <v>893</v>
      </c>
      <c r="U25" s="40" t="s">
        <v>861</v>
      </c>
      <c r="V25" s="40" t="s">
        <v>947</v>
      </c>
      <c r="W25" s="40" t="s">
        <v>470</v>
      </c>
      <c r="X25" s="40" t="s">
        <v>902</v>
      </c>
      <c r="Y25" s="41" t="str">
        <f>T25&amp; " " &amp;U25&amp; V25 &amp; " " &amp; W25</f>
        <v>#define effectCS _15 (</v>
      </c>
      <c r="Z25" s="40"/>
      <c r="AA25" s="40" t="s">
        <v>894</v>
      </c>
      <c r="AB25" s="42" t="str">
        <f t="shared" si="5"/>
        <v>#define effectCS _15 () ;</v>
      </c>
      <c r="AC25" s="37"/>
      <c r="AD25" s="37"/>
    </row>
    <row r="26" spans="2:41">
      <c r="B26" t="s">
        <v>858</v>
      </c>
      <c r="H26" s="38" t="s">
        <v>893</v>
      </c>
      <c r="I26" s="38" t="s">
        <v>861</v>
      </c>
      <c r="J26" s="38" t="s">
        <v>882</v>
      </c>
      <c r="K26" s="38" t="s">
        <v>470</v>
      </c>
      <c r="L26" s="38" t="s">
        <v>951</v>
      </c>
      <c r="M26" s="39" t="str">
        <f t="shared" si="1"/>
        <v>#define effectswitch_16 (</v>
      </c>
      <c r="N26" s="38"/>
      <c r="O26" s="38" t="s">
        <v>894</v>
      </c>
      <c r="P26" s="42" t="str">
        <f t="shared" si="2"/>
        <v>#define effectswitch_16 () ;</v>
      </c>
      <c r="Q26" s="11"/>
      <c r="R26" s="11"/>
      <c r="S26" s="37"/>
      <c r="T26" s="40"/>
      <c r="U26" s="40"/>
      <c r="V26" s="40"/>
      <c r="W26" s="40"/>
      <c r="X26" s="40"/>
      <c r="Y26" s="41"/>
      <c r="Z26" s="40"/>
      <c r="AA26" s="40"/>
      <c r="AB26" s="42"/>
      <c r="AC26" s="37"/>
      <c r="AD26" s="37"/>
    </row>
    <row r="27" spans="2:41">
      <c r="H27" s="38" t="s">
        <v>893</v>
      </c>
      <c r="I27" s="38" t="s">
        <v>861</v>
      </c>
      <c r="J27" s="38" t="s">
        <v>883</v>
      </c>
      <c r="K27" s="38" t="s">
        <v>470</v>
      </c>
      <c r="L27" s="38" t="s">
        <v>952</v>
      </c>
      <c r="M27" s="39" t="str">
        <f t="shared" si="1"/>
        <v>#define effectswitch_17 (</v>
      </c>
      <c r="N27" s="38"/>
      <c r="O27" s="38" t="s">
        <v>894</v>
      </c>
      <c r="P27" s="42" t="str">
        <f t="shared" si="2"/>
        <v>#define effectswitch_17 () ;</v>
      </c>
      <c r="Q27" s="11"/>
      <c r="R27" s="11"/>
      <c r="S27" s="37"/>
      <c r="T27" s="40"/>
      <c r="U27" s="40"/>
      <c r="V27" s="40"/>
      <c r="W27" s="40"/>
      <c r="X27" s="40"/>
      <c r="Y27" s="41"/>
      <c r="Z27" s="40"/>
      <c r="AA27" s="40"/>
      <c r="AB27" s="42"/>
      <c r="AC27" s="37"/>
      <c r="AD27" s="37"/>
    </row>
    <row r="28" spans="2:41">
      <c r="B28" t="s">
        <v>864</v>
      </c>
      <c r="H28" s="38" t="s">
        <v>893</v>
      </c>
      <c r="I28" s="38" t="s">
        <v>861</v>
      </c>
      <c r="J28" s="38" t="s">
        <v>884</v>
      </c>
      <c r="K28" s="38" t="s">
        <v>470</v>
      </c>
      <c r="L28" s="38" t="s">
        <v>904</v>
      </c>
      <c r="M28" s="39" t="str">
        <f t="shared" si="1"/>
        <v>#define effectswitch_18 (</v>
      </c>
      <c r="N28" s="38"/>
      <c r="O28" s="38" t="s">
        <v>894</v>
      </c>
      <c r="P28" s="42" t="str">
        <f t="shared" si="2"/>
        <v>#define effectswitch_18 () ;</v>
      </c>
      <c r="Q28" s="11"/>
      <c r="R28" s="11"/>
      <c r="S28" s="37"/>
      <c r="T28" s="40"/>
      <c r="U28" s="40"/>
      <c r="V28" s="40"/>
      <c r="W28" s="40"/>
      <c r="X28" s="40"/>
      <c r="Y28" s="41"/>
      <c r="Z28" s="40"/>
      <c r="AA28" s="40"/>
      <c r="AB28" s="42"/>
      <c r="AC28" s="37"/>
      <c r="AD28" s="37"/>
    </row>
    <row r="29" spans="2:41">
      <c r="B29" t="s">
        <v>865</v>
      </c>
      <c r="H29" s="38"/>
      <c r="I29" s="38"/>
      <c r="J29" s="38"/>
      <c r="K29" s="38"/>
      <c r="L29" s="38"/>
      <c r="M29" s="38"/>
      <c r="N29" s="38"/>
      <c r="O29" s="38"/>
      <c r="P29" s="42"/>
      <c r="Q29" s="11"/>
      <c r="R29" s="11"/>
      <c r="S29" s="37"/>
      <c r="T29" s="40"/>
      <c r="U29" s="40"/>
      <c r="V29" s="40"/>
      <c r="W29" s="40"/>
      <c r="X29" s="40"/>
      <c r="Y29" s="40"/>
      <c r="Z29" s="40"/>
      <c r="AA29" s="40"/>
      <c r="AB29" s="42"/>
      <c r="AC29" s="37"/>
      <c r="AD29" s="37"/>
    </row>
    <row r="30" spans="2:41">
      <c r="H30" s="38" t="s">
        <v>893</v>
      </c>
      <c r="I30" s="38" t="s">
        <v>862</v>
      </c>
      <c r="J30" s="38" t="s">
        <v>876</v>
      </c>
      <c r="K30" s="38" t="s">
        <v>470</v>
      </c>
      <c r="L30" s="38" t="s">
        <v>896</v>
      </c>
      <c r="M30" s="39" t="str">
        <f t="shared" si="1"/>
        <v>#define looperswitch_6 (</v>
      </c>
      <c r="N30" s="38"/>
      <c r="O30" s="38" t="s">
        <v>894</v>
      </c>
      <c r="P30" s="42" t="str">
        <f t="shared" si="2"/>
        <v>#define looperswitch_6 () ;</v>
      </c>
      <c r="Q30" s="11"/>
      <c r="R30" s="11"/>
      <c r="S30" s="37"/>
      <c r="T30" s="40" t="s">
        <v>893</v>
      </c>
      <c r="U30" s="40" t="s">
        <v>862</v>
      </c>
      <c r="V30" s="40" t="s">
        <v>943</v>
      </c>
      <c r="W30" s="40" t="s">
        <v>470</v>
      </c>
      <c r="X30" s="40" t="s">
        <v>898</v>
      </c>
      <c r="Y30" s="41" t="str">
        <f>T30&amp; " " &amp;U30&amp; V30 &amp; " " &amp; W30</f>
        <v>#define looperCS _11 (</v>
      </c>
      <c r="Z30" s="40"/>
      <c r="AA30" s="40" t="s">
        <v>894</v>
      </c>
      <c r="AB30" s="42" t="str">
        <f t="shared" ref="AB30:AB34" si="6">Y30&amp;Z30&amp;AA30</f>
        <v>#define looperCS _11 () ;</v>
      </c>
      <c r="AC30" s="37"/>
      <c r="AD30" s="37"/>
    </row>
    <row r="31" spans="2:41">
      <c r="H31" s="38" t="s">
        <v>893</v>
      </c>
      <c r="I31" s="38" t="s">
        <v>862</v>
      </c>
      <c r="J31" s="38" t="s">
        <v>878</v>
      </c>
      <c r="K31" s="38" t="s">
        <v>470</v>
      </c>
      <c r="L31" s="38" t="s">
        <v>903</v>
      </c>
      <c r="M31" s="39" t="str">
        <f t="shared" si="1"/>
        <v>#define looperswitch_12 (</v>
      </c>
      <c r="N31" s="38"/>
      <c r="O31" s="38" t="s">
        <v>894</v>
      </c>
      <c r="P31" s="42" t="str">
        <f t="shared" si="2"/>
        <v>#define looperswitch_12 () ;</v>
      </c>
      <c r="Q31" s="11"/>
      <c r="R31" s="11"/>
      <c r="S31" s="37"/>
      <c r="T31" s="40" t="s">
        <v>893</v>
      </c>
      <c r="U31" s="40" t="s">
        <v>862</v>
      </c>
      <c r="V31" s="40" t="s">
        <v>944</v>
      </c>
      <c r="W31" s="40" t="s">
        <v>470</v>
      </c>
      <c r="X31" s="40" t="s">
        <v>899</v>
      </c>
      <c r="Y31" s="41" t="str">
        <f>T31&amp; " " &amp;U31&amp; V31 &amp; " " &amp; W31</f>
        <v>#define looperCS _12 (</v>
      </c>
      <c r="Z31" s="40"/>
      <c r="AA31" s="40" t="s">
        <v>894</v>
      </c>
      <c r="AB31" s="42" t="str">
        <f t="shared" si="6"/>
        <v>#define looperCS _12 () ;</v>
      </c>
      <c r="AC31" s="37"/>
      <c r="AD31" s="37"/>
    </row>
    <row r="32" spans="2:41">
      <c r="H32" s="38" t="s">
        <v>893</v>
      </c>
      <c r="I32" s="38" t="s">
        <v>862</v>
      </c>
      <c r="J32" s="38" t="s">
        <v>879</v>
      </c>
      <c r="K32" s="38" t="s">
        <v>470</v>
      </c>
      <c r="L32" s="38" t="s">
        <v>948</v>
      </c>
      <c r="M32" s="39" t="str">
        <f t="shared" si="1"/>
        <v>#define looperswitch_13 (</v>
      </c>
      <c r="N32" s="38"/>
      <c r="O32" s="38" t="s">
        <v>894</v>
      </c>
      <c r="P32" s="42" t="str">
        <f t="shared" si="2"/>
        <v>#define looperswitch_13 () ;</v>
      </c>
      <c r="Q32" s="11"/>
      <c r="R32" s="11"/>
      <c r="S32" s="37"/>
      <c r="T32" s="40" t="s">
        <v>893</v>
      </c>
      <c r="U32" s="40" t="s">
        <v>862</v>
      </c>
      <c r="V32" s="40" t="s">
        <v>945</v>
      </c>
      <c r="W32" s="40" t="s">
        <v>470</v>
      </c>
      <c r="X32" s="40" t="s">
        <v>900</v>
      </c>
      <c r="Y32" s="41" t="str">
        <f>T32&amp; " " &amp;U32&amp; V32 &amp; " " &amp; W32</f>
        <v>#define looperCS _13 (</v>
      </c>
      <c r="Z32" s="40"/>
      <c r="AA32" s="40" t="s">
        <v>894</v>
      </c>
      <c r="AB32" s="42" t="str">
        <f t="shared" si="6"/>
        <v>#define looperCS _13 () ;</v>
      </c>
      <c r="AC32" s="37"/>
      <c r="AD32" s="37"/>
    </row>
    <row r="33" spans="8:30">
      <c r="H33" s="38" t="s">
        <v>893</v>
      </c>
      <c r="I33" s="38" t="s">
        <v>862</v>
      </c>
      <c r="J33" s="38" t="s">
        <v>880</v>
      </c>
      <c r="K33" s="38" t="s">
        <v>470</v>
      </c>
      <c r="L33" s="38" t="s">
        <v>949</v>
      </c>
      <c r="M33" s="39" t="str">
        <f t="shared" si="1"/>
        <v>#define looperswitch_14 (</v>
      </c>
      <c r="N33" s="38"/>
      <c r="O33" s="38" t="s">
        <v>894</v>
      </c>
      <c r="P33" s="42" t="str">
        <f t="shared" si="2"/>
        <v>#define looperswitch_14 () ;</v>
      </c>
      <c r="Q33" s="11"/>
      <c r="R33" s="11"/>
      <c r="S33" s="37"/>
      <c r="T33" s="40" t="s">
        <v>893</v>
      </c>
      <c r="U33" s="40" t="s">
        <v>862</v>
      </c>
      <c r="V33" s="40" t="s">
        <v>946</v>
      </c>
      <c r="W33" s="40" t="s">
        <v>470</v>
      </c>
      <c r="X33" s="40" t="s">
        <v>901</v>
      </c>
      <c r="Y33" s="41" t="str">
        <f>T33&amp; " " &amp;U33&amp; V33 &amp; " " &amp; W33</f>
        <v>#define looperCS _14 (</v>
      </c>
      <c r="Z33" s="40"/>
      <c r="AA33" s="40" t="s">
        <v>894</v>
      </c>
      <c r="AB33" s="42" t="str">
        <f t="shared" si="6"/>
        <v>#define looperCS _14 () ;</v>
      </c>
      <c r="AC33" s="37"/>
      <c r="AD33" s="37"/>
    </row>
    <row r="34" spans="8:30">
      <c r="H34" s="38" t="s">
        <v>893</v>
      </c>
      <c r="I34" s="38" t="s">
        <v>862</v>
      </c>
      <c r="J34" s="38" t="s">
        <v>881</v>
      </c>
      <c r="K34" s="38" t="s">
        <v>470</v>
      </c>
      <c r="L34" s="38" t="s">
        <v>950</v>
      </c>
      <c r="M34" s="39" t="str">
        <f t="shared" si="1"/>
        <v>#define looperswitch_15 (</v>
      </c>
      <c r="N34" s="38"/>
      <c r="O34" s="38" t="s">
        <v>894</v>
      </c>
      <c r="P34" s="42" t="str">
        <f t="shared" si="2"/>
        <v>#define looperswitch_15 () ;</v>
      </c>
      <c r="Q34" s="11"/>
      <c r="R34" s="11"/>
      <c r="S34" s="37"/>
      <c r="T34" s="40" t="s">
        <v>893</v>
      </c>
      <c r="U34" s="40" t="s">
        <v>862</v>
      </c>
      <c r="V34" s="40" t="s">
        <v>947</v>
      </c>
      <c r="W34" s="40" t="s">
        <v>470</v>
      </c>
      <c r="X34" s="40" t="s">
        <v>902</v>
      </c>
      <c r="Y34" s="41" t="str">
        <f>T34&amp; " " &amp;U34&amp; V34 &amp; " " &amp; W34</f>
        <v>#define looperCS _15 (</v>
      </c>
      <c r="Z34" s="40"/>
      <c r="AA34" s="40" t="s">
        <v>894</v>
      </c>
      <c r="AB34" s="42" t="str">
        <f t="shared" si="6"/>
        <v>#define looperCS _15 () ;</v>
      </c>
      <c r="AC34" s="37"/>
      <c r="AD34" s="37"/>
    </row>
    <row r="35" spans="8:30">
      <c r="H35" s="38" t="s">
        <v>893</v>
      </c>
      <c r="I35" s="38" t="s">
        <v>862</v>
      </c>
      <c r="J35" s="38" t="s">
        <v>882</v>
      </c>
      <c r="K35" s="38" t="s">
        <v>470</v>
      </c>
      <c r="L35" s="38" t="s">
        <v>951</v>
      </c>
      <c r="M35" s="39" t="str">
        <f t="shared" si="1"/>
        <v>#define looperswitch_16 (</v>
      </c>
      <c r="N35" s="38"/>
      <c r="O35" s="38" t="s">
        <v>894</v>
      </c>
      <c r="P35" s="42" t="str">
        <f t="shared" si="2"/>
        <v>#define looperswitch_16 () ;</v>
      </c>
      <c r="Q35" s="11"/>
      <c r="R35" s="11"/>
      <c r="S35" s="37"/>
      <c r="T35" s="40"/>
      <c r="U35" s="40"/>
      <c r="V35" s="40"/>
      <c r="W35" s="40"/>
      <c r="X35" s="40"/>
      <c r="Y35" s="41"/>
      <c r="Z35" s="40"/>
      <c r="AA35" s="40"/>
      <c r="AB35" s="42"/>
      <c r="AC35" s="37"/>
      <c r="AD35" s="37"/>
    </row>
    <row r="36" spans="8:30">
      <c r="H36" s="38" t="s">
        <v>893</v>
      </c>
      <c r="I36" s="38" t="s">
        <v>862</v>
      </c>
      <c r="J36" s="38" t="s">
        <v>883</v>
      </c>
      <c r="K36" s="38" t="s">
        <v>470</v>
      </c>
      <c r="L36" s="38" t="s">
        <v>952</v>
      </c>
      <c r="M36" s="39" t="str">
        <f t="shared" si="1"/>
        <v>#define looperswitch_17 (</v>
      </c>
      <c r="N36" s="38"/>
      <c r="O36" s="38" t="s">
        <v>894</v>
      </c>
      <c r="P36" s="42" t="str">
        <f t="shared" si="2"/>
        <v>#define looperswitch_17 () ;</v>
      </c>
      <c r="Q36" s="11"/>
      <c r="R36" s="11"/>
      <c r="S36" s="37"/>
      <c r="T36" s="40"/>
      <c r="U36" s="40"/>
      <c r="V36" s="40"/>
      <c r="W36" s="40"/>
      <c r="X36" s="40"/>
      <c r="Y36" s="41"/>
      <c r="Z36" s="40"/>
      <c r="AA36" s="40"/>
      <c r="AB36" s="42"/>
      <c r="AC36" s="37"/>
      <c r="AD36" s="37"/>
    </row>
    <row r="37" spans="8:30">
      <c r="H37" s="38" t="s">
        <v>893</v>
      </c>
      <c r="I37" s="38" t="s">
        <v>862</v>
      </c>
      <c r="J37" s="38" t="s">
        <v>884</v>
      </c>
      <c r="K37" s="38" t="s">
        <v>470</v>
      </c>
      <c r="L37" s="38" t="s">
        <v>904</v>
      </c>
      <c r="M37" s="39" t="str">
        <f t="shared" si="1"/>
        <v>#define looperswitch_18 (</v>
      </c>
      <c r="N37" s="38"/>
      <c r="O37" s="38" t="s">
        <v>894</v>
      </c>
      <c r="P37" s="42" t="str">
        <f t="shared" si="2"/>
        <v>#define looperswitch_18 () ;</v>
      </c>
      <c r="Q37" s="11"/>
      <c r="R37" s="11"/>
      <c r="S37" s="37"/>
      <c r="T37" s="40"/>
      <c r="U37" s="40"/>
      <c r="V37" s="40"/>
      <c r="W37" s="40"/>
      <c r="X37" s="40"/>
      <c r="Y37" s="41"/>
      <c r="Z37" s="40"/>
      <c r="AA37" s="40"/>
      <c r="AB37" s="42"/>
      <c r="AC37" s="37"/>
      <c r="AD37" s="37"/>
    </row>
    <row r="38" spans="8:30">
      <c r="H38" s="38"/>
      <c r="I38" s="38"/>
      <c r="J38" s="38"/>
      <c r="K38" s="38"/>
      <c r="L38" s="38"/>
      <c r="M38" s="38"/>
      <c r="N38" s="38"/>
      <c r="O38" s="38"/>
      <c r="P38" s="42"/>
      <c r="Q38" s="11"/>
      <c r="R38" s="11"/>
      <c r="S38" s="37"/>
      <c r="T38" s="40"/>
      <c r="U38" s="40"/>
      <c r="V38" s="40"/>
      <c r="W38" s="40"/>
      <c r="X38" s="40"/>
      <c r="Y38" s="40"/>
      <c r="Z38" s="40"/>
      <c r="AA38" s="40"/>
      <c r="AB38" s="42"/>
      <c r="AC38" s="37"/>
      <c r="AD38" s="37"/>
    </row>
    <row r="39" spans="8:30">
      <c r="H39" s="38" t="s">
        <v>893</v>
      </c>
      <c r="I39" s="38" t="s">
        <v>863</v>
      </c>
      <c r="J39" s="38" t="s">
        <v>876</v>
      </c>
      <c r="K39" s="38" t="s">
        <v>470</v>
      </c>
      <c r="L39" s="38" t="s">
        <v>896</v>
      </c>
      <c r="M39" s="39" t="str">
        <f t="shared" si="1"/>
        <v>#define numberswitch_6 (</v>
      </c>
      <c r="N39" s="38"/>
      <c r="O39" s="38" t="s">
        <v>894</v>
      </c>
      <c r="P39" s="42" t="str">
        <f t="shared" si="2"/>
        <v>#define numberswitch_6 () ;</v>
      </c>
      <c r="Q39" s="11"/>
      <c r="R39" s="11"/>
      <c r="S39" s="37"/>
      <c r="T39" s="40" t="s">
        <v>893</v>
      </c>
      <c r="U39" s="40" t="s">
        <v>863</v>
      </c>
      <c r="V39" s="40" t="s">
        <v>943</v>
      </c>
      <c r="W39" s="40" t="s">
        <v>470</v>
      </c>
      <c r="X39" s="40" t="s">
        <v>898</v>
      </c>
      <c r="Y39" s="41" t="str">
        <f>T39&amp; " " &amp;U39&amp; V39 &amp; " " &amp; W39</f>
        <v>#define numberCS _11 (</v>
      </c>
      <c r="Z39" s="40"/>
      <c r="AA39" s="40" t="s">
        <v>894</v>
      </c>
      <c r="AB39" s="42" t="str">
        <f t="shared" ref="AB39:AB43" si="7">Y39&amp;Z39&amp;AA39</f>
        <v>#define numberCS _11 () ;</v>
      </c>
      <c r="AC39" s="37"/>
      <c r="AD39" s="37"/>
    </row>
    <row r="40" spans="8:30">
      <c r="H40" s="38" t="s">
        <v>893</v>
      </c>
      <c r="I40" s="38" t="s">
        <v>863</v>
      </c>
      <c r="J40" s="38" t="s">
        <v>878</v>
      </c>
      <c r="K40" s="38" t="s">
        <v>470</v>
      </c>
      <c r="L40" s="38" t="s">
        <v>903</v>
      </c>
      <c r="M40" s="39" t="str">
        <f t="shared" si="1"/>
        <v>#define numberswitch_12 (</v>
      </c>
      <c r="N40" s="38"/>
      <c r="O40" s="38" t="s">
        <v>894</v>
      </c>
      <c r="P40" s="42" t="str">
        <f t="shared" si="2"/>
        <v>#define numberswitch_12 () ;</v>
      </c>
      <c r="Q40" s="11"/>
      <c r="R40" s="11"/>
      <c r="T40" s="40" t="s">
        <v>893</v>
      </c>
      <c r="U40" s="40" t="s">
        <v>863</v>
      </c>
      <c r="V40" s="40" t="s">
        <v>944</v>
      </c>
      <c r="W40" s="40" t="s">
        <v>470</v>
      </c>
      <c r="X40" s="40" t="s">
        <v>899</v>
      </c>
      <c r="Y40" s="41" t="str">
        <f>T40&amp; " " &amp;U40&amp; V40 &amp; " " &amp; W40</f>
        <v>#define numberCS _12 (</v>
      </c>
      <c r="Z40" s="40"/>
      <c r="AA40" s="40" t="s">
        <v>894</v>
      </c>
      <c r="AB40" s="42" t="str">
        <f t="shared" si="7"/>
        <v>#define numberCS _12 () ;</v>
      </c>
    </row>
    <row r="41" spans="8:30">
      <c r="H41" s="38" t="s">
        <v>893</v>
      </c>
      <c r="I41" s="38" t="s">
        <v>863</v>
      </c>
      <c r="J41" s="38" t="s">
        <v>879</v>
      </c>
      <c r="K41" s="38" t="s">
        <v>470</v>
      </c>
      <c r="L41" s="38" t="s">
        <v>948</v>
      </c>
      <c r="M41" s="39" t="str">
        <f t="shared" si="1"/>
        <v>#define numberswitch_13 (</v>
      </c>
      <c r="N41" s="38"/>
      <c r="O41" s="38" t="s">
        <v>894</v>
      </c>
      <c r="P41" s="42" t="str">
        <f t="shared" si="2"/>
        <v>#define numberswitch_13 () ;</v>
      </c>
      <c r="Q41" s="11"/>
      <c r="R41" s="11"/>
      <c r="T41" s="40" t="s">
        <v>893</v>
      </c>
      <c r="U41" s="40" t="s">
        <v>863</v>
      </c>
      <c r="V41" s="40" t="s">
        <v>945</v>
      </c>
      <c r="W41" s="40" t="s">
        <v>470</v>
      </c>
      <c r="X41" s="40" t="s">
        <v>900</v>
      </c>
      <c r="Y41" s="41" t="str">
        <f>T41&amp; " " &amp;U41&amp; V41 &amp; " " &amp; W41</f>
        <v>#define numberCS _13 (</v>
      </c>
      <c r="Z41" s="40"/>
      <c r="AA41" s="40" t="s">
        <v>894</v>
      </c>
      <c r="AB41" s="42" t="str">
        <f t="shared" si="7"/>
        <v>#define numberCS _13 () ;</v>
      </c>
    </row>
    <row r="42" spans="8:30">
      <c r="H42" s="38" t="s">
        <v>893</v>
      </c>
      <c r="I42" s="38" t="s">
        <v>863</v>
      </c>
      <c r="J42" s="38" t="s">
        <v>880</v>
      </c>
      <c r="K42" s="38" t="s">
        <v>470</v>
      </c>
      <c r="L42" s="38" t="s">
        <v>949</v>
      </c>
      <c r="M42" s="39" t="str">
        <f t="shared" si="1"/>
        <v>#define numberswitch_14 (</v>
      </c>
      <c r="N42" s="38"/>
      <c r="O42" s="38" t="s">
        <v>894</v>
      </c>
      <c r="P42" s="42" t="str">
        <f t="shared" si="2"/>
        <v>#define numberswitch_14 () ;</v>
      </c>
      <c r="Q42" s="11"/>
      <c r="R42" s="11"/>
      <c r="T42" s="40" t="s">
        <v>893</v>
      </c>
      <c r="U42" s="40" t="s">
        <v>863</v>
      </c>
      <c r="V42" s="40" t="s">
        <v>946</v>
      </c>
      <c r="W42" s="40" t="s">
        <v>470</v>
      </c>
      <c r="X42" s="40" t="s">
        <v>901</v>
      </c>
      <c r="Y42" s="41" t="str">
        <f>T42&amp; " " &amp;U42&amp; V42 &amp; " " &amp; W42</f>
        <v>#define numberCS _14 (</v>
      </c>
      <c r="Z42" s="40"/>
      <c r="AA42" s="40" t="s">
        <v>894</v>
      </c>
      <c r="AB42" s="42" t="str">
        <f t="shared" si="7"/>
        <v>#define numberCS _14 () ;</v>
      </c>
    </row>
    <row r="43" spans="8:30">
      <c r="H43" s="38" t="s">
        <v>893</v>
      </c>
      <c r="I43" s="38" t="s">
        <v>863</v>
      </c>
      <c r="J43" s="38" t="s">
        <v>881</v>
      </c>
      <c r="K43" s="38" t="s">
        <v>470</v>
      </c>
      <c r="L43" s="38" t="s">
        <v>950</v>
      </c>
      <c r="M43" s="39" t="str">
        <f t="shared" si="1"/>
        <v>#define numberswitch_15 (</v>
      </c>
      <c r="N43" s="38"/>
      <c r="O43" s="38" t="s">
        <v>894</v>
      </c>
      <c r="P43" s="42" t="str">
        <f t="shared" si="2"/>
        <v>#define numberswitch_15 () ;</v>
      </c>
      <c r="Q43" s="11"/>
      <c r="R43" s="11"/>
      <c r="T43" s="40" t="s">
        <v>893</v>
      </c>
      <c r="U43" s="40" t="s">
        <v>863</v>
      </c>
      <c r="V43" s="40" t="s">
        <v>947</v>
      </c>
      <c r="W43" s="40" t="s">
        <v>470</v>
      </c>
      <c r="X43" s="40" t="s">
        <v>902</v>
      </c>
      <c r="Y43" s="41" t="str">
        <f>T43&amp; " " &amp;U43&amp; V43 &amp; " " &amp; W43</f>
        <v>#define numberCS _15 (</v>
      </c>
      <c r="Z43" s="40"/>
      <c r="AA43" s="40" t="s">
        <v>894</v>
      </c>
      <c r="AB43" s="42" t="str">
        <f t="shared" si="7"/>
        <v>#define numberCS _15 () ;</v>
      </c>
    </row>
    <row r="44" spans="8:30">
      <c r="H44" s="38" t="s">
        <v>893</v>
      </c>
      <c r="I44" s="38" t="s">
        <v>863</v>
      </c>
      <c r="J44" s="38" t="s">
        <v>882</v>
      </c>
      <c r="K44" s="38" t="s">
        <v>470</v>
      </c>
      <c r="L44" s="38" t="s">
        <v>951</v>
      </c>
      <c r="M44" s="39" t="str">
        <f t="shared" si="1"/>
        <v>#define numberswitch_16 (</v>
      </c>
      <c r="N44" s="38"/>
      <c r="O44" s="38" t="s">
        <v>894</v>
      </c>
      <c r="P44" s="42" t="str">
        <f t="shared" si="2"/>
        <v>#define numberswitch_16 () ;</v>
      </c>
      <c r="Q44" s="11"/>
      <c r="R44" s="11"/>
      <c r="T44" s="40"/>
      <c r="U44" s="40"/>
      <c r="V44" s="40"/>
      <c r="W44" s="40"/>
      <c r="X44" s="40"/>
      <c r="Y44" s="41"/>
      <c r="Z44" s="40"/>
      <c r="AA44" s="40"/>
      <c r="AB44" s="42"/>
    </row>
    <row r="45" spans="8:30">
      <c r="H45" s="38" t="s">
        <v>893</v>
      </c>
      <c r="I45" s="38" t="s">
        <v>863</v>
      </c>
      <c r="J45" s="38" t="s">
        <v>883</v>
      </c>
      <c r="K45" s="38" t="s">
        <v>470</v>
      </c>
      <c r="L45" s="38" t="s">
        <v>952</v>
      </c>
      <c r="M45" s="39" t="str">
        <f t="shared" si="1"/>
        <v>#define numberswitch_17 (</v>
      </c>
      <c r="N45" s="38"/>
      <c r="O45" s="38" t="s">
        <v>894</v>
      </c>
      <c r="P45" s="42" t="str">
        <f t="shared" si="2"/>
        <v>#define numberswitch_17 () ;</v>
      </c>
      <c r="Q45" s="11"/>
      <c r="R45" s="11"/>
      <c r="T45" s="40"/>
      <c r="U45" s="40"/>
      <c r="V45" s="40"/>
      <c r="W45" s="40"/>
      <c r="X45" s="40"/>
      <c r="Y45" s="41"/>
      <c r="Z45" s="40"/>
      <c r="AA45" s="40"/>
      <c r="AB45" s="42"/>
    </row>
    <row r="46" spans="8:30">
      <c r="H46" s="38" t="s">
        <v>893</v>
      </c>
      <c r="I46" s="38" t="s">
        <v>863</v>
      </c>
      <c r="J46" s="38" t="s">
        <v>884</v>
      </c>
      <c r="K46" s="38" t="s">
        <v>470</v>
      </c>
      <c r="L46" s="38" t="s">
        <v>904</v>
      </c>
      <c r="M46" s="39" t="str">
        <f t="shared" si="1"/>
        <v>#define numberswitch_18 (</v>
      </c>
      <c r="N46" s="38"/>
      <c r="O46" s="38" t="s">
        <v>894</v>
      </c>
      <c r="P46" s="42" t="str">
        <f t="shared" si="2"/>
        <v>#define numberswitch_18 () ;</v>
      </c>
      <c r="Q46" s="11"/>
      <c r="R46" s="11"/>
      <c r="T46" s="40"/>
      <c r="U46" s="40"/>
      <c r="V46" s="40"/>
      <c r="W46" s="40"/>
      <c r="X46" s="40"/>
      <c r="Y46" s="41"/>
      <c r="Z46" s="40"/>
      <c r="AA46" s="40"/>
      <c r="AB46" s="42"/>
    </row>
    <row r="47" spans="8:30">
      <c r="H47" s="38"/>
      <c r="I47" s="38"/>
      <c r="J47" s="38"/>
      <c r="K47" s="38"/>
      <c r="L47" s="38"/>
      <c r="M47" s="38"/>
      <c r="N47" s="38"/>
      <c r="O47" s="38"/>
      <c r="P47" s="42"/>
      <c r="Q47" s="11"/>
      <c r="R47" s="11"/>
      <c r="T47" s="40"/>
      <c r="U47" s="40"/>
      <c r="V47" s="40"/>
      <c r="W47" s="40"/>
      <c r="X47" s="40"/>
      <c r="Y47" s="40"/>
      <c r="Z47" s="40"/>
      <c r="AA47" s="40"/>
      <c r="AB47" s="42"/>
    </row>
    <row r="48" spans="8:30">
      <c r="H48" s="38" t="s">
        <v>893</v>
      </c>
      <c r="I48" s="38" t="s">
        <v>866</v>
      </c>
      <c r="J48" s="38" t="s">
        <v>876</v>
      </c>
      <c r="K48" s="38" t="s">
        <v>470</v>
      </c>
      <c r="L48" s="38" t="s">
        <v>896</v>
      </c>
      <c r="M48" s="39" t="str">
        <f t="shared" si="1"/>
        <v>#define AMP_effectswitch_6 (</v>
      </c>
      <c r="N48" s="38"/>
      <c r="O48" s="38" t="s">
        <v>894</v>
      </c>
      <c r="P48" s="42" t="str">
        <f t="shared" si="2"/>
        <v>#define AMP_effectswitch_6 () ;</v>
      </c>
      <c r="Q48" s="11"/>
      <c r="R48" s="11"/>
      <c r="T48" s="40" t="s">
        <v>893</v>
      </c>
      <c r="U48" s="40" t="s">
        <v>866</v>
      </c>
      <c r="V48" s="40" t="s">
        <v>943</v>
      </c>
      <c r="W48" s="40" t="s">
        <v>470</v>
      </c>
      <c r="X48" s="40" t="s">
        <v>898</v>
      </c>
      <c r="Y48" s="41" t="str">
        <f>T48&amp; " " &amp;U48&amp; V48 &amp; " " &amp; W48</f>
        <v>#define AMP_effectCS _11 (</v>
      </c>
      <c r="Z48" s="40"/>
      <c r="AA48" s="40" t="s">
        <v>894</v>
      </c>
      <c r="AB48" s="42" t="str">
        <f t="shared" ref="AB48:AB52" si="8">Y48&amp;Z48&amp;AA48</f>
        <v>#define AMP_effectCS _11 () ;</v>
      </c>
    </row>
    <row r="49" spans="8:28">
      <c r="H49" s="38" t="s">
        <v>893</v>
      </c>
      <c r="I49" s="38" t="s">
        <v>866</v>
      </c>
      <c r="J49" s="38" t="s">
        <v>878</v>
      </c>
      <c r="K49" s="38" t="s">
        <v>470</v>
      </c>
      <c r="L49" s="38" t="s">
        <v>903</v>
      </c>
      <c r="M49" s="39" t="str">
        <f t="shared" si="1"/>
        <v>#define AMP_effectswitch_12 (</v>
      </c>
      <c r="N49" s="38"/>
      <c r="O49" s="38" t="s">
        <v>894</v>
      </c>
      <c r="P49" s="42" t="str">
        <f t="shared" si="2"/>
        <v>#define AMP_effectswitch_12 () ;</v>
      </c>
      <c r="Q49" s="11"/>
      <c r="R49" s="11"/>
      <c r="T49" s="40" t="s">
        <v>893</v>
      </c>
      <c r="U49" s="40" t="s">
        <v>866</v>
      </c>
      <c r="V49" s="40" t="s">
        <v>944</v>
      </c>
      <c r="W49" s="40" t="s">
        <v>470</v>
      </c>
      <c r="X49" s="40" t="s">
        <v>899</v>
      </c>
      <c r="Y49" s="41" t="str">
        <f>T49&amp; " " &amp;U49&amp; V49 &amp; " " &amp; W49</f>
        <v>#define AMP_effectCS _12 (</v>
      </c>
      <c r="Z49" s="40"/>
      <c r="AA49" s="40" t="s">
        <v>894</v>
      </c>
      <c r="AB49" s="42" t="str">
        <f t="shared" si="8"/>
        <v>#define AMP_effectCS _12 () ;</v>
      </c>
    </row>
    <row r="50" spans="8:28">
      <c r="H50" s="38" t="s">
        <v>893</v>
      </c>
      <c r="I50" s="38" t="s">
        <v>866</v>
      </c>
      <c r="J50" s="38" t="s">
        <v>879</v>
      </c>
      <c r="K50" s="38" t="s">
        <v>470</v>
      </c>
      <c r="L50" s="38" t="s">
        <v>948</v>
      </c>
      <c r="M50" s="39" t="str">
        <f t="shared" si="1"/>
        <v>#define AMP_effectswitch_13 (</v>
      </c>
      <c r="N50" s="38"/>
      <c r="O50" s="38" t="s">
        <v>894</v>
      </c>
      <c r="P50" s="42" t="str">
        <f t="shared" si="2"/>
        <v>#define AMP_effectswitch_13 () ;</v>
      </c>
      <c r="Q50" s="11"/>
      <c r="R50" s="11"/>
      <c r="T50" s="40" t="s">
        <v>893</v>
      </c>
      <c r="U50" s="40" t="s">
        <v>866</v>
      </c>
      <c r="V50" s="40" t="s">
        <v>945</v>
      </c>
      <c r="W50" s="40" t="s">
        <v>470</v>
      </c>
      <c r="X50" s="40" t="s">
        <v>900</v>
      </c>
      <c r="Y50" s="41" t="str">
        <f>T50&amp; " " &amp;U50&amp; V50 &amp; " " &amp; W50</f>
        <v>#define AMP_effectCS _13 (</v>
      </c>
      <c r="Z50" s="40"/>
      <c r="AA50" s="40" t="s">
        <v>894</v>
      </c>
      <c r="AB50" s="42" t="str">
        <f t="shared" si="8"/>
        <v>#define AMP_effectCS _13 () ;</v>
      </c>
    </row>
    <row r="51" spans="8:28">
      <c r="H51" s="38" t="s">
        <v>893</v>
      </c>
      <c r="I51" s="38" t="s">
        <v>866</v>
      </c>
      <c r="J51" s="38" t="s">
        <v>880</v>
      </c>
      <c r="K51" s="38" t="s">
        <v>470</v>
      </c>
      <c r="L51" s="38" t="s">
        <v>949</v>
      </c>
      <c r="M51" s="39" t="str">
        <f t="shared" si="1"/>
        <v>#define AMP_effectswitch_14 (</v>
      </c>
      <c r="N51" s="38"/>
      <c r="O51" s="38" t="s">
        <v>894</v>
      </c>
      <c r="P51" s="42" t="str">
        <f t="shared" si="2"/>
        <v>#define AMP_effectswitch_14 () ;</v>
      </c>
      <c r="Q51" s="11"/>
      <c r="R51" s="11"/>
      <c r="T51" s="40" t="s">
        <v>893</v>
      </c>
      <c r="U51" s="40" t="s">
        <v>866</v>
      </c>
      <c r="V51" s="40" t="s">
        <v>946</v>
      </c>
      <c r="W51" s="40" t="s">
        <v>470</v>
      </c>
      <c r="X51" s="40" t="s">
        <v>901</v>
      </c>
      <c r="Y51" s="41" t="str">
        <f>T51&amp; " " &amp;U51&amp; V51 &amp; " " &amp; W51</f>
        <v>#define AMP_effectCS _14 (</v>
      </c>
      <c r="Z51" s="40"/>
      <c r="AA51" s="40" t="s">
        <v>894</v>
      </c>
      <c r="AB51" s="42" t="str">
        <f t="shared" si="8"/>
        <v>#define AMP_effectCS _14 () ;</v>
      </c>
    </row>
    <row r="52" spans="8:28">
      <c r="H52" s="38" t="s">
        <v>893</v>
      </c>
      <c r="I52" s="38" t="s">
        <v>866</v>
      </c>
      <c r="J52" s="38" t="s">
        <v>881</v>
      </c>
      <c r="K52" s="38" t="s">
        <v>470</v>
      </c>
      <c r="L52" s="38" t="s">
        <v>950</v>
      </c>
      <c r="M52" s="39" t="str">
        <f t="shared" si="1"/>
        <v>#define AMP_effectswitch_15 (</v>
      </c>
      <c r="N52" s="38"/>
      <c r="O52" s="38" t="s">
        <v>894</v>
      </c>
      <c r="P52" s="42" t="str">
        <f t="shared" si="2"/>
        <v>#define AMP_effectswitch_15 () ;</v>
      </c>
      <c r="Q52" s="11"/>
      <c r="R52" s="11"/>
      <c r="T52" s="40" t="s">
        <v>893</v>
      </c>
      <c r="U52" s="40" t="s">
        <v>866</v>
      </c>
      <c r="V52" s="40" t="s">
        <v>947</v>
      </c>
      <c r="W52" s="40" t="s">
        <v>470</v>
      </c>
      <c r="X52" s="40" t="s">
        <v>902</v>
      </c>
      <c r="Y52" s="41" t="str">
        <f>T52&amp; " " &amp;U52&amp; V52 &amp; " " &amp; W52</f>
        <v>#define AMP_effectCS _15 (</v>
      </c>
      <c r="Z52" s="40"/>
      <c r="AA52" s="40" t="s">
        <v>894</v>
      </c>
      <c r="AB52" s="42" t="str">
        <f t="shared" si="8"/>
        <v>#define AMP_effectCS _15 () ;</v>
      </c>
    </row>
    <row r="53" spans="8:28">
      <c r="H53" s="38" t="s">
        <v>893</v>
      </c>
      <c r="I53" s="38" t="s">
        <v>866</v>
      </c>
      <c r="J53" s="38" t="s">
        <v>882</v>
      </c>
      <c r="K53" s="38" t="s">
        <v>470</v>
      </c>
      <c r="L53" s="38" t="s">
        <v>951</v>
      </c>
      <c r="M53" s="39" t="str">
        <f t="shared" si="1"/>
        <v>#define AMP_effectswitch_16 (</v>
      </c>
      <c r="N53" s="38"/>
      <c r="O53" s="38" t="s">
        <v>894</v>
      </c>
      <c r="P53" s="42" t="str">
        <f t="shared" si="2"/>
        <v>#define AMP_effectswitch_16 () ;</v>
      </c>
      <c r="Q53" s="11"/>
      <c r="R53" s="11"/>
      <c r="T53" s="40"/>
      <c r="U53" s="40"/>
      <c r="V53" s="40"/>
      <c r="W53" s="40"/>
      <c r="X53" s="40"/>
      <c r="Y53" s="41"/>
      <c r="Z53" s="40"/>
      <c r="AA53" s="40"/>
      <c r="AB53" s="42"/>
    </row>
    <row r="54" spans="8:28">
      <c r="H54" s="38" t="s">
        <v>893</v>
      </c>
      <c r="I54" s="38" t="s">
        <v>866</v>
      </c>
      <c r="J54" s="38" t="s">
        <v>883</v>
      </c>
      <c r="K54" s="38" t="s">
        <v>470</v>
      </c>
      <c r="L54" s="38" t="s">
        <v>952</v>
      </c>
      <c r="M54" s="39" t="str">
        <f t="shared" si="1"/>
        <v>#define AMP_effectswitch_17 (</v>
      </c>
      <c r="N54" s="38"/>
      <c r="O54" s="38" t="s">
        <v>894</v>
      </c>
      <c r="P54" s="42" t="str">
        <f t="shared" si="2"/>
        <v>#define AMP_effectswitch_17 () ;</v>
      </c>
      <c r="Q54" s="11"/>
      <c r="R54" s="11"/>
      <c r="T54" s="40"/>
      <c r="U54" s="40"/>
      <c r="V54" s="40"/>
      <c r="W54" s="40"/>
      <c r="X54" s="40"/>
      <c r="Y54" s="41"/>
      <c r="Z54" s="40"/>
      <c r="AA54" s="40"/>
      <c r="AB54" s="42"/>
    </row>
    <row r="55" spans="8:28">
      <c r="H55" s="38" t="s">
        <v>893</v>
      </c>
      <c r="I55" s="38" t="s">
        <v>866</v>
      </c>
      <c r="J55" s="38" t="s">
        <v>884</v>
      </c>
      <c r="K55" s="38" t="s">
        <v>470</v>
      </c>
      <c r="L55" s="38" t="s">
        <v>904</v>
      </c>
      <c r="M55" s="39" t="str">
        <f t="shared" si="1"/>
        <v>#define AMP_effectswitch_18 (</v>
      </c>
      <c r="N55" s="38"/>
      <c r="O55" s="38" t="s">
        <v>894</v>
      </c>
      <c r="P55" s="42" t="str">
        <f t="shared" si="2"/>
        <v>#define AMP_effectswitch_18 () ;</v>
      </c>
      <c r="Q55" s="11"/>
      <c r="R55" s="11"/>
      <c r="T55" s="40"/>
      <c r="U55" s="40"/>
      <c r="V55" s="40"/>
      <c r="W55" s="40"/>
      <c r="X55" s="40"/>
      <c r="Y55" s="41"/>
      <c r="Z55" s="40"/>
      <c r="AA55" s="40"/>
      <c r="AB55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ADFF-60F1-45D9-B7F7-5355B32D266E}">
  <dimension ref="A1:S174"/>
  <sheetViews>
    <sheetView workbookViewId="0"/>
  </sheetViews>
  <sheetFormatPr defaultRowHeight="15"/>
  <cols>
    <col min="1" max="1" width="29.7109375" bestFit="1" customWidth="1"/>
    <col min="2" max="2" width="12.5703125" style="1" bestFit="1" customWidth="1"/>
    <col min="3" max="3" width="14.140625" style="1" bestFit="1" customWidth="1"/>
    <col min="4" max="4" width="36.28515625" style="1" bestFit="1" customWidth="1"/>
    <col min="5" max="5" width="11.140625" style="1" bestFit="1" customWidth="1"/>
    <col min="6" max="6" width="36.28515625" style="1" bestFit="1" customWidth="1"/>
    <col min="9" max="9" width="10.28515625" bestFit="1" customWidth="1"/>
    <col min="10" max="10" width="83" bestFit="1" customWidth="1"/>
    <col min="11" max="11" width="63.85546875" bestFit="1" customWidth="1"/>
    <col min="12" max="12" width="41.140625" bestFit="1" customWidth="1"/>
    <col min="13" max="13" width="40.42578125" bestFit="1" customWidth="1"/>
    <col min="14" max="14" width="63.85546875" bestFit="1" customWidth="1"/>
    <col min="15" max="19" width="52.85546875" bestFit="1" customWidth="1"/>
    <col min="20" max="20" width="54" bestFit="1" customWidth="1"/>
    <col min="21" max="23" width="69.140625" bestFit="1" customWidth="1"/>
    <col min="24" max="24" width="45" bestFit="1" customWidth="1"/>
    <col min="25" max="26" width="53.140625" bestFit="1" customWidth="1"/>
    <col min="27" max="27" width="57" bestFit="1" customWidth="1"/>
    <col min="28" max="28" width="83" bestFit="1" customWidth="1"/>
    <col min="29" max="29" width="67.7109375" bestFit="1" customWidth="1"/>
    <col min="30" max="30" width="62" bestFit="1" customWidth="1"/>
    <col min="31" max="31" width="63.85546875" bestFit="1" customWidth="1"/>
    <col min="32" max="32" width="56.140625" bestFit="1" customWidth="1"/>
    <col min="33" max="33" width="63.28515625" bestFit="1" customWidth="1"/>
    <col min="34" max="34" width="60.28515625" bestFit="1" customWidth="1"/>
    <col min="35" max="35" width="60.5703125" bestFit="1" customWidth="1"/>
    <col min="36" max="36" width="57.28515625" bestFit="1" customWidth="1"/>
    <col min="37" max="37" width="65.5703125" bestFit="1" customWidth="1"/>
    <col min="38" max="38" width="65.85546875" bestFit="1" customWidth="1"/>
    <col min="39" max="39" width="70.85546875" bestFit="1" customWidth="1"/>
    <col min="40" max="40" width="71.28515625" bestFit="1" customWidth="1"/>
  </cols>
  <sheetData>
    <row r="1" spans="1:19">
      <c r="A1" s="4" t="s">
        <v>967</v>
      </c>
      <c r="J1" t="str">
        <f t="shared" ref="J1:J30" si="0">A20&amp;$B$19</f>
        <v>bootupStyle1_fillscreen</v>
      </c>
      <c r="K1" t="str">
        <f>B20</f>
        <v>TFT_BLACK</v>
      </c>
      <c r="L1" t="str">
        <f>$A$20&amp;$C$19</f>
        <v>bootupStyle1_txt1_color</v>
      </c>
      <c r="M1" t="str">
        <f>C20</f>
        <v>TFT_WHITE</v>
      </c>
      <c r="N1" t="str">
        <f>A20&amp;$D$19</f>
        <v>bootupStyle1_txt1_BGcolor</v>
      </c>
      <c r="P1" t="str">
        <f>A20&amp;$E$19</f>
        <v>bootupStyle1_txt2_color</v>
      </c>
      <c r="R1" t="str">
        <f>A20&amp;$F$19</f>
        <v>bootupStyle1_txt2_BGcolor</v>
      </c>
    </row>
    <row r="2" spans="1:19">
      <c r="A2" s="40" t="s">
        <v>960</v>
      </c>
      <c r="J2" t="str">
        <f t="shared" si="0"/>
        <v>bootupStyle2_fillscreen</v>
      </c>
      <c r="K2" t="str">
        <f t="shared" ref="K2:K30" si="1">B21</f>
        <v>TFT_BLACK</v>
      </c>
      <c r="L2" t="str">
        <f t="shared" ref="L2:L30" si="2">A21&amp;$C$19</f>
        <v>bootupStyle2_txt1_color</v>
      </c>
      <c r="M2" t="str">
        <f t="shared" ref="M2:M30" si="3">C21</f>
        <v>TFT_RED</v>
      </c>
      <c r="N2" t="str">
        <f t="shared" ref="N2:N30" si="4">A21&amp;$D$19</f>
        <v>bootupStyle2_txt1_BGcolor</v>
      </c>
      <c r="P2" t="str">
        <f t="shared" ref="P2:P30" si="5">A21&amp;$E$19</f>
        <v>bootupStyle2_txt2_color</v>
      </c>
      <c r="R2" t="str">
        <f t="shared" ref="R2:R30" si="6">A21&amp;$F$19</f>
        <v>bootupStyle2_txt2_BGcolor</v>
      </c>
    </row>
    <row r="3" spans="1:19">
      <c r="A3" s="40" t="s">
        <v>940</v>
      </c>
      <c r="J3" t="str">
        <f t="shared" si="0"/>
        <v>bootupStyle3_fillscreen</v>
      </c>
      <c r="K3" t="str">
        <f t="shared" si="1"/>
        <v>TFT_BLACK</v>
      </c>
      <c r="L3" t="str">
        <f t="shared" si="2"/>
        <v>bootupStyle3_txt1_color</v>
      </c>
      <c r="M3" t="str">
        <f t="shared" si="3"/>
        <v>TFT_WHITE</v>
      </c>
      <c r="N3" t="str">
        <f t="shared" si="4"/>
        <v>bootupStyle3_txt1_BGcolor</v>
      </c>
      <c r="P3" t="str">
        <f t="shared" si="5"/>
        <v>bootupStyle3_txt2_color</v>
      </c>
      <c r="R3" t="str">
        <f t="shared" si="6"/>
        <v>bootupStyle3_txt2_BGcolor</v>
      </c>
    </row>
    <row r="4" spans="1:19">
      <c r="A4" s="40" t="s">
        <v>957</v>
      </c>
      <c r="J4" t="str">
        <f t="shared" si="0"/>
        <v>bootupStyle4_fillscreen</v>
      </c>
      <c r="K4" t="str">
        <f t="shared" si="1"/>
        <v>TFT_BLACK</v>
      </c>
      <c r="L4" t="str">
        <f t="shared" si="2"/>
        <v>bootupStyle4_txt1_color</v>
      </c>
      <c r="M4" t="str">
        <f t="shared" si="3"/>
        <v>TFT_BLUE</v>
      </c>
      <c r="N4" t="str">
        <f t="shared" si="4"/>
        <v>bootupStyle4_txt1_BGcolor</v>
      </c>
      <c r="P4" t="str">
        <f t="shared" si="5"/>
        <v>bootupStyle4_txt2_color</v>
      </c>
      <c r="R4" t="str">
        <f t="shared" si="6"/>
        <v>bootupStyle4_txt2_BGcolor</v>
      </c>
    </row>
    <row r="5" spans="1:19">
      <c r="A5" s="40" t="s">
        <v>956</v>
      </c>
      <c r="J5" t="str">
        <f t="shared" si="0"/>
        <v>activesceneStyle1_fillscreen</v>
      </c>
      <c r="K5" t="str">
        <f t="shared" si="1"/>
        <v>TFT_GREEN</v>
      </c>
      <c r="L5" t="str">
        <f t="shared" si="2"/>
        <v>activesceneStyle1_txt1_color</v>
      </c>
      <c r="M5" t="str">
        <f t="shared" si="3"/>
        <v>TFT_BLACK</v>
      </c>
      <c r="N5" t="str">
        <f t="shared" si="4"/>
        <v>activesceneStyle1_txt1_BGcolor</v>
      </c>
      <c r="O5" t="str">
        <f t="shared" ref="O5:O30" si="7">D24</f>
        <v>activesceneStyle1_fillscreen</v>
      </c>
      <c r="P5" t="str">
        <f t="shared" si="5"/>
        <v>activesceneStyle1_txt2_color</v>
      </c>
      <c r="R5" t="str">
        <f t="shared" si="6"/>
        <v>activesceneStyle1_txt2_BGcolor</v>
      </c>
    </row>
    <row r="6" spans="1:19">
      <c r="A6" s="40" t="s">
        <v>959</v>
      </c>
      <c r="J6" t="str">
        <f t="shared" si="0"/>
        <v>sceneStyle0_fillscreen</v>
      </c>
      <c r="K6" t="str">
        <f t="shared" si="1"/>
        <v>TFT_BLACK</v>
      </c>
      <c r="L6" t="str">
        <f t="shared" si="2"/>
        <v>sceneStyle0_txt1_color</v>
      </c>
      <c r="M6" t="str">
        <f t="shared" si="3"/>
        <v>TFT_YELLOW</v>
      </c>
      <c r="N6" t="str">
        <f t="shared" si="4"/>
        <v>sceneStyle0_txt1_BGcolor</v>
      </c>
      <c r="O6" t="str">
        <f t="shared" si="7"/>
        <v>sceneStyle0_fillscreen</v>
      </c>
      <c r="P6" t="str">
        <f t="shared" si="5"/>
        <v>sceneStyle0_txt2_color</v>
      </c>
      <c r="R6" t="str">
        <f t="shared" si="6"/>
        <v>sceneStyle0_txt2_BGcolor</v>
      </c>
    </row>
    <row r="7" spans="1:19">
      <c r="A7" s="40" t="s">
        <v>954</v>
      </c>
      <c r="J7" t="str">
        <f t="shared" si="0"/>
        <v>sceneStyle1_fillscreen</v>
      </c>
      <c r="K7" t="str">
        <f t="shared" si="1"/>
        <v>TFT_BLACK</v>
      </c>
      <c r="L7" t="str">
        <f t="shared" si="2"/>
        <v>sceneStyle1_txt1_color</v>
      </c>
      <c r="M7" t="str">
        <f t="shared" si="3"/>
        <v>TFT_MAGENTA</v>
      </c>
      <c r="N7" t="str">
        <f t="shared" si="4"/>
        <v>sceneStyle1_txt1_BGcolor</v>
      </c>
      <c r="O7" t="str">
        <f t="shared" si="7"/>
        <v>sceneStyle1_fillscreen</v>
      </c>
      <c r="P7" t="str">
        <f t="shared" si="5"/>
        <v>sceneStyle1_txt2_color</v>
      </c>
      <c r="Q7" t="str">
        <f t="shared" ref="Q7:Q30" si="8">E26</f>
        <v>TFT_CYAAN</v>
      </c>
      <c r="R7" t="str">
        <f t="shared" si="6"/>
        <v>sceneStyle1_txt2_BGcolor</v>
      </c>
      <c r="S7" t="str">
        <f t="shared" ref="S7:S30" si="9">F26</f>
        <v>sceneStyle1_fillscreen</v>
      </c>
    </row>
    <row r="8" spans="1:19">
      <c r="A8" s="40" t="s">
        <v>961</v>
      </c>
      <c r="J8" t="str">
        <f t="shared" si="0"/>
        <v>sceneStyle2_fillscreen</v>
      </c>
      <c r="K8" t="str">
        <f t="shared" si="1"/>
        <v>TFT_BLACK</v>
      </c>
      <c r="L8" t="str">
        <f t="shared" si="2"/>
        <v>sceneStyle2_txt1_color</v>
      </c>
      <c r="M8" t="str">
        <f t="shared" si="3"/>
        <v>TFT_CYAN</v>
      </c>
      <c r="N8" t="str">
        <f t="shared" si="4"/>
        <v>sceneStyle2_txt1_BGcolor</v>
      </c>
      <c r="O8" t="str">
        <f t="shared" si="7"/>
        <v>sceneStyle2_fillscreen</v>
      </c>
      <c r="P8" t="str">
        <f t="shared" si="5"/>
        <v>sceneStyle2_txt2_color</v>
      </c>
      <c r="Q8" t="str">
        <f t="shared" si="8"/>
        <v>TFT_CYAAN</v>
      </c>
      <c r="R8" t="str">
        <f t="shared" si="6"/>
        <v>sceneStyle2_txt2_BGcolor</v>
      </c>
      <c r="S8" t="str">
        <f t="shared" si="9"/>
        <v>sceneStyle2_fillscreen</v>
      </c>
    </row>
    <row r="9" spans="1:19">
      <c r="A9" s="40" t="s">
        <v>955</v>
      </c>
      <c r="J9" t="str">
        <f t="shared" si="0"/>
        <v>sceneStyle3_fillscreen</v>
      </c>
      <c r="K9" t="str">
        <f t="shared" si="1"/>
        <v>TFT_BLACK</v>
      </c>
      <c r="L9" t="str">
        <f t="shared" si="2"/>
        <v>sceneStyle3_txt1_color</v>
      </c>
      <c r="M9" t="str">
        <f t="shared" si="3"/>
        <v>TFT_CYAN</v>
      </c>
      <c r="N9" t="str">
        <f t="shared" si="4"/>
        <v>sceneStyle3_txt1_BGcolor</v>
      </c>
      <c r="O9" t="str">
        <f t="shared" si="7"/>
        <v>sceneStyle3_fillscreen</v>
      </c>
      <c r="P9" t="str">
        <f t="shared" si="5"/>
        <v>sceneStyle3_txt2_color</v>
      </c>
      <c r="R9" t="str">
        <f t="shared" si="6"/>
        <v>sceneStyle3_txt2_BGcolor</v>
      </c>
    </row>
    <row r="10" spans="1:19">
      <c r="A10" s="40" t="s">
        <v>962</v>
      </c>
      <c r="J10" t="str">
        <f t="shared" si="0"/>
        <v>sceneStyle4_fillscreen</v>
      </c>
      <c r="K10" t="str">
        <f t="shared" si="1"/>
        <v>TFT_BLACK</v>
      </c>
      <c r="L10" t="str">
        <f t="shared" si="2"/>
        <v>sceneStyle4_txt1_color</v>
      </c>
      <c r="M10" t="str">
        <f t="shared" si="3"/>
        <v>TFT_YELLOW</v>
      </c>
      <c r="N10" t="str">
        <f t="shared" si="4"/>
        <v>sceneStyle4_txt1_BGcolor</v>
      </c>
      <c r="O10" t="str">
        <f t="shared" si="7"/>
        <v>sceneStyle4_fillscreen</v>
      </c>
      <c r="P10" t="str">
        <f t="shared" si="5"/>
        <v>sceneStyle4_txt2_color</v>
      </c>
      <c r="R10" t="str">
        <f t="shared" si="6"/>
        <v>sceneStyle4_txt2_BGcolor</v>
      </c>
    </row>
    <row r="11" spans="1:19">
      <c r="A11" s="40" t="s">
        <v>939</v>
      </c>
      <c r="J11" t="str">
        <f t="shared" si="0"/>
        <v>presetStyle1_fillscreen</v>
      </c>
      <c r="K11" t="str">
        <f t="shared" si="1"/>
        <v>TFT_PINK</v>
      </c>
      <c r="L11" t="str">
        <f t="shared" si="2"/>
        <v>presetStyle1_txt1_color</v>
      </c>
      <c r="M11" t="str">
        <f t="shared" si="3"/>
        <v>TFT_BLACK</v>
      </c>
      <c r="N11" t="str">
        <f t="shared" si="4"/>
        <v>presetStyle1_txt1_BGcolor</v>
      </c>
      <c r="O11" t="str">
        <f t="shared" si="7"/>
        <v>presetStyle1_fillscreen</v>
      </c>
      <c r="P11" t="str">
        <f t="shared" si="5"/>
        <v>presetStyle1_txt2_color</v>
      </c>
      <c r="Q11" t="str">
        <f t="shared" si="8"/>
        <v>TFT_BLACK</v>
      </c>
      <c r="R11" t="str">
        <f t="shared" si="6"/>
        <v>presetStyle1_txt2_BGcolor</v>
      </c>
      <c r="S11" t="str">
        <f t="shared" si="9"/>
        <v>presetStyle1_fillscreen</v>
      </c>
    </row>
    <row r="12" spans="1:19">
      <c r="A12" s="40" t="s">
        <v>963</v>
      </c>
      <c r="J12" t="str">
        <f t="shared" si="0"/>
        <v>presetNumberStyle1_fillscreen</v>
      </c>
      <c r="K12" t="str">
        <f t="shared" si="1"/>
        <v>TFT_BLACK</v>
      </c>
      <c r="L12" t="str">
        <f t="shared" si="2"/>
        <v>presetNumberStyle1_txt1_color</v>
      </c>
      <c r="M12" t="str">
        <f t="shared" si="3"/>
        <v>TFT_MAGENTA</v>
      </c>
      <c r="N12" t="str">
        <f t="shared" si="4"/>
        <v>presetNumberStyle1_txt1_BGcolor</v>
      </c>
      <c r="O12" t="str">
        <f t="shared" si="7"/>
        <v>presetNumberStyle1_fillscreen</v>
      </c>
      <c r="P12" t="str">
        <f t="shared" si="5"/>
        <v>presetNumberStyle1_txt2_color</v>
      </c>
      <c r="R12" t="str">
        <f t="shared" si="6"/>
        <v>presetNumberStyle1_txt2_BGcolor</v>
      </c>
    </row>
    <row r="13" spans="1:19">
      <c r="A13" s="40" t="s">
        <v>958</v>
      </c>
      <c r="J13" t="str">
        <f t="shared" si="0"/>
        <v>presetNumberStyle2_fillscreen</v>
      </c>
      <c r="K13" t="str">
        <f t="shared" si="1"/>
        <v>TFT_GREEN</v>
      </c>
      <c r="L13" t="str">
        <f t="shared" si="2"/>
        <v>presetNumberStyle2_txt1_color</v>
      </c>
      <c r="M13" t="str">
        <f t="shared" si="3"/>
        <v>TFT_MAGENTA</v>
      </c>
      <c r="N13" t="str">
        <f t="shared" si="4"/>
        <v>presetNumberStyle2_txt1_BGcolor</v>
      </c>
      <c r="O13" t="str">
        <f t="shared" si="7"/>
        <v>presetNumberStyle2_fillscreen</v>
      </c>
      <c r="P13" t="str">
        <f t="shared" si="5"/>
        <v>presetNumberStyle2_txt2_color</v>
      </c>
      <c r="R13" t="str">
        <f t="shared" si="6"/>
        <v>presetNumberStyle2_txt2_BGcolor</v>
      </c>
    </row>
    <row r="14" spans="1:19">
      <c r="A14" s="40" t="s">
        <v>964</v>
      </c>
      <c r="J14" t="str">
        <f t="shared" si="0"/>
        <v>presetNameStyle1_fillscreen</v>
      </c>
      <c r="L14" t="str">
        <f t="shared" si="2"/>
        <v>presetNameStyle1_txt1_color</v>
      </c>
      <c r="M14" t="str">
        <f t="shared" si="3"/>
        <v>TFT_CYAN</v>
      </c>
      <c r="N14" t="str">
        <f t="shared" si="4"/>
        <v>presetNameStyle1_txt1_BGcolor</v>
      </c>
      <c r="P14" t="str">
        <f t="shared" si="5"/>
        <v>presetNameStyle1_txt2_color</v>
      </c>
      <c r="R14" t="str">
        <f t="shared" si="6"/>
        <v>presetNameStyle1_txt2_BGcolor</v>
      </c>
    </row>
    <row r="15" spans="1:19">
      <c r="A15" s="40" t="s">
        <v>965</v>
      </c>
      <c r="J15" t="str">
        <f t="shared" si="0"/>
        <v>presetNameStyle2_fillscreen</v>
      </c>
      <c r="L15" t="str">
        <f t="shared" si="2"/>
        <v>presetNameStyle2_txt1_color</v>
      </c>
      <c r="M15" t="str">
        <f t="shared" si="3"/>
        <v>TFT_BLACK</v>
      </c>
      <c r="N15" t="str">
        <f t="shared" si="4"/>
        <v>presetNameStyle2_txt1_BGcolor</v>
      </c>
      <c r="P15" t="str">
        <f t="shared" si="5"/>
        <v>presetNameStyle2_txt2_color</v>
      </c>
      <c r="R15" t="str">
        <f t="shared" si="6"/>
        <v>presetNameStyle2_txt2_BGcolor</v>
      </c>
    </row>
    <row r="16" spans="1:19">
      <c r="A16" s="40" t="s">
        <v>966</v>
      </c>
      <c r="J16" t="str">
        <f t="shared" si="0"/>
        <v>effectStyle1_fillscreen</v>
      </c>
      <c r="K16" t="str">
        <f t="shared" si="1"/>
        <v>TFT_RED</v>
      </c>
      <c r="L16" t="str">
        <f t="shared" si="2"/>
        <v>effectStyle1_txt1_color</v>
      </c>
      <c r="M16" t="str">
        <f t="shared" si="3"/>
        <v>TFT_CYAN</v>
      </c>
      <c r="N16" t="str">
        <f t="shared" si="4"/>
        <v>effectStyle1_txt1_BGcolor</v>
      </c>
      <c r="O16" t="str">
        <f t="shared" si="7"/>
        <v>effectStyle1_fillscreen</v>
      </c>
      <c r="P16" t="str">
        <f t="shared" si="5"/>
        <v>effectStyle1_txt2_color</v>
      </c>
      <c r="R16" t="str">
        <f t="shared" si="6"/>
        <v>effectStyle1_txt2_BGcolor</v>
      </c>
    </row>
    <row r="17" spans="1:19">
      <c r="J17" t="str">
        <f t="shared" si="0"/>
        <v>effectStyle2_fillscreen</v>
      </c>
      <c r="K17" t="str">
        <f t="shared" si="1"/>
        <v>TFT_GREEN</v>
      </c>
      <c r="L17" t="str">
        <f t="shared" si="2"/>
        <v>effectStyle2_txt1_color</v>
      </c>
      <c r="M17" t="str">
        <f t="shared" si="3"/>
        <v>TFT_BLACK</v>
      </c>
      <c r="N17" t="str">
        <f t="shared" si="4"/>
        <v>effectStyle2_txt1_BGcolor</v>
      </c>
      <c r="O17" t="str">
        <f t="shared" si="7"/>
        <v>effectStyle2_fillscreen</v>
      </c>
      <c r="P17" t="str">
        <f t="shared" si="5"/>
        <v>effectStyle2_txt2_color</v>
      </c>
      <c r="R17" t="str">
        <f t="shared" si="6"/>
        <v>effectStyle2_txt2_BGcolor</v>
      </c>
    </row>
    <row r="18" spans="1:19">
      <c r="J18" t="str">
        <f t="shared" si="0"/>
        <v>preset_screen_fillscreen</v>
      </c>
      <c r="K18" t="str">
        <f t="shared" si="1"/>
        <v>TFT_ORANGE</v>
      </c>
      <c r="L18" t="str">
        <f t="shared" si="2"/>
        <v>preset_screen_txt1_color</v>
      </c>
      <c r="M18" t="str">
        <f t="shared" si="3"/>
        <v>TFT_BLACK</v>
      </c>
      <c r="N18" t="str">
        <f t="shared" si="4"/>
        <v>preset_screen_txt1_BGcolor</v>
      </c>
      <c r="O18" t="str">
        <f t="shared" si="7"/>
        <v>preset_screen_fillscreen</v>
      </c>
      <c r="P18" t="str">
        <f t="shared" si="5"/>
        <v>preset_screen_txt2_color</v>
      </c>
      <c r="Q18" t="str">
        <f t="shared" si="8"/>
        <v>TFT_BLACK</v>
      </c>
      <c r="R18" t="str">
        <f t="shared" si="6"/>
        <v>preset_screen_txt2_BGcolor</v>
      </c>
      <c r="S18" t="str">
        <f t="shared" si="9"/>
        <v>preset_screen_fillscreen</v>
      </c>
    </row>
    <row r="19" spans="1:19">
      <c r="B19" s="44" t="s">
        <v>988</v>
      </c>
      <c r="C19" s="44" t="s">
        <v>989</v>
      </c>
      <c r="D19" s="44" t="s">
        <v>990</v>
      </c>
      <c r="E19" s="44" t="s">
        <v>991</v>
      </c>
      <c r="F19" s="44" t="s">
        <v>992</v>
      </c>
      <c r="J19" t="str">
        <f t="shared" si="0"/>
        <v>presetNameNumber_screen_fillscreen</v>
      </c>
      <c r="K19" t="str">
        <f t="shared" si="1"/>
        <v>TFT_BLACK</v>
      </c>
      <c r="L19" t="str">
        <f t="shared" si="2"/>
        <v>presetNameNumber_screen_txt1_color</v>
      </c>
      <c r="M19" t="str">
        <f t="shared" si="3"/>
        <v>TFT_CYAN</v>
      </c>
      <c r="N19" t="str">
        <f t="shared" si="4"/>
        <v>presetNameNumber_screen_txt1_BGcolor</v>
      </c>
      <c r="O19" t="str">
        <f t="shared" si="7"/>
        <v>presetNameNumber_screen_fillscreen</v>
      </c>
      <c r="P19" t="str">
        <f t="shared" si="5"/>
        <v>presetNameNumber_screen_txt2_color</v>
      </c>
      <c r="Q19" t="str">
        <f t="shared" si="8"/>
        <v>TFT_BLACK</v>
      </c>
      <c r="R19" t="str">
        <f t="shared" si="6"/>
        <v>presetNameNumber_screen_txt2_BGcolor</v>
      </c>
      <c r="S19" t="str">
        <f t="shared" si="9"/>
        <v>presetNameNumber_screen_fillscreen</v>
      </c>
    </row>
    <row r="20" spans="1:19">
      <c r="A20" t="s">
        <v>969</v>
      </c>
      <c r="B20" s="1" t="s">
        <v>1002</v>
      </c>
      <c r="C20" s="1" t="s">
        <v>1008</v>
      </c>
      <c r="J20" t="str">
        <f t="shared" si="0"/>
        <v>presetDown_screen_fillscreen</v>
      </c>
      <c r="K20" t="str">
        <f t="shared" si="1"/>
        <v>TFT_ORANGE</v>
      </c>
      <c r="L20" t="str">
        <f t="shared" si="2"/>
        <v>presetDown_screen_txt1_color</v>
      </c>
      <c r="M20" t="str">
        <f t="shared" si="3"/>
        <v>TFT_BLACK</v>
      </c>
      <c r="N20" t="str">
        <f t="shared" si="4"/>
        <v>presetDown_screen_txt1_BGcolor</v>
      </c>
      <c r="O20" t="str">
        <f t="shared" si="7"/>
        <v>presetDown_screen_fillscreen</v>
      </c>
      <c r="P20" t="str">
        <f t="shared" si="5"/>
        <v>presetDown_screen_txt2_color</v>
      </c>
      <c r="Q20" t="str">
        <f t="shared" si="8"/>
        <v>TFT_BLACK</v>
      </c>
      <c r="R20" t="str">
        <f t="shared" si="6"/>
        <v>presetDown_screen_txt2_BGcolor</v>
      </c>
      <c r="S20" t="str">
        <f t="shared" si="9"/>
        <v>presetDown_screen_fillscreen</v>
      </c>
    </row>
    <row r="21" spans="1:19">
      <c r="A21" t="s">
        <v>970</v>
      </c>
      <c r="B21" s="1" t="s">
        <v>1002</v>
      </c>
      <c r="C21" s="1" t="s">
        <v>1009</v>
      </c>
      <c r="J21" t="str">
        <f t="shared" si="0"/>
        <v>presetUp_screen_fillscreen</v>
      </c>
      <c r="K21" t="str">
        <f t="shared" si="1"/>
        <v>TFT_ORANGE</v>
      </c>
      <c r="L21" t="str">
        <f t="shared" si="2"/>
        <v>presetUp_screen_txt1_color</v>
      </c>
      <c r="M21" t="str">
        <f t="shared" si="3"/>
        <v>TFT_BLACK</v>
      </c>
      <c r="N21" t="str">
        <f t="shared" si="4"/>
        <v>presetUp_screen_txt1_BGcolor</v>
      </c>
      <c r="O21" t="str">
        <f t="shared" si="7"/>
        <v>presetUp_screen_fillscreen</v>
      </c>
      <c r="P21" t="str">
        <f t="shared" si="5"/>
        <v>presetUp_screen_txt2_color</v>
      </c>
      <c r="Q21" t="str">
        <f t="shared" si="8"/>
        <v>TFT_BLACK</v>
      </c>
      <c r="R21" t="str">
        <f t="shared" si="6"/>
        <v>presetUp_screen_txt2_BGcolor</v>
      </c>
      <c r="S21" t="str">
        <f t="shared" si="9"/>
        <v>presetUp_screen_fillscreen</v>
      </c>
    </row>
    <row r="22" spans="1:19">
      <c r="A22" t="s">
        <v>971</v>
      </c>
      <c r="B22" s="1" t="s">
        <v>1002</v>
      </c>
      <c r="C22" s="1" t="s">
        <v>1008</v>
      </c>
      <c r="J22" t="str">
        <f t="shared" si="0"/>
        <v>tapTempo_screen_fillscreen</v>
      </c>
      <c r="K22" t="str">
        <f t="shared" si="1"/>
        <v>TFT_GREEN</v>
      </c>
      <c r="L22" t="str">
        <f t="shared" si="2"/>
        <v>tapTempo_screen_txt1_color</v>
      </c>
      <c r="M22" t="str">
        <f t="shared" si="3"/>
        <v>TFT_BLACK</v>
      </c>
      <c r="N22" t="str">
        <f t="shared" si="4"/>
        <v>tapTempo_screen_txt1_BGcolor</v>
      </c>
      <c r="O22" t="str">
        <f t="shared" si="7"/>
        <v>tapTempo_screen_fillscreen</v>
      </c>
      <c r="P22" t="str">
        <f t="shared" si="5"/>
        <v>tapTempo_screen_txt2_color</v>
      </c>
      <c r="Q22" t="str">
        <f t="shared" si="8"/>
        <v>TFT_RED</v>
      </c>
      <c r="R22" t="str">
        <f t="shared" si="6"/>
        <v>tapTempo_screen_txt2_BGcolor</v>
      </c>
      <c r="S22" t="str">
        <f t="shared" si="9"/>
        <v>tapTempo_screen_fillscreen</v>
      </c>
    </row>
    <row r="23" spans="1:19">
      <c r="A23" t="s">
        <v>972</v>
      </c>
      <c r="B23" s="1" t="s">
        <v>1002</v>
      </c>
      <c r="C23" s="1" t="s">
        <v>1010</v>
      </c>
      <c r="J23" t="str">
        <f t="shared" si="0"/>
        <v>effect_screen_fillscreen</v>
      </c>
      <c r="K23" t="str">
        <f t="shared" si="1"/>
        <v>TFT_PURPLE</v>
      </c>
      <c r="L23" t="str">
        <f t="shared" si="2"/>
        <v>effect_screen_txt1_color</v>
      </c>
      <c r="M23" t="str">
        <f t="shared" si="3"/>
        <v>TFT_CYAN</v>
      </c>
      <c r="N23" t="str">
        <f t="shared" si="4"/>
        <v>effect_screen_txt1_BGcolor</v>
      </c>
      <c r="O23" t="str">
        <f t="shared" si="7"/>
        <v>effect_screen_fillscreen</v>
      </c>
      <c r="P23" t="str">
        <f t="shared" si="5"/>
        <v>effect_screen_txt2_color</v>
      </c>
      <c r="Q23" t="str">
        <f t="shared" si="8"/>
        <v>TFT_CYAN</v>
      </c>
      <c r="R23" t="str">
        <f t="shared" si="6"/>
        <v>effect_screen_txt2_BGcolor</v>
      </c>
      <c r="S23" t="str">
        <f t="shared" si="9"/>
        <v>effect_screen_fillscreen</v>
      </c>
    </row>
    <row r="24" spans="1:19">
      <c r="A24" t="s">
        <v>973</v>
      </c>
      <c r="B24" s="1" t="s">
        <v>1001</v>
      </c>
      <c r="C24" s="1" t="s">
        <v>1002</v>
      </c>
      <c r="D24" s="1" t="str">
        <f>A24&amp;$B$19</f>
        <v>activesceneStyle1_fillscreen</v>
      </c>
      <c r="J24" t="str">
        <f t="shared" si="0"/>
        <v>ampABCD_screen_fillscreen</v>
      </c>
      <c r="K24" t="str">
        <f t="shared" si="1"/>
        <v>TFT_PURPLE</v>
      </c>
      <c r="L24" t="str">
        <f t="shared" si="2"/>
        <v>ampABCD_screen_txt1_color</v>
      </c>
      <c r="M24" t="str">
        <f t="shared" si="3"/>
        <v>TFT_CYAN</v>
      </c>
      <c r="N24" t="str">
        <f t="shared" si="4"/>
        <v>ampABCD_screen_txt1_BGcolor</v>
      </c>
      <c r="O24" t="str">
        <f t="shared" si="7"/>
        <v>ampABCD_screen_fillscreen</v>
      </c>
      <c r="P24" t="str">
        <f t="shared" si="5"/>
        <v>ampABCD_screen_txt2_color</v>
      </c>
      <c r="Q24" t="str">
        <f t="shared" si="8"/>
        <v>TFT_CYAN</v>
      </c>
      <c r="R24" t="str">
        <f t="shared" si="6"/>
        <v>ampABCD_screen_txt2_BGcolor</v>
      </c>
      <c r="S24" t="str">
        <f t="shared" si="9"/>
        <v>ampABCD_screen_fillscreen</v>
      </c>
    </row>
    <row r="25" spans="1:19">
      <c r="A25" t="s">
        <v>1004</v>
      </c>
      <c r="B25" s="1" t="s">
        <v>1002</v>
      </c>
      <c r="C25" s="1" t="s">
        <v>1003</v>
      </c>
      <c r="D25" s="1" t="str">
        <f t="shared" ref="D25:D32" si="10">A25&amp;$B$19</f>
        <v>sceneStyle0_fillscreen</v>
      </c>
      <c r="J25" t="str">
        <f t="shared" si="0"/>
        <v>NOWAH_screen_fillscreen</v>
      </c>
      <c r="K25" t="str">
        <f t="shared" si="1"/>
        <v>TFT_PURPLE</v>
      </c>
      <c r="L25" t="str">
        <f t="shared" si="2"/>
        <v>NOWAH_screen_txt1_color</v>
      </c>
      <c r="M25" t="str">
        <f t="shared" si="3"/>
        <v>TFT_RED</v>
      </c>
      <c r="N25" t="str">
        <f t="shared" si="4"/>
        <v>NOWAH_screen_txt1_BGcolor</v>
      </c>
      <c r="O25" t="str">
        <f t="shared" si="7"/>
        <v>NOWAH_screen_fillscreen</v>
      </c>
      <c r="P25" t="str">
        <f t="shared" si="5"/>
        <v>NOWAH_screen_txt2_color</v>
      </c>
      <c r="R25" t="str">
        <f t="shared" si="6"/>
        <v>NOWAH_screen_txt2_BGcolor</v>
      </c>
    </row>
    <row r="26" spans="1:19">
      <c r="A26" t="s">
        <v>974</v>
      </c>
      <c r="B26" s="1" t="s">
        <v>1002</v>
      </c>
      <c r="C26" s="1" t="s">
        <v>1005</v>
      </c>
      <c r="D26" s="1" t="str">
        <f t="shared" si="10"/>
        <v>sceneStyle1_fillscreen</v>
      </c>
      <c r="E26" s="1" t="s">
        <v>1006</v>
      </c>
      <c r="F26" s="1" t="str">
        <f>D26</f>
        <v>sceneStyle1_fillscreen</v>
      </c>
      <c r="J26" t="str">
        <f t="shared" si="0"/>
        <v>YESWAH_screen_fillscreen</v>
      </c>
      <c r="K26" t="str">
        <f t="shared" si="1"/>
        <v>TFT_PURPLE</v>
      </c>
      <c r="L26" t="str">
        <f t="shared" si="2"/>
        <v>YESWAH_screen_txt1_color</v>
      </c>
      <c r="M26" t="str">
        <f t="shared" si="3"/>
        <v>TFT_GREEN</v>
      </c>
      <c r="N26" t="str">
        <f t="shared" si="4"/>
        <v>YESWAH_screen_txt1_BGcolor</v>
      </c>
      <c r="O26" t="str">
        <f t="shared" si="7"/>
        <v>YESWAH_screen_fillscreen</v>
      </c>
      <c r="P26" t="str">
        <f t="shared" si="5"/>
        <v>YESWAH_screen_txt2_color</v>
      </c>
      <c r="R26" t="str">
        <f t="shared" si="6"/>
        <v>YESWAH_screen_txt2_BGcolor</v>
      </c>
    </row>
    <row r="27" spans="1:19">
      <c r="A27" t="s">
        <v>975</v>
      </c>
      <c r="B27" s="1" t="s">
        <v>1002</v>
      </c>
      <c r="C27" s="1" t="s">
        <v>1014</v>
      </c>
      <c r="D27" s="1" t="str">
        <f t="shared" si="10"/>
        <v>sceneStyle2_fillscreen</v>
      </c>
      <c r="E27" s="1" t="s">
        <v>1006</v>
      </c>
      <c r="F27" s="1" t="str">
        <f>D27</f>
        <v>sceneStyle2_fillscreen</v>
      </c>
      <c r="J27" t="str">
        <f t="shared" si="0"/>
        <v>looper_screen_fillscreen</v>
      </c>
      <c r="K27" t="str">
        <f t="shared" si="1"/>
        <v>TFT_PURPLE</v>
      </c>
      <c r="L27" t="str">
        <f t="shared" si="2"/>
        <v>looper_screen_txt1_color</v>
      </c>
      <c r="M27" t="str">
        <f t="shared" si="3"/>
        <v>TFT_RED</v>
      </c>
      <c r="N27" t="str">
        <f t="shared" si="4"/>
        <v>looper_screen_txt1_BGcolor</v>
      </c>
      <c r="O27" t="str">
        <f t="shared" si="7"/>
        <v>looper_screen_fillscreen</v>
      </c>
      <c r="P27" t="str">
        <f t="shared" si="5"/>
        <v>looper_screen_txt2_color</v>
      </c>
      <c r="R27" t="str">
        <f t="shared" si="6"/>
        <v>looper_screen_txt2_BGcolor</v>
      </c>
    </row>
    <row r="28" spans="1:19">
      <c r="A28" t="s">
        <v>976</v>
      </c>
      <c r="B28" s="1" t="s">
        <v>1002</v>
      </c>
      <c r="C28" s="1" t="s">
        <v>1014</v>
      </c>
      <c r="D28" s="1" t="str">
        <f t="shared" si="10"/>
        <v>sceneStyle3_fillscreen</v>
      </c>
      <c r="J28" t="str">
        <f t="shared" si="0"/>
        <v>NOLOOPER_screen_fillscreen</v>
      </c>
      <c r="K28" t="str">
        <f t="shared" si="1"/>
        <v>TFT_PURPLE</v>
      </c>
      <c r="L28" t="str">
        <f t="shared" si="2"/>
        <v>NOLOOPER_screen_txt1_color</v>
      </c>
      <c r="M28" t="str">
        <f t="shared" si="3"/>
        <v>TFT_RED</v>
      </c>
      <c r="N28" t="str">
        <f t="shared" si="4"/>
        <v>NOLOOPER_screen_txt1_BGcolor</v>
      </c>
      <c r="O28" t="str">
        <f t="shared" si="7"/>
        <v>NOLOOPER_screen_fillscreen</v>
      </c>
      <c r="P28" t="str">
        <f t="shared" si="5"/>
        <v>NOLOOPER_screen_txt2_color</v>
      </c>
      <c r="R28" t="str">
        <f t="shared" si="6"/>
        <v>NOLOOPER_screen_txt2_BGcolor</v>
      </c>
    </row>
    <row r="29" spans="1:19">
      <c r="A29" t="s">
        <v>977</v>
      </c>
      <c r="B29" s="1" t="s">
        <v>1002</v>
      </c>
      <c r="C29" s="1" t="s">
        <v>1003</v>
      </c>
      <c r="D29" s="1" t="str">
        <f t="shared" si="10"/>
        <v>sceneStyle4_fillscreen</v>
      </c>
      <c r="J29" t="str">
        <f t="shared" si="0"/>
        <v>YESLOOPER_screen_fillscreen</v>
      </c>
      <c r="K29" t="str">
        <f t="shared" si="1"/>
        <v>TFT_PURPLE</v>
      </c>
      <c r="L29" t="str">
        <f t="shared" si="2"/>
        <v>YESLOOPER_screen_txt1_color</v>
      </c>
      <c r="M29" t="str">
        <f t="shared" si="3"/>
        <v>TFT_GREEN</v>
      </c>
      <c r="N29" t="str">
        <f t="shared" si="4"/>
        <v>YESLOOPER_screen_txt1_BGcolor</v>
      </c>
      <c r="O29" t="str">
        <f t="shared" si="7"/>
        <v>YESLOOPER_screen_fillscreen</v>
      </c>
      <c r="P29" t="str">
        <f t="shared" si="5"/>
        <v>YESLOOPER_screen_txt2_color</v>
      </c>
      <c r="R29" t="str">
        <f t="shared" si="6"/>
        <v>YESLOOPER_screen_txt2_BGcolor</v>
      </c>
    </row>
    <row r="30" spans="1:19">
      <c r="A30" t="s">
        <v>978</v>
      </c>
      <c r="B30" s="1" t="s">
        <v>1007</v>
      </c>
      <c r="C30" s="1" t="s">
        <v>1002</v>
      </c>
      <c r="D30" s="1" t="str">
        <f t="shared" si="10"/>
        <v>presetStyle1_fillscreen</v>
      </c>
      <c r="E30" s="1" t="s">
        <v>1002</v>
      </c>
      <c r="F30" s="1" t="str">
        <f>D30</f>
        <v>presetStyle1_fillscreen</v>
      </c>
      <c r="J30" t="str">
        <f t="shared" si="0"/>
        <v>numberSelect_screen_fillscreen</v>
      </c>
      <c r="K30" t="str">
        <f t="shared" si="1"/>
        <v>TFT_BLACK</v>
      </c>
      <c r="L30" t="str">
        <f t="shared" si="2"/>
        <v>numberSelect_screen_txt1_color</v>
      </c>
      <c r="M30" t="str">
        <f t="shared" si="3"/>
        <v>TFT_BLUE</v>
      </c>
      <c r="N30" t="str">
        <f t="shared" si="4"/>
        <v>numberSelect_screen_txt1_BGcolor</v>
      </c>
      <c r="O30" t="str">
        <f t="shared" si="7"/>
        <v>numberSelect_screen_fillscreen</v>
      </c>
      <c r="P30" t="str">
        <f t="shared" si="5"/>
        <v>numberSelect_screen_txt2_color</v>
      </c>
      <c r="Q30" t="str">
        <f t="shared" si="8"/>
        <v>TFT_CYAN</v>
      </c>
      <c r="R30" t="str">
        <f t="shared" si="6"/>
        <v>numberSelect_screen_txt2_BGcolor</v>
      </c>
      <c r="S30" t="str">
        <f t="shared" si="9"/>
        <v>numberSelect_screen_fillscreen</v>
      </c>
    </row>
    <row r="31" spans="1:19">
      <c r="A31" t="s">
        <v>1011</v>
      </c>
      <c r="B31" s="1" t="s">
        <v>1002</v>
      </c>
      <c r="C31" s="1" t="s">
        <v>1005</v>
      </c>
      <c r="D31" s="1" t="str">
        <f t="shared" si="10"/>
        <v>presetNumberStyle1_fillscreen</v>
      </c>
      <c r="J31" t="str">
        <f t="shared" ref="J31" si="11">A50&amp;$B$19</f>
        <v>auditionMode_screen_fillscreen</v>
      </c>
      <c r="K31" t="str">
        <f t="shared" ref="K31" si="12">B50</f>
        <v>TFT_BLACK</v>
      </c>
      <c r="L31" t="str">
        <f t="shared" ref="L31" si="13">A50&amp;$C$19</f>
        <v>auditionMode_screen_txt1_color</v>
      </c>
      <c r="M31" t="str">
        <f t="shared" ref="M31" si="14">C50</f>
        <v>TFT_BLUE</v>
      </c>
      <c r="N31" t="str">
        <f t="shared" ref="N31" si="15">A50&amp;$D$19</f>
        <v>auditionMode_screen_txt1_BGcolor</v>
      </c>
      <c r="O31" t="str">
        <f t="shared" ref="O31" si="16">D50</f>
        <v>auditionMode_screen_fillscreen</v>
      </c>
      <c r="P31" t="str">
        <f t="shared" ref="P31" si="17">A50&amp;$E$19</f>
        <v>auditionMode_screen_txt2_color</v>
      </c>
      <c r="Q31" t="str">
        <f t="shared" ref="Q31" si="18">E50</f>
        <v>TFT_BLUE</v>
      </c>
      <c r="R31" t="str">
        <f t="shared" ref="R31" si="19">A50&amp;$F$19</f>
        <v>auditionMode_screen_txt2_BGcolor</v>
      </c>
      <c r="S31" t="str">
        <f t="shared" ref="S31" si="20">F50</f>
        <v>auditionMode_screen_fillscreen</v>
      </c>
    </row>
    <row r="32" spans="1:19">
      <c r="A32" t="s">
        <v>979</v>
      </c>
      <c r="B32" s="1" t="s">
        <v>1001</v>
      </c>
      <c r="C32" s="1" t="s">
        <v>1005</v>
      </c>
      <c r="D32" s="1" t="str">
        <f t="shared" si="10"/>
        <v>presetNumberStyle2_fillscreen</v>
      </c>
    </row>
    <row r="33" spans="1:10">
      <c r="A33" t="s">
        <v>980</v>
      </c>
      <c r="C33" s="1" t="s">
        <v>1014</v>
      </c>
      <c r="J33" t="str">
        <f>"#define " &amp;$J1 &amp; " " &amp;$K1</f>
        <v>#define bootupStyle1_fillscreen TFT_BLACK</v>
      </c>
    </row>
    <row r="34" spans="1:10">
      <c r="A34" t="s">
        <v>981</v>
      </c>
      <c r="C34" s="1" t="s">
        <v>1002</v>
      </c>
      <c r="J34" t="str">
        <f>"#define " &amp;$L1 &amp; " " &amp;$M1</f>
        <v>#define bootupStyle1_txt1_color TFT_WHITE</v>
      </c>
    </row>
    <row r="35" spans="1:10">
      <c r="A35" t="s">
        <v>982</v>
      </c>
      <c r="B35" s="1" t="s">
        <v>1009</v>
      </c>
      <c r="C35" s="1" t="s">
        <v>1014</v>
      </c>
      <c r="D35" s="1" t="str">
        <f t="shared" ref="D35:D39" si="21">A35&amp;$B$19</f>
        <v>effectStyle1_fillscreen</v>
      </c>
    </row>
    <row r="36" spans="1:10">
      <c r="A36" t="s">
        <v>983</v>
      </c>
      <c r="B36" s="1" t="s">
        <v>1001</v>
      </c>
      <c r="C36" s="1" t="s">
        <v>1002</v>
      </c>
      <c r="D36" s="1" t="str">
        <f t="shared" si="21"/>
        <v>effectStyle2_fillscreen</v>
      </c>
      <c r="J36" t="s">
        <v>1017</v>
      </c>
    </row>
    <row r="37" spans="1:10">
      <c r="A37" t="s">
        <v>1013</v>
      </c>
      <c r="B37" s="1" t="s">
        <v>1012</v>
      </c>
      <c r="C37" s="1" t="s">
        <v>1002</v>
      </c>
      <c r="D37" s="1" t="str">
        <f t="shared" ref="D37" si="22">A37&amp;$B$19</f>
        <v>preset_screen_fillscreen</v>
      </c>
      <c r="E37" s="1" t="s">
        <v>1002</v>
      </c>
      <c r="F37" s="1" t="str">
        <f t="shared" ref="F37:F42" si="23">D37</f>
        <v>preset_screen_fillscreen</v>
      </c>
      <c r="J37" t="s">
        <v>1018</v>
      </c>
    </row>
    <row r="38" spans="1:10">
      <c r="A38" t="s">
        <v>984</v>
      </c>
      <c r="B38" s="1" t="s">
        <v>1002</v>
      </c>
      <c r="C38" s="1" t="s">
        <v>1014</v>
      </c>
      <c r="D38" s="1" t="str">
        <f t="shared" si="21"/>
        <v>presetNameNumber_screen_fillscreen</v>
      </c>
      <c r="E38" s="1" t="s">
        <v>1002</v>
      </c>
      <c r="F38" s="1" t="str">
        <f t="shared" si="23"/>
        <v>presetNameNumber_screen_fillscreen</v>
      </c>
    </row>
    <row r="39" spans="1:10">
      <c r="A39" t="s">
        <v>985</v>
      </c>
      <c r="B39" s="1" t="s">
        <v>1012</v>
      </c>
      <c r="C39" s="1" t="s">
        <v>1002</v>
      </c>
      <c r="D39" s="1" t="str">
        <f t="shared" si="21"/>
        <v>presetDown_screen_fillscreen</v>
      </c>
      <c r="E39" s="1" t="s">
        <v>1002</v>
      </c>
      <c r="F39" s="1" t="str">
        <f t="shared" si="23"/>
        <v>presetDown_screen_fillscreen</v>
      </c>
      <c r="J39" t="s">
        <v>1019</v>
      </c>
    </row>
    <row r="40" spans="1:10">
      <c r="A40" t="s">
        <v>986</v>
      </c>
      <c r="B40" s="1" t="s">
        <v>1012</v>
      </c>
      <c r="C40" s="1" t="s">
        <v>1002</v>
      </c>
      <c r="D40" s="1" t="str">
        <f t="shared" ref="D40:D42" si="24">A40&amp;$B$19</f>
        <v>presetUp_screen_fillscreen</v>
      </c>
      <c r="E40" s="1" t="s">
        <v>1002</v>
      </c>
      <c r="F40" s="1" t="str">
        <f t="shared" si="23"/>
        <v>presetUp_screen_fillscreen</v>
      </c>
      <c r="J40" t="s">
        <v>1020</v>
      </c>
    </row>
    <row r="41" spans="1:10">
      <c r="A41" t="s">
        <v>987</v>
      </c>
      <c r="B41" s="1" t="s">
        <v>1001</v>
      </c>
      <c r="C41" s="1" t="s">
        <v>1002</v>
      </c>
      <c r="D41" s="1" t="str">
        <f t="shared" si="24"/>
        <v>tapTempo_screen_fillscreen</v>
      </c>
      <c r="E41" s="1" t="s">
        <v>1009</v>
      </c>
      <c r="F41" s="1" t="str">
        <f t="shared" si="23"/>
        <v>tapTempo_screen_fillscreen</v>
      </c>
    </row>
    <row r="42" spans="1:10">
      <c r="A42" t="s">
        <v>993</v>
      </c>
      <c r="B42" s="1" t="s">
        <v>1015</v>
      </c>
      <c r="C42" s="1" t="s">
        <v>1014</v>
      </c>
      <c r="D42" s="1" t="str">
        <f t="shared" si="24"/>
        <v>effect_screen_fillscreen</v>
      </c>
      <c r="E42" s="1" t="s">
        <v>1014</v>
      </c>
      <c r="F42" s="1" t="str">
        <f t="shared" si="23"/>
        <v>effect_screen_fillscreen</v>
      </c>
      <c r="J42" t="s">
        <v>1021</v>
      </c>
    </row>
    <row r="43" spans="1:10">
      <c r="A43" t="s">
        <v>994</v>
      </c>
      <c r="B43" s="1" t="s">
        <v>1015</v>
      </c>
      <c r="C43" s="1" t="s">
        <v>1014</v>
      </c>
      <c r="D43" s="1" t="str">
        <f t="shared" ref="D43:D46" si="25">A43&amp;$B$19</f>
        <v>ampABCD_screen_fillscreen</v>
      </c>
      <c r="E43" s="1" t="s">
        <v>1014</v>
      </c>
      <c r="F43" s="1" t="str">
        <f t="shared" ref="F43" si="26">D43</f>
        <v>ampABCD_screen_fillscreen</v>
      </c>
      <c r="J43" t="s">
        <v>1022</v>
      </c>
    </row>
    <row r="44" spans="1:10">
      <c r="A44" t="s">
        <v>995</v>
      </c>
      <c r="B44" s="1" t="s">
        <v>1015</v>
      </c>
      <c r="C44" s="1" t="s">
        <v>1009</v>
      </c>
      <c r="D44" s="1" t="str">
        <f t="shared" si="25"/>
        <v>NOWAH_screen_fillscreen</v>
      </c>
    </row>
    <row r="45" spans="1:10">
      <c r="A45" t="s">
        <v>996</v>
      </c>
      <c r="B45" s="1" t="s">
        <v>1015</v>
      </c>
      <c r="C45" s="1" t="s">
        <v>1001</v>
      </c>
      <c r="D45" s="1" t="str">
        <f t="shared" si="25"/>
        <v>YESWAH_screen_fillscreen</v>
      </c>
      <c r="J45" t="s">
        <v>1023</v>
      </c>
    </row>
    <row r="46" spans="1:10">
      <c r="A46" t="s">
        <v>997</v>
      </c>
      <c r="B46" s="1" t="s">
        <v>1015</v>
      </c>
      <c r="C46" s="1" t="s">
        <v>1009</v>
      </c>
      <c r="D46" s="1" t="str">
        <f t="shared" si="25"/>
        <v>looper_screen_fillscreen</v>
      </c>
      <c r="J46" t="s">
        <v>1024</v>
      </c>
    </row>
    <row r="47" spans="1:10">
      <c r="A47" t="s">
        <v>998</v>
      </c>
      <c r="B47" s="1" t="s">
        <v>1015</v>
      </c>
      <c r="C47" s="1" t="s">
        <v>1009</v>
      </c>
      <c r="D47" s="1" t="str">
        <f t="shared" ref="D47:D49" si="27">A47&amp;$B$19</f>
        <v>NOLOOPER_screen_fillscreen</v>
      </c>
      <c r="J47" t="s">
        <v>1025</v>
      </c>
    </row>
    <row r="48" spans="1:10">
      <c r="A48" t="s">
        <v>999</v>
      </c>
      <c r="B48" s="1" t="s">
        <v>1015</v>
      </c>
      <c r="C48" s="1" t="s">
        <v>1001</v>
      </c>
      <c r="D48" s="1" t="str">
        <f t="shared" si="27"/>
        <v>YESLOOPER_screen_fillscreen</v>
      </c>
    </row>
    <row r="49" spans="1:10">
      <c r="A49" t="s">
        <v>1000</v>
      </c>
      <c r="B49" s="1" t="s">
        <v>1002</v>
      </c>
      <c r="C49" s="1" t="s">
        <v>1010</v>
      </c>
      <c r="D49" s="1" t="str">
        <f t="shared" si="27"/>
        <v>numberSelect_screen_fillscreen</v>
      </c>
      <c r="E49" s="1" t="s">
        <v>1014</v>
      </c>
      <c r="F49" s="1" t="str">
        <f t="shared" ref="F49:F50" si="28">D49</f>
        <v>numberSelect_screen_fillscreen</v>
      </c>
      <c r="J49" t="s">
        <v>1026</v>
      </c>
    </row>
    <row r="50" spans="1:10">
      <c r="A50" t="s">
        <v>1016</v>
      </c>
      <c r="B50" s="1" t="s">
        <v>1002</v>
      </c>
      <c r="C50" s="1" t="s">
        <v>1010</v>
      </c>
      <c r="D50" s="1" t="str">
        <f t="shared" ref="D50" si="29">A50&amp;$B$19</f>
        <v>auditionMode_screen_fillscreen</v>
      </c>
      <c r="E50" s="1" t="s">
        <v>1010</v>
      </c>
      <c r="F50" s="1" t="str">
        <f t="shared" si="28"/>
        <v>auditionMode_screen_fillscreen</v>
      </c>
      <c r="J50" t="s">
        <v>1027</v>
      </c>
    </row>
    <row r="51" spans="1:10">
      <c r="J51" t="s">
        <v>1028</v>
      </c>
    </row>
    <row r="53" spans="1:10">
      <c r="J53" t="s">
        <v>1029</v>
      </c>
    </row>
    <row r="54" spans="1:10">
      <c r="J54" t="s">
        <v>1030</v>
      </c>
    </row>
    <row r="55" spans="1:10">
      <c r="J55" t="s">
        <v>1031</v>
      </c>
    </row>
    <row r="56" spans="1:10">
      <c r="J56" t="s">
        <v>1032</v>
      </c>
    </row>
    <row r="57" spans="1:10">
      <c r="J57" t="s">
        <v>1033</v>
      </c>
    </row>
    <row r="59" spans="1:10">
      <c r="J59" t="s">
        <v>1034</v>
      </c>
    </row>
    <row r="60" spans="1:10">
      <c r="J60" t="s">
        <v>1035</v>
      </c>
    </row>
    <row r="61" spans="1:10">
      <c r="J61" t="s">
        <v>1036</v>
      </c>
    </row>
    <row r="62" spans="1:10">
      <c r="J62" t="s">
        <v>1037</v>
      </c>
    </row>
    <row r="63" spans="1:10">
      <c r="J63" t="s">
        <v>1038</v>
      </c>
    </row>
    <row r="65" spans="10:10">
      <c r="J65" t="s">
        <v>1039</v>
      </c>
    </row>
    <row r="66" spans="10:10">
      <c r="J66" t="s">
        <v>1040</v>
      </c>
    </row>
    <row r="67" spans="10:10">
      <c r="J67" t="s">
        <v>1041</v>
      </c>
    </row>
    <row r="69" spans="10:10">
      <c r="J69" t="s">
        <v>1042</v>
      </c>
    </row>
    <row r="70" spans="10:10">
      <c r="J70" t="s">
        <v>1043</v>
      </c>
    </row>
    <row r="71" spans="10:10">
      <c r="J71" t="s">
        <v>1044</v>
      </c>
    </row>
    <row r="73" spans="10:10">
      <c r="J73" t="s">
        <v>1045</v>
      </c>
    </row>
    <row r="74" spans="10:10">
      <c r="J74" t="s">
        <v>1046</v>
      </c>
    </row>
    <row r="75" spans="10:10">
      <c r="J75" t="s">
        <v>1047</v>
      </c>
    </row>
    <row r="76" spans="10:10">
      <c r="J76" t="s">
        <v>1048</v>
      </c>
    </row>
    <row r="77" spans="10:10">
      <c r="J77" t="s">
        <v>1049</v>
      </c>
    </row>
    <row r="79" spans="10:10">
      <c r="J79" t="s">
        <v>1050</v>
      </c>
    </row>
    <row r="80" spans="10:10">
      <c r="J80" t="s">
        <v>1051</v>
      </c>
    </row>
    <row r="81" spans="10:10">
      <c r="J81" t="s">
        <v>1052</v>
      </c>
    </row>
    <row r="83" spans="10:10">
      <c r="J83" t="s">
        <v>1053</v>
      </c>
    </row>
    <row r="84" spans="10:10">
      <c r="J84" t="s">
        <v>1054</v>
      </c>
    </row>
    <row r="85" spans="10:10">
      <c r="J85" t="s">
        <v>1055</v>
      </c>
    </row>
    <row r="87" spans="10:10">
      <c r="J87" t="s">
        <v>1056</v>
      </c>
    </row>
    <row r="88" spans="10:10">
      <c r="J88" t="s">
        <v>1057</v>
      </c>
    </row>
    <row r="90" spans="10:10">
      <c r="J90" t="s">
        <v>1058</v>
      </c>
    </row>
    <row r="91" spans="10:10">
      <c r="J91" t="s">
        <v>1059</v>
      </c>
    </row>
    <row r="93" spans="10:10">
      <c r="J93" t="s">
        <v>1060</v>
      </c>
    </row>
    <row r="94" spans="10:10">
      <c r="J94" t="s">
        <v>1061</v>
      </c>
    </row>
    <row r="95" spans="10:10">
      <c r="J95" t="s">
        <v>1062</v>
      </c>
    </row>
    <row r="97" spans="10:10">
      <c r="J97" t="s">
        <v>1063</v>
      </c>
    </row>
    <row r="98" spans="10:10">
      <c r="J98" t="s">
        <v>1064</v>
      </c>
    </row>
    <row r="99" spans="10:10">
      <c r="J99" t="s">
        <v>1065</v>
      </c>
    </row>
    <row r="101" spans="10:10">
      <c r="J101" t="s">
        <v>1066</v>
      </c>
    </row>
    <row r="102" spans="10:10">
      <c r="J102" t="s">
        <v>1067</v>
      </c>
    </row>
    <row r="103" spans="10:10">
      <c r="J103" t="s">
        <v>1068</v>
      </c>
    </row>
    <row r="104" spans="10:10">
      <c r="J104" t="s">
        <v>1069</v>
      </c>
    </row>
    <row r="105" spans="10:10">
      <c r="J105" t="s">
        <v>1070</v>
      </c>
    </row>
    <row r="108" spans="10:10">
      <c r="J108" t="s">
        <v>1071</v>
      </c>
    </row>
    <row r="109" spans="10:10">
      <c r="J109" t="s">
        <v>1072</v>
      </c>
    </row>
    <row r="110" spans="10:10">
      <c r="J110" t="s">
        <v>1073</v>
      </c>
    </row>
    <row r="111" spans="10:10">
      <c r="J111" t="s">
        <v>1074</v>
      </c>
    </row>
    <row r="112" spans="10:10">
      <c r="J112" t="s">
        <v>1075</v>
      </c>
    </row>
    <row r="114" spans="10:10">
      <c r="J114" t="s">
        <v>1076</v>
      </c>
    </row>
    <row r="115" spans="10:10">
      <c r="J115" t="s">
        <v>1077</v>
      </c>
    </row>
    <row r="116" spans="10:10">
      <c r="J116" t="s">
        <v>1078</v>
      </c>
    </row>
    <row r="117" spans="10:10">
      <c r="J117" t="s">
        <v>1079</v>
      </c>
    </row>
    <row r="118" spans="10:10">
      <c r="J118" t="s">
        <v>1080</v>
      </c>
    </row>
    <row r="120" spans="10:10">
      <c r="J120" t="s">
        <v>1081</v>
      </c>
    </row>
    <row r="121" spans="10:10">
      <c r="J121" t="s">
        <v>1082</v>
      </c>
    </row>
    <row r="122" spans="10:10">
      <c r="J122" t="s">
        <v>1083</v>
      </c>
    </row>
    <row r="123" spans="10:10">
      <c r="J123" t="s">
        <v>1084</v>
      </c>
    </row>
    <row r="124" spans="10:10">
      <c r="J124" t="s">
        <v>1085</v>
      </c>
    </row>
    <row r="126" spans="10:10">
      <c r="J126" t="s">
        <v>1086</v>
      </c>
    </row>
    <row r="127" spans="10:10">
      <c r="J127" t="s">
        <v>1087</v>
      </c>
    </row>
    <row r="128" spans="10:10">
      <c r="J128" t="s">
        <v>1088</v>
      </c>
    </row>
    <row r="129" spans="10:10">
      <c r="J129" t="s">
        <v>1089</v>
      </c>
    </row>
    <row r="130" spans="10:10">
      <c r="J130" t="s">
        <v>1090</v>
      </c>
    </row>
    <row r="132" spans="10:10">
      <c r="J132" t="s">
        <v>1091</v>
      </c>
    </row>
    <row r="133" spans="10:10">
      <c r="J133" t="s">
        <v>1092</v>
      </c>
    </row>
    <row r="134" spans="10:10">
      <c r="J134" t="s">
        <v>1093</v>
      </c>
    </row>
    <row r="135" spans="10:10">
      <c r="J135" t="s">
        <v>1094</v>
      </c>
    </row>
    <row r="136" spans="10:10">
      <c r="J136" t="s">
        <v>1095</v>
      </c>
    </row>
    <row r="138" spans="10:10">
      <c r="J138" t="s">
        <v>1096</v>
      </c>
    </row>
    <row r="139" spans="10:10">
      <c r="J139" t="s">
        <v>1097</v>
      </c>
    </row>
    <row r="140" spans="10:10">
      <c r="J140" t="s">
        <v>1098</v>
      </c>
    </row>
    <row r="141" spans="10:10">
      <c r="J141" t="s">
        <v>1099</v>
      </c>
    </row>
    <row r="142" spans="10:10">
      <c r="J142" t="s">
        <v>1100</v>
      </c>
    </row>
    <row r="144" spans="10:10">
      <c r="J144" t="s">
        <v>1101</v>
      </c>
    </row>
    <row r="145" spans="10:10">
      <c r="J145" t="s">
        <v>1102</v>
      </c>
    </row>
    <row r="146" spans="10:10">
      <c r="J146" t="s">
        <v>1103</v>
      </c>
    </row>
    <row r="148" spans="10:10">
      <c r="J148" t="s">
        <v>1104</v>
      </c>
    </row>
    <row r="149" spans="10:10">
      <c r="J149" t="s">
        <v>1105</v>
      </c>
    </row>
    <row r="150" spans="10:10">
      <c r="J150" t="s">
        <v>1106</v>
      </c>
    </row>
    <row r="152" spans="10:10">
      <c r="J152" t="s">
        <v>1107</v>
      </c>
    </row>
    <row r="153" spans="10:10">
      <c r="J153" t="s">
        <v>1108</v>
      </c>
    </row>
    <row r="154" spans="10:10">
      <c r="J154" t="s">
        <v>1109</v>
      </c>
    </row>
    <row r="156" spans="10:10">
      <c r="J156" t="s">
        <v>1110</v>
      </c>
    </row>
    <row r="157" spans="10:10">
      <c r="J157" t="s">
        <v>1111</v>
      </c>
    </row>
    <row r="158" spans="10:10">
      <c r="J158" t="s">
        <v>1112</v>
      </c>
    </row>
    <row r="160" spans="10:10">
      <c r="J160" t="s">
        <v>1113</v>
      </c>
    </row>
    <row r="161" spans="10:10">
      <c r="J161" t="s">
        <v>1114</v>
      </c>
    </row>
    <row r="162" spans="10:10">
      <c r="J162" t="s">
        <v>1115</v>
      </c>
    </row>
    <row r="164" spans="10:10">
      <c r="J164" t="s">
        <v>1116</v>
      </c>
    </row>
    <row r="165" spans="10:10">
      <c r="J165" t="s">
        <v>1117</v>
      </c>
    </row>
    <row r="166" spans="10:10">
      <c r="J166" t="s">
        <v>1118</v>
      </c>
    </row>
    <row r="167" spans="10:10">
      <c r="J167" t="s">
        <v>1119</v>
      </c>
    </row>
    <row r="168" spans="10:10">
      <c r="J168" t="s">
        <v>1120</v>
      </c>
    </row>
    <row r="170" spans="10:10">
      <c r="J170" t="s">
        <v>1121</v>
      </c>
    </row>
    <row r="171" spans="10:10">
      <c r="J171" t="s">
        <v>1122</v>
      </c>
    </row>
    <row r="172" spans="10:10">
      <c r="J172" t="s">
        <v>1123</v>
      </c>
    </row>
    <row r="173" spans="10:10">
      <c r="J173" t="s">
        <v>1124</v>
      </c>
    </row>
    <row r="174" spans="10:10">
      <c r="J174" t="s">
        <v>1125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preset_Names(NEW)</vt:lpstr>
      <vt:lpstr>Preset_Numb</vt:lpstr>
      <vt:lpstr>AMP models AxeFxIII</vt:lpstr>
      <vt:lpstr>Sysex HEX conversion</vt:lpstr>
      <vt:lpstr>Copy and paste code</vt:lpstr>
      <vt:lpstr>EffectId</vt:lpstr>
      <vt:lpstr>sd card Variables</vt:lpstr>
      <vt:lpstr>Screen 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Mediacenter</dc:creator>
  <cp:lastModifiedBy>Mediacenter</cp:lastModifiedBy>
  <dcterms:created xsi:type="dcterms:W3CDTF">2021-02-15T15:58:25Z</dcterms:created>
  <dcterms:modified xsi:type="dcterms:W3CDTF">2022-03-13T14:44:24Z</dcterms:modified>
</cp:coreProperties>
</file>