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vasquez\AppData\Local\Microsoft\Windows\Temporary Internet Files\Content.Outlook\M6WPHU1V\"/>
    </mc:Choice>
  </mc:AlternateContent>
  <bookViews>
    <workbookView xWindow="0" yWindow="0" windowWidth="10950" windowHeight="4530"/>
  </bookViews>
  <sheets>
    <sheet name="DESEMB" sheetId="2" r:id="rId1"/>
    <sheet name="DATA" sheetId="1" state="hidden" r:id="rId2"/>
  </sheets>
  <definedNames>
    <definedName name="_xlnm._FilterDatabase" localSheetId="1" hidden="1">DATA!$K$1:$R$293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3" i="2" l="1"/>
  <c r="I83" i="2"/>
  <c r="E83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7" i="2"/>
  <c r="C81" i="2"/>
  <c r="C15" i="2"/>
  <c r="C23" i="2"/>
  <c r="C31" i="2"/>
  <c r="C39" i="2"/>
  <c r="C47" i="2"/>
  <c r="C59" i="2"/>
  <c r="C67" i="2"/>
  <c r="C75" i="2"/>
  <c r="C82" i="2"/>
  <c r="C12" i="2"/>
  <c r="C24" i="2"/>
  <c r="C32" i="2"/>
  <c r="C40" i="2"/>
  <c r="C52" i="2"/>
  <c r="C64" i="2"/>
  <c r="C72" i="2"/>
  <c r="C7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80" i="2"/>
  <c r="C11" i="2"/>
  <c r="C19" i="2"/>
  <c r="C27" i="2"/>
  <c r="C35" i="2"/>
  <c r="C43" i="2"/>
  <c r="C51" i="2"/>
  <c r="C55" i="2"/>
  <c r="C63" i="2"/>
  <c r="C71" i="2"/>
  <c r="C78" i="2"/>
  <c r="C16" i="2"/>
  <c r="C20" i="2"/>
  <c r="C28" i="2"/>
  <c r="C36" i="2"/>
  <c r="C44" i="2"/>
  <c r="C48" i="2"/>
  <c r="C56" i="2"/>
  <c r="C60" i="2"/>
  <c r="C68" i="2"/>
  <c r="C76" i="2"/>
  <c r="C9" i="2"/>
  <c r="C83" i="2" l="1"/>
  <c r="D83" i="2"/>
  <c r="H83" i="2"/>
  <c r="L83" i="2"/>
  <c r="J83" i="2"/>
  <c r="F83" i="2"/>
  <c r="G83" i="2"/>
  <c r="K83" i="2"/>
</calcChain>
</file>

<file path=xl/sharedStrings.xml><?xml version="1.0" encoding="utf-8"?>
<sst xmlns="http://schemas.openxmlformats.org/spreadsheetml/2006/main" count="2114" uniqueCount="115">
  <si>
    <t>Región</t>
  </si>
  <si>
    <t>Sucursal</t>
  </si>
  <si>
    <t>Oficina</t>
  </si>
  <si>
    <t>Año</t>
  </si>
  <si>
    <t>Producto</t>
  </si>
  <si>
    <t>Cantidad Contratos</t>
  </si>
  <si>
    <t>Desembolso</t>
  </si>
  <si>
    <t>Meta</t>
  </si>
  <si>
    <t>Región 1</t>
  </si>
  <si>
    <t>Autos</t>
  </si>
  <si>
    <t>Hipotecas</t>
  </si>
  <si>
    <t>Personal</t>
  </si>
  <si>
    <t>Prendario</t>
  </si>
  <si>
    <t>CASA MATRIZ</t>
  </si>
  <si>
    <t>COLON</t>
  </si>
  <si>
    <t>HOSPITAL PUNTA PACIFICA</t>
  </si>
  <si>
    <t>LOS ANDES</t>
  </si>
  <si>
    <t>MARBELLA</t>
  </si>
  <si>
    <t>MULTI PLAZA</t>
  </si>
  <si>
    <t>PAITILLA</t>
  </si>
  <si>
    <t>PARQUE LEFEVRE</t>
  </si>
  <si>
    <t>PLAZA BANCO GENERAL</t>
  </si>
  <si>
    <t>SABANITAS</t>
  </si>
  <si>
    <t>SAN FRANCISCO</t>
  </si>
  <si>
    <t>SAN SEBASTIAN</t>
  </si>
  <si>
    <t>VIA PORRAS</t>
  </si>
  <si>
    <t>VILLA ZAITA</t>
  </si>
  <si>
    <t>ZONA LIBRE</t>
  </si>
  <si>
    <t>Región 2</t>
  </si>
  <si>
    <t>24 DE DICIEMBRE</t>
  </si>
  <si>
    <t>ALTOS DE PANAMA</t>
  </si>
  <si>
    <t>BOULEVARD EL DORADO</t>
  </si>
  <si>
    <t>BRISAS DEL GOLF</t>
  </si>
  <si>
    <t>EL DORADO</t>
  </si>
  <si>
    <t>EL INGENIO</t>
  </si>
  <si>
    <t>LOS PUEBLOS</t>
  </si>
  <si>
    <t>METROMALL</t>
  </si>
  <si>
    <t>PLAZA CAROLINA</t>
  </si>
  <si>
    <t>PLAZA CORDOBA</t>
  </si>
  <si>
    <t>PLAZA GALAPAGO</t>
  </si>
  <si>
    <t>PLAZA LAS AMERICAS</t>
  </si>
  <si>
    <t>PLAZA TOCUMEN</t>
  </si>
  <si>
    <t>PUENTE CENTENARIO</t>
  </si>
  <si>
    <t>VERSALLES</t>
  </si>
  <si>
    <t>VILLA LUCRE</t>
  </si>
  <si>
    <t>Región 3</t>
  </si>
  <si>
    <t>AVENIDA CENTRAL</t>
  </si>
  <si>
    <t>AVENIDA CUBA</t>
  </si>
  <si>
    <t>BUSINESS PARK</t>
  </si>
  <si>
    <t>CHANIS</t>
  </si>
  <si>
    <t>COSTA DEL ESTE</t>
  </si>
  <si>
    <t>COSTA DEL ESTE - CENTENARIO</t>
  </si>
  <si>
    <t>HATO PINTADO</t>
  </si>
  <si>
    <t>JUSTO AROSEMENA</t>
  </si>
  <si>
    <t>LOS ANGELES</t>
  </si>
  <si>
    <t>OBARRIO</t>
  </si>
  <si>
    <t>PLAZA LOS ANGELES</t>
  </si>
  <si>
    <t>RIO ABAJO</t>
  </si>
  <si>
    <t>SANTA MARIA</t>
  </si>
  <si>
    <t>TOWN CENTER COSTA DEL ESTE</t>
  </si>
  <si>
    <t>TRANSISTMICA</t>
  </si>
  <si>
    <t>VIA ARGENTINA</t>
  </si>
  <si>
    <t>VIA ESPANA</t>
  </si>
  <si>
    <t>VIA SIMON BOLIVAR</t>
  </si>
  <si>
    <t>Región 4</t>
  </si>
  <si>
    <t>ALBROOK</t>
  </si>
  <si>
    <t>ALBROOK MALL</t>
  </si>
  <si>
    <t>BRISAS DEL GOLF ARRAIJAN</t>
  </si>
  <si>
    <t>CIUDAD DEL SABER</t>
  </si>
  <si>
    <t>CLAYTON</t>
  </si>
  <si>
    <t>CORONADO</t>
  </si>
  <si>
    <t>COSTA VERDE</t>
  </si>
  <si>
    <t>LA CHORRERA</t>
  </si>
  <si>
    <t>LA CHORRERA - PARQUE 10 DE NOV.</t>
  </si>
  <si>
    <t>PANAMA PACIFICO</t>
  </si>
  <si>
    <t>PASEO ARRAIJAN</t>
  </si>
  <si>
    <t>SUCURSAL DE VISTA ALEGRE</t>
  </si>
  <si>
    <t>TERMINAL DE ALBROOK</t>
  </si>
  <si>
    <t>Región 5</t>
  </si>
  <si>
    <t>AGUADULCE</t>
  </si>
  <si>
    <t>AZUERO TERMINAL PLAZA</t>
  </si>
  <si>
    <t>CHITRE</t>
  </si>
  <si>
    <t>LAS TABLAS</t>
  </si>
  <si>
    <t>PENONOME</t>
  </si>
  <si>
    <t>SANTIAGO</t>
  </si>
  <si>
    <t>SANTIAGO INTERAMERICANA</t>
  </si>
  <si>
    <t>Región 6</t>
  </si>
  <si>
    <t>BOQUETE</t>
  </si>
  <si>
    <t>CONCEPCION</t>
  </si>
  <si>
    <t>DAVID</t>
  </si>
  <si>
    <t>DAVID - TERRONAL</t>
  </si>
  <si>
    <t>SAN MATEO</t>
  </si>
  <si>
    <t>Tarjetas de crédito</t>
  </si>
  <si>
    <t>CALLE 50</t>
  </si>
  <si>
    <t>FECHA_ID</t>
  </si>
  <si>
    <t>AÑO</t>
  </si>
  <si>
    <t>MES</t>
  </si>
  <si>
    <t>ID_OFICINA</t>
  </si>
  <si>
    <t>DESC_CARGO</t>
  </si>
  <si>
    <t>DESC_TER</t>
  </si>
  <si>
    <t>TERMINAL</t>
  </si>
  <si>
    <t>CANT_APROB</t>
  </si>
  <si>
    <t xml:space="preserve">OFICINISTA DE BALANCE  </t>
  </si>
  <si>
    <t>PLAT</t>
  </si>
  <si>
    <t>Plataforma</t>
  </si>
  <si>
    <t>OFICIAL DE NEGOCIOS</t>
  </si>
  <si>
    <t>EJECUTIVO DE NEGOCIOS</t>
  </si>
  <si>
    <t>COORDINADOR DE PLATAFORMA</t>
  </si>
  <si>
    <t>FTE</t>
  </si>
  <si>
    <t>Suma de CANT_APROB</t>
  </si>
  <si>
    <t># Contratos</t>
  </si>
  <si>
    <t>$ Real</t>
  </si>
  <si>
    <t>(Todas)</t>
  </si>
  <si>
    <t>Etiquetas de columna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</si>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</sst>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3" xfId="0" applyBorder="1"/>
    <xf numFmtId="3" fontId="0" fillId="0" borderId="3" xfId="0" applyNumberFormat="1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1" xfId="0" applyFont="1" applyFill="1" applyBorder="1"/>
    <xf numFmtId="0" fontId="1" fillId="2" borderId="9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0" fillId="0" borderId="0" xfId="0" applyBorder="1"/>
    <xf numFmtId="3" fontId="1" fillId="2" borderId="1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vasquez" refreshedDate="43118.528837731479" createdVersion="5" refreshedVersion="5" minRefreshableVersion="3" recordCount="292">
  <cacheSource type="worksheet">
    <worksheetSource name="FTE"/>
  </cacheSource>
  <cacheFields count="8">
    <cacheField name="FECHA_ID" numFmtId="14">
      <sharedItems containsSemiMixedTypes="0" containsNonDate="0" containsDate="1" containsString="0" minDate="2017-12-01T00:00:00" maxDate="2017-12-02T00:00:00"/>
    </cacheField>
    <cacheField name="AÑO" numFmtId="0">
      <sharedItems containsSemiMixedTypes="0" containsString="0" containsNumber="1" containsInteger="1" minValue="2017" maxValue="2017"/>
    </cacheField>
    <cacheField name="MES" numFmtId="0">
      <sharedItems containsSemiMixedTypes="0" containsString="0" containsNumber="1" containsInteger="1" minValue="12" maxValue="12"/>
    </cacheField>
    <cacheField name="ID_OFICINA" numFmtId="0">
      <sharedItems containsSemiMixedTypes="0" containsString="0" containsNumber="1" containsInteger="1" minValue="1" maxValue="196" count="73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29"/>
        <n v="30"/>
        <n v="32"/>
        <n v="33"/>
        <n v="34"/>
        <n v="35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3"/>
        <n v="54"/>
        <n v="66"/>
        <n v="68"/>
        <n v="69"/>
        <n v="70"/>
        <n v="71"/>
        <n v="72"/>
        <n v="73"/>
        <n v="74"/>
        <n v="76"/>
        <n v="77"/>
        <n v="78"/>
        <n v="79"/>
        <n v="80"/>
        <n v="89"/>
        <n v="95"/>
        <n v="97"/>
        <n v="98"/>
        <n v="99"/>
        <n v="101"/>
        <n v="102"/>
        <n v="125"/>
        <n v="131"/>
        <n v="157"/>
        <n v="162"/>
        <n v="164"/>
        <n v="196"/>
      </sharedItems>
    </cacheField>
    <cacheField name="DESC_CARGO" numFmtId="0">
      <sharedItems count="4">
        <s v="OFICINISTA DE BALANCE  "/>
        <s v="OFICIAL DE NEGOCIOS"/>
        <s v="EJECUTIVO DE NEGOCIOS"/>
        <s v="COORDINADOR DE PLATAFORMA"/>
      </sharedItems>
    </cacheField>
    <cacheField name="DESC_TER" numFmtId="0">
      <sharedItems/>
    </cacheField>
    <cacheField name="TERMINAL" numFmtId="0">
      <sharedItems/>
    </cacheField>
    <cacheField name="CANT_APROB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d v="2017-12-01T00:00:00"/>
    <n v="2017"/>
    <n v="12"/>
    <x v="0"/>
    <x v="0"/>
    <s v="PLAT"/>
    <s v="Plataforma"/>
    <n v="0"/>
  </r>
  <r>
    <d v="2017-12-01T00:00:00"/>
    <n v="2017"/>
    <n v="12"/>
    <x v="0"/>
    <x v="1"/>
    <s v="PLAT"/>
    <s v="Plataforma"/>
    <n v="2"/>
  </r>
  <r>
    <d v="2017-12-01T00:00:00"/>
    <n v="2017"/>
    <n v="12"/>
    <x v="0"/>
    <x v="2"/>
    <s v="PLAT"/>
    <s v="Plataforma"/>
    <n v="10"/>
  </r>
  <r>
    <d v="2017-12-01T00:00:00"/>
    <n v="2017"/>
    <n v="12"/>
    <x v="0"/>
    <x v="3"/>
    <s v="PLAT"/>
    <s v="Plataforma"/>
    <n v="1"/>
  </r>
  <r>
    <d v="2017-12-01T00:00:00"/>
    <n v="2017"/>
    <n v="12"/>
    <x v="1"/>
    <x v="0"/>
    <s v="PLAT"/>
    <s v="Plataforma"/>
    <n v="1"/>
  </r>
  <r>
    <d v="2017-12-01T00:00:00"/>
    <n v="2017"/>
    <n v="12"/>
    <x v="1"/>
    <x v="1"/>
    <s v="PLAT"/>
    <s v="Plataforma"/>
    <n v="2"/>
  </r>
  <r>
    <d v="2017-12-01T00:00:00"/>
    <n v="2017"/>
    <n v="12"/>
    <x v="1"/>
    <x v="2"/>
    <s v="PLAT"/>
    <s v="Plataforma"/>
    <n v="4"/>
  </r>
  <r>
    <d v="2017-12-01T00:00:00"/>
    <n v="2017"/>
    <n v="12"/>
    <x v="1"/>
    <x v="3"/>
    <s v="PLAT"/>
    <s v="Plataforma"/>
    <n v="1"/>
  </r>
  <r>
    <d v="2017-12-01T00:00:00"/>
    <n v="2017"/>
    <n v="12"/>
    <x v="2"/>
    <x v="0"/>
    <s v="PLAT"/>
    <s v="Plataforma"/>
    <n v="1"/>
  </r>
  <r>
    <d v="2017-12-01T00:00:00"/>
    <n v="2017"/>
    <n v="12"/>
    <x v="2"/>
    <x v="1"/>
    <s v="PLAT"/>
    <s v="Plataforma"/>
    <n v="3"/>
  </r>
  <r>
    <d v="2017-12-01T00:00:00"/>
    <n v="2017"/>
    <n v="12"/>
    <x v="2"/>
    <x v="2"/>
    <s v="PLAT"/>
    <s v="Plataforma"/>
    <n v="11"/>
  </r>
  <r>
    <d v="2017-12-01T00:00:00"/>
    <n v="2017"/>
    <n v="12"/>
    <x v="2"/>
    <x v="3"/>
    <s v="PLAT"/>
    <s v="Plataforma"/>
    <n v="2"/>
  </r>
  <r>
    <d v="2017-12-01T00:00:00"/>
    <n v="2017"/>
    <n v="12"/>
    <x v="3"/>
    <x v="0"/>
    <s v="PLAT"/>
    <s v="Plataforma"/>
    <n v="0"/>
  </r>
  <r>
    <d v="2017-12-01T00:00:00"/>
    <n v="2017"/>
    <n v="12"/>
    <x v="3"/>
    <x v="1"/>
    <s v="PLAT"/>
    <s v="Plataforma"/>
    <n v="2"/>
  </r>
  <r>
    <d v="2017-12-01T00:00:00"/>
    <n v="2017"/>
    <n v="12"/>
    <x v="3"/>
    <x v="2"/>
    <s v="PLAT"/>
    <s v="Plataforma"/>
    <n v="5"/>
  </r>
  <r>
    <d v="2017-12-01T00:00:00"/>
    <n v="2017"/>
    <n v="12"/>
    <x v="3"/>
    <x v="3"/>
    <s v="PLAT"/>
    <s v="Plataforma"/>
    <n v="1"/>
  </r>
  <r>
    <d v="2017-12-01T00:00:00"/>
    <n v="2017"/>
    <n v="12"/>
    <x v="4"/>
    <x v="0"/>
    <s v="PLAT"/>
    <s v="Plataforma"/>
    <n v="1"/>
  </r>
  <r>
    <d v="2017-12-01T00:00:00"/>
    <n v="2017"/>
    <n v="12"/>
    <x v="4"/>
    <x v="1"/>
    <s v="PLAT"/>
    <s v="Plataforma"/>
    <n v="3"/>
  </r>
  <r>
    <d v="2017-12-01T00:00:00"/>
    <n v="2017"/>
    <n v="12"/>
    <x v="4"/>
    <x v="2"/>
    <s v="PLAT"/>
    <s v="Plataforma"/>
    <n v="12"/>
  </r>
  <r>
    <d v="2017-12-01T00:00:00"/>
    <n v="2017"/>
    <n v="12"/>
    <x v="4"/>
    <x v="3"/>
    <s v="PLAT"/>
    <s v="Plataforma"/>
    <n v="2"/>
  </r>
  <r>
    <d v="2017-12-01T00:00:00"/>
    <n v="2017"/>
    <n v="12"/>
    <x v="5"/>
    <x v="0"/>
    <s v="PLAT"/>
    <s v="Plataforma"/>
    <n v="0"/>
  </r>
  <r>
    <d v="2017-12-01T00:00:00"/>
    <n v="2017"/>
    <n v="12"/>
    <x v="5"/>
    <x v="1"/>
    <s v="PLAT"/>
    <s v="Plataforma"/>
    <n v="1"/>
  </r>
  <r>
    <d v="2017-12-01T00:00:00"/>
    <n v="2017"/>
    <n v="12"/>
    <x v="5"/>
    <x v="2"/>
    <s v="PLAT"/>
    <s v="Plataforma"/>
    <n v="3"/>
  </r>
  <r>
    <d v="2017-12-01T00:00:00"/>
    <n v="2017"/>
    <n v="12"/>
    <x v="5"/>
    <x v="3"/>
    <s v="PLAT"/>
    <s v="Plataforma"/>
    <n v="1"/>
  </r>
  <r>
    <d v="2017-12-01T00:00:00"/>
    <n v="2017"/>
    <n v="12"/>
    <x v="6"/>
    <x v="0"/>
    <s v="PLAT"/>
    <s v="Plataforma"/>
    <n v="0"/>
  </r>
  <r>
    <d v="2017-12-01T00:00:00"/>
    <n v="2017"/>
    <n v="12"/>
    <x v="6"/>
    <x v="1"/>
    <s v="PLAT"/>
    <s v="Plataforma"/>
    <n v="1"/>
  </r>
  <r>
    <d v="2017-12-01T00:00:00"/>
    <n v="2017"/>
    <n v="12"/>
    <x v="6"/>
    <x v="2"/>
    <s v="PLAT"/>
    <s v="Plataforma"/>
    <n v="3"/>
  </r>
  <r>
    <d v="2017-12-01T00:00:00"/>
    <n v="2017"/>
    <n v="12"/>
    <x v="6"/>
    <x v="3"/>
    <s v="PLAT"/>
    <s v="Plataforma"/>
    <n v="1"/>
  </r>
  <r>
    <d v="2017-12-01T00:00:00"/>
    <n v="2017"/>
    <n v="12"/>
    <x v="7"/>
    <x v="0"/>
    <s v="PLAT"/>
    <s v="Plataforma"/>
    <n v="0"/>
  </r>
  <r>
    <d v="2017-12-01T00:00:00"/>
    <n v="2017"/>
    <n v="12"/>
    <x v="7"/>
    <x v="1"/>
    <s v="PLAT"/>
    <s v="Plataforma"/>
    <n v="1"/>
  </r>
  <r>
    <d v="2017-12-01T00:00:00"/>
    <n v="2017"/>
    <n v="12"/>
    <x v="7"/>
    <x v="2"/>
    <s v="PLAT"/>
    <s v="Plataforma"/>
    <n v="4"/>
  </r>
  <r>
    <d v="2017-12-01T00:00:00"/>
    <n v="2017"/>
    <n v="12"/>
    <x v="7"/>
    <x v="3"/>
    <s v="PLAT"/>
    <s v="Plataforma"/>
    <n v="1"/>
  </r>
  <r>
    <d v="2017-12-01T00:00:00"/>
    <n v="2017"/>
    <n v="12"/>
    <x v="8"/>
    <x v="0"/>
    <s v="PLAT"/>
    <s v="Plataforma"/>
    <n v="0"/>
  </r>
  <r>
    <d v="2017-12-01T00:00:00"/>
    <n v="2017"/>
    <n v="12"/>
    <x v="8"/>
    <x v="1"/>
    <s v="PLAT"/>
    <s v="Plataforma"/>
    <n v="3"/>
  </r>
  <r>
    <d v="2017-12-01T00:00:00"/>
    <n v="2017"/>
    <n v="12"/>
    <x v="8"/>
    <x v="2"/>
    <s v="PLAT"/>
    <s v="Plataforma"/>
    <n v="7"/>
  </r>
  <r>
    <d v="2017-12-01T00:00:00"/>
    <n v="2017"/>
    <n v="12"/>
    <x v="8"/>
    <x v="3"/>
    <s v="PLAT"/>
    <s v="Plataforma"/>
    <n v="2"/>
  </r>
  <r>
    <d v="2017-12-01T00:00:00"/>
    <n v="2017"/>
    <n v="12"/>
    <x v="9"/>
    <x v="0"/>
    <s v="PLAT"/>
    <s v="Plataforma"/>
    <n v="1"/>
  </r>
  <r>
    <d v="2017-12-01T00:00:00"/>
    <n v="2017"/>
    <n v="12"/>
    <x v="9"/>
    <x v="1"/>
    <s v="PLAT"/>
    <s v="Plataforma"/>
    <n v="3"/>
  </r>
  <r>
    <d v="2017-12-01T00:00:00"/>
    <n v="2017"/>
    <n v="12"/>
    <x v="9"/>
    <x v="2"/>
    <s v="PLAT"/>
    <s v="Plataforma"/>
    <n v="9"/>
  </r>
  <r>
    <d v="2017-12-01T00:00:00"/>
    <n v="2017"/>
    <n v="12"/>
    <x v="9"/>
    <x v="3"/>
    <s v="PLAT"/>
    <s v="Plataforma"/>
    <n v="2"/>
  </r>
  <r>
    <d v="2017-12-01T00:00:00"/>
    <n v="2017"/>
    <n v="12"/>
    <x v="10"/>
    <x v="0"/>
    <s v="PLAT"/>
    <s v="Plataforma"/>
    <n v="1"/>
  </r>
  <r>
    <d v="2017-12-01T00:00:00"/>
    <n v="2017"/>
    <n v="12"/>
    <x v="10"/>
    <x v="1"/>
    <s v="PLAT"/>
    <s v="Plataforma"/>
    <n v="1"/>
  </r>
  <r>
    <d v="2017-12-01T00:00:00"/>
    <n v="2017"/>
    <n v="12"/>
    <x v="10"/>
    <x v="2"/>
    <s v="PLAT"/>
    <s v="Plataforma"/>
    <n v="6"/>
  </r>
  <r>
    <d v="2017-12-01T00:00:00"/>
    <n v="2017"/>
    <n v="12"/>
    <x v="10"/>
    <x v="3"/>
    <s v="PLAT"/>
    <s v="Plataforma"/>
    <n v="1"/>
  </r>
  <r>
    <d v="2017-12-01T00:00:00"/>
    <n v="2017"/>
    <n v="12"/>
    <x v="11"/>
    <x v="0"/>
    <s v="PLAT"/>
    <s v="Plataforma"/>
    <n v="1"/>
  </r>
  <r>
    <d v="2017-12-01T00:00:00"/>
    <n v="2017"/>
    <n v="12"/>
    <x v="11"/>
    <x v="1"/>
    <s v="PLAT"/>
    <s v="Plataforma"/>
    <n v="3"/>
  </r>
  <r>
    <d v="2017-12-01T00:00:00"/>
    <n v="2017"/>
    <n v="12"/>
    <x v="11"/>
    <x v="2"/>
    <s v="PLAT"/>
    <s v="Plataforma"/>
    <n v="7"/>
  </r>
  <r>
    <d v="2017-12-01T00:00:00"/>
    <n v="2017"/>
    <n v="12"/>
    <x v="11"/>
    <x v="3"/>
    <s v="PLAT"/>
    <s v="Plataforma"/>
    <n v="2"/>
  </r>
  <r>
    <d v="2017-12-01T00:00:00"/>
    <n v="2017"/>
    <n v="12"/>
    <x v="12"/>
    <x v="0"/>
    <s v="PLAT"/>
    <s v="Plataforma"/>
    <n v="1"/>
  </r>
  <r>
    <d v="2017-12-01T00:00:00"/>
    <n v="2017"/>
    <n v="12"/>
    <x v="12"/>
    <x v="1"/>
    <s v="PLAT"/>
    <s v="Plataforma"/>
    <n v="1"/>
  </r>
  <r>
    <d v="2017-12-01T00:00:00"/>
    <n v="2017"/>
    <n v="12"/>
    <x v="12"/>
    <x v="2"/>
    <s v="PLAT"/>
    <s v="Plataforma"/>
    <n v="3"/>
  </r>
  <r>
    <d v="2017-12-01T00:00:00"/>
    <n v="2017"/>
    <n v="12"/>
    <x v="12"/>
    <x v="3"/>
    <s v="PLAT"/>
    <s v="Plataforma"/>
    <n v="1"/>
  </r>
  <r>
    <d v="2017-12-01T00:00:00"/>
    <n v="2017"/>
    <n v="12"/>
    <x v="13"/>
    <x v="0"/>
    <s v="PLAT"/>
    <s v="Plataforma"/>
    <n v="0"/>
  </r>
  <r>
    <d v="2017-12-01T00:00:00"/>
    <n v="2017"/>
    <n v="12"/>
    <x v="13"/>
    <x v="1"/>
    <s v="PLAT"/>
    <s v="Plataforma"/>
    <n v="1"/>
  </r>
  <r>
    <d v="2017-12-01T00:00:00"/>
    <n v="2017"/>
    <n v="12"/>
    <x v="13"/>
    <x v="2"/>
    <s v="PLAT"/>
    <s v="Plataforma"/>
    <n v="5"/>
  </r>
  <r>
    <d v="2017-12-01T00:00:00"/>
    <n v="2017"/>
    <n v="12"/>
    <x v="13"/>
    <x v="3"/>
    <s v="PLAT"/>
    <s v="Plataforma"/>
    <n v="1"/>
  </r>
  <r>
    <d v="2017-12-01T00:00:00"/>
    <n v="2017"/>
    <n v="12"/>
    <x v="14"/>
    <x v="0"/>
    <s v="PLAT"/>
    <s v="Plataforma"/>
    <n v="0"/>
  </r>
  <r>
    <d v="2017-12-01T00:00:00"/>
    <n v="2017"/>
    <n v="12"/>
    <x v="14"/>
    <x v="1"/>
    <s v="PLAT"/>
    <s v="Plataforma"/>
    <n v="1"/>
  </r>
  <r>
    <d v="2017-12-01T00:00:00"/>
    <n v="2017"/>
    <n v="12"/>
    <x v="14"/>
    <x v="2"/>
    <s v="PLAT"/>
    <s v="Plataforma"/>
    <n v="4"/>
  </r>
  <r>
    <d v="2017-12-01T00:00:00"/>
    <n v="2017"/>
    <n v="12"/>
    <x v="14"/>
    <x v="3"/>
    <s v="PLAT"/>
    <s v="Plataforma"/>
    <n v="1"/>
  </r>
  <r>
    <d v="2017-12-01T00:00:00"/>
    <n v="2017"/>
    <n v="12"/>
    <x v="15"/>
    <x v="0"/>
    <s v="PLAT"/>
    <s v="Plataforma"/>
    <n v="0"/>
  </r>
  <r>
    <d v="2017-12-01T00:00:00"/>
    <n v="2017"/>
    <n v="12"/>
    <x v="15"/>
    <x v="1"/>
    <s v="PLAT"/>
    <s v="Plataforma"/>
    <n v="1"/>
  </r>
  <r>
    <d v="2017-12-01T00:00:00"/>
    <n v="2017"/>
    <n v="12"/>
    <x v="15"/>
    <x v="2"/>
    <s v="PLAT"/>
    <s v="Plataforma"/>
    <n v="3"/>
  </r>
  <r>
    <d v="2017-12-01T00:00:00"/>
    <n v="2017"/>
    <n v="12"/>
    <x v="15"/>
    <x v="3"/>
    <s v="PLAT"/>
    <s v="Plataforma"/>
    <n v="1"/>
  </r>
  <r>
    <d v="2017-12-01T00:00:00"/>
    <n v="2017"/>
    <n v="12"/>
    <x v="16"/>
    <x v="0"/>
    <s v="PLAT"/>
    <s v="Plataforma"/>
    <n v="0"/>
  </r>
  <r>
    <d v="2017-12-01T00:00:00"/>
    <n v="2017"/>
    <n v="12"/>
    <x v="16"/>
    <x v="1"/>
    <s v="PLAT"/>
    <s v="Plataforma"/>
    <n v="3"/>
  </r>
  <r>
    <d v="2017-12-01T00:00:00"/>
    <n v="2017"/>
    <n v="12"/>
    <x v="16"/>
    <x v="2"/>
    <s v="PLAT"/>
    <s v="Plataforma"/>
    <n v="9"/>
  </r>
  <r>
    <d v="2017-12-01T00:00:00"/>
    <n v="2017"/>
    <n v="12"/>
    <x v="16"/>
    <x v="3"/>
    <s v="PLAT"/>
    <s v="Plataforma"/>
    <n v="2"/>
  </r>
  <r>
    <d v="2017-12-01T00:00:00"/>
    <n v="2017"/>
    <n v="12"/>
    <x v="17"/>
    <x v="0"/>
    <s v="PLAT"/>
    <s v="Plataforma"/>
    <n v="1"/>
  </r>
  <r>
    <d v="2017-12-01T00:00:00"/>
    <n v="2017"/>
    <n v="12"/>
    <x v="17"/>
    <x v="1"/>
    <s v="PLAT"/>
    <s v="Plataforma"/>
    <n v="3"/>
  </r>
  <r>
    <d v="2017-12-01T00:00:00"/>
    <n v="2017"/>
    <n v="12"/>
    <x v="17"/>
    <x v="2"/>
    <s v="PLAT"/>
    <s v="Plataforma"/>
    <n v="11"/>
  </r>
  <r>
    <d v="2017-12-01T00:00:00"/>
    <n v="2017"/>
    <n v="12"/>
    <x v="17"/>
    <x v="3"/>
    <s v="PLAT"/>
    <s v="Plataforma"/>
    <n v="2"/>
  </r>
  <r>
    <d v="2017-12-01T00:00:00"/>
    <n v="2017"/>
    <n v="12"/>
    <x v="18"/>
    <x v="0"/>
    <s v="PLAT"/>
    <s v="Plataforma"/>
    <n v="0"/>
  </r>
  <r>
    <d v="2017-12-01T00:00:00"/>
    <n v="2017"/>
    <n v="12"/>
    <x v="18"/>
    <x v="1"/>
    <s v="PLAT"/>
    <s v="Plataforma"/>
    <n v="1"/>
  </r>
  <r>
    <d v="2017-12-01T00:00:00"/>
    <n v="2017"/>
    <n v="12"/>
    <x v="18"/>
    <x v="2"/>
    <s v="PLAT"/>
    <s v="Plataforma"/>
    <n v="4"/>
  </r>
  <r>
    <d v="2017-12-01T00:00:00"/>
    <n v="2017"/>
    <n v="12"/>
    <x v="18"/>
    <x v="3"/>
    <s v="PLAT"/>
    <s v="Plataforma"/>
    <n v="1"/>
  </r>
  <r>
    <d v="2017-12-01T00:00:00"/>
    <n v="2017"/>
    <n v="12"/>
    <x v="19"/>
    <x v="0"/>
    <s v="PLAT"/>
    <s v="Plataforma"/>
    <n v="1"/>
  </r>
  <r>
    <d v="2017-12-01T00:00:00"/>
    <n v="2017"/>
    <n v="12"/>
    <x v="19"/>
    <x v="1"/>
    <s v="PLAT"/>
    <s v="Plataforma"/>
    <n v="1"/>
  </r>
  <r>
    <d v="2017-12-01T00:00:00"/>
    <n v="2017"/>
    <n v="12"/>
    <x v="19"/>
    <x v="2"/>
    <s v="PLAT"/>
    <s v="Plataforma"/>
    <n v="6"/>
  </r>
  <r>
    <d v="2017-12-01T00:00:00"/>
    <n v="2017"/>
    <n v="12"/>
    <x v="19"/>
    <x v="3"/>
    <s v="PLAT"/>
    <s v="Plataforma"/>
    <n v="1"/>
  </r>
  <r>
    <d v="2017-12-01T00:00:00"/>
    <n v="2017"/>
    <n v="12"/>
    <x v="20"/>
    <x v="0"/>
    <s v="PLAT"/>
    <s v="Plataforma"/>
    <n v="0"/>
  </r>
  <r>
    <d v="2017-12-01T00:00:00"/>
    <n v="2017"/>
    <n v="12"/>
    <x v="20"/>
    <x v="1"/>
    <s v="PLAT"/>
    <s v="Plataforma"/>
    <n v="4"/>
  </r>
  <r>
    <d v="2017-12-01T00:00:00"/>
    <n v="2017"/>
    <n v="12"/>
    <x v="20"/>
    <x v="2"/>
    <s v="PLAT"/>
    <s v="Plataforma"/>
    <n v="5"/>
  </r>
  <r>
    <d v="2017-12-01T00:00:00"/>
    <n v="2017"/>
    <n v="12"/>
    <x v="20"/>
    <x v="3"/>
    <s v="PLAT"/>
    <s v="Plataforma"/>
    <n v="2"/>
  </r>
  <r>
    <d v="2017-12-01T00:00:00"/>
    <n v="2017"/>
    <n v="12"/>
    <x v="21"/>
    <x v="0"/>
    <s v="PLAT"/>
    <s v="Plataforma"/>
    <n v="1"/>
  </r>
  <r>
    <d v="2017-12-01T00:00:00"/>
    <n v="2017"/>
    <n v="12"/>
    <x v="21"/>
    <x v="1"/>
    <s v="PLAT"/>
    <s v="Plataforma"/>
    <n v="3"/>
  </r>
  <r>
    <d v="2017-12-01T00:00:00"/>
    <n v="2017"/>
    <n v="12"/>
    <x v="21"/>
    <x v="2"/>
    <s v="PLAT"/>
    <s v="Plataforma"/>
    <n v="12"/>
  </r>
  <r>
    <d v="2017-12-01T00:00:00"/>
    <n v="2017"/>
    <n v="12"/>
    <x v="21"/>
    <x v="3"/>
    <s v="PLAT"/>
    <s v="Plataforma"/>
    <n v="2"/>
  </r>
  <r>
    <d v="2017-12-01T00:00:00"/>
    <n v="2017"/>
    <n v="12"/>
    <x v="22"/>
    <x v="0"/>
    <s v="PLAT"/>
    <s v="Plataforma"/>
    <n v="1"/>
  </r>
  <r>
    <d v="2017-12-01T00:00:00"/>
    <n v="2017"/>
    <n v="12"/>
    <x v="22"/>
    <x v="1"/>
    <s v="PLAT"/>
    <s v="Plataforma"/>
    <n v="3"/>
  </r>
  <r>
    <d v="2017-12-01T00:00:00"/>
    <n v="2017"/>
    <n v="12"/>
    <x v="22"/>
    <x v="2"/>
    <s v="PLAT"/>
    <s v="Plataforma"/>
    <n v="9"/>
  </r>
  <r>
    <d v="2017-12-01T00:00:00"/>
    <n v="2017"/>
    <n v="12"/>
    <x v="22"/>
    <x v="3"/>
    <s v="PLAT"/>
    <s v="Plataforma"/>
    <n v="2"/>
  </r>
  <r>
    <d v="2017-12-01T00:00:00"/>
    <n v="2017"/>
    <n v="12"/>
    <x v="23"/>
    <x v="0"/>
    <s v="PLAT"/>
    <s v="Plataforma"/>
    <n v="0"/>
  </r>
  <r>
    <d v="2017-12-01T00:00:00"/>
    <n v="2017"/>
    <n v="12"/>
    <x v="23"/>
    <x v="1"/>
    <s v="PLAT"/>
    <s v="Plataforma"/>
    <n v="1"/>
  </r>
  <r>
    <d v="2017-12-01T00:00:00"/>
    <n v="2017"/>
    <n v="12"/>
    <x v="23"/>
    <x v="2"/>
    <s v="PLAT"/>
    <s v="Plataforma"/>
    <n v="5"/>
  </r>
  <r>
    <d v="2017-12-01T00:00:00"/>
    <n v="2017"/>
    <n v="12"/>
    <x v="23"/>
    <x v="3"/>
    <s v="PLAT"/>
    <s v="Plataforma"/>
    <n v="1"/>
  </r>
  <r>
    <d v="2017-12-01T00:00:00"/>
    <n v="2017"/>
    <n v="12"/>
    <x v="24"/>
    <x v="0"/>
    <s v="PLAT"/>
    <s v="Plataforma"/>
    <n v="0"/>
  </r>
  <r>
    <d v="2017-12-01T00:00:00"/>
    <n v="2017"/>
    <n v="12"/>
    <x v="24"/>
    <x v="1"/>
    <s v="PLAT"/>
    <s v="Plataforma"/>
    <n v="1"/>
  </r>
  <r>
    <d v="2017-12-01T00:00:00"/>
    <n v="2017"/>
    <n v="12"/>
    <x v="24"/>
    <x v="2"/>
    <s v="PLAT"/>
    <s v="Plataforma"/>
    <n v="1"/>
  </r>
  <r>
    <d v="2017-12-01T00:00:00"/>
    <n v="2017"/>
    <n v="12"/>
    <x v="24"/>
    <x v="3"/>
    <s v="PLAT"/>
    <s v="Plataforma"/>
    <n v="1"/>
  </r>
  <r>
    <d v="2017-12-01T00:00:00"/>
    <n v="2017"/>
    <n v="12"/>
    <x v="25"/>
    <x v="0"/>
    <s v="PLAT"/>
    <s v="Plataforma"/>
    <n v="0"/>
  </r>
  <r>
    <d v="2017-12-01T00:00:00"/>
    <n v="2017"/>
    <n v="12"/>
    <x v="25"/>
    <x v="1"/>
    <s v="PLAT"/>
    <s v="Plataforma"/>
    <n v="1"/>
  </r>
  <r>
    <d v="2017-12-01T00:00:00"/>
    <n v="2017"/>
    <n v="12"/>
    <x v="25"/>
    <x v="2"/>
    <s v="PLAT"/>
    <s v="Plataforma"/>
    <n v="3"/>
  </r>
  <r>
    <d v="2017-12-01T00:00:00"/>
    <n v="2017"/>
    <n v="12"/>
    <x v="25"/>
    <x v="3"/>
    <s v="PLAT"/>
    <s v="Plataforma"/>
    <n v="1"/>
  </r>
  <r>
    <d v="2017-12-01T00:00:00"/>
    <n v="2017"/>
    <n v="12"/>
    <x v="26"/>
    <x v="0"/>
    <s v="PLAT"/>
    <s v="Plataforma"/>
    <n v="1"/>
  </r>
  <r>
    <d v="2017-12-01T00:00:00"/>
    <n v="2017"/>
    <n v="12"/>
    <x v="26"/>
    <x v="1"/>
    <s v="PLAT"/>
    <s v="Plataforma"/>
    <n v="4"/>
  </r>
  <r>
    <d v="2017-12-01T00:00:00"/>
    <n v="2017"/>
    <n v="12"/>
    <x v="26"/>
    <x v="2"/>
    <s v="PLAT"/>
    <s v="Plataforma"/>
    <n v="12"/>
  </r>
  <r>
    <d v="2017-12-01T00:00:00"/>
    <n v="2017"/>
    <n v="12"/>
    <x v="26"/>
    <x v="3"/>
    <s v="PLAT"/>
    <s v="Plataforma"/>
    <n v="3"/>
  </r>
  <r>
    <d v="2017-12-01T00:00:00"/>
    <n v="2017"/>
    <n v="12"/>
    <x v="27"/>
    <x v="0"/>
    <s v="PLAT"/>
    <s v="Plataforma"/>
    <n v="0"/>
  </r>
  <r>
    <d v="2017-12-01T00:00:00"/>
    <n v="2017"/>
    <n v="12"/>
    <x v="27"/>
    <x v="1"/>
    <s v="PLAT"/>
    <s v="Plataforma"/>
    <n v="1"/>
  </r>
  <r>
    <d v="2017-12-01T00:00:00"/>
    <n v="2017"/>
    <n v="12"/>
    <x v="27"/>
    <x v="2"/>
    <s v="PLAT"/>
    <s v="Plataforma"/>
    <n v="4"/>
  </r>
  <r>
    <d v="2017-12-01T00:00:00"/>
    <n v="2017"/>
    <n v="12"/>
    <x v="27"/>
    <x v="3"/>
    <s v="PLAT"/>
    <s v="Plataforma"/>
    <n v="1"/>
  </r>
  <r>
    <d v="2017-12-01T00:00:00"/>
    <n v="2017"/>
    <n v="12"/>
    <x v="28"/>
    <x v="0"/>
    <s v="PLAT"/>
    <s v="Plataforma"/>
    <n v="0"/>
  </r>
  <r>
    <d v="2017-12-01T00:00:00"/>
    <n v="2017"/>
    <n v="12"/>
    <x v="28"/>
    <x v="1"/>
    <s v="PLAT"/>
    <s v="Plataforma"/>
    <n v="1"/>
  </r>
  <r>
    <d v="2017-12-01T00:00:00"/>
    <n v="2017"/>
    <n v="12"/>
    <x v="28"/>
    <x v="2"/>
    <s v="PLAT"/>
    <s v="Plataforma"/>
    <n v="2"/>
  </r>
  <r>
    <d v="2017-12-01T00:00:00"/>
    <n v="2017"/>
    <n v="12"/>
    <x v="28"/>
    <x v="3"/>
    <s v="PLAT"/>
    <s v="Plataforma"/>
    <n v="0"/>
  </r>
  <r>
    <d v="2017-12-01T00:00:00"/>
    <n v="2017"/>
    <n v="12"/>
    <x v="29"/>
    <x v="0"/>
    <s v="PLAT"/>
    <s v="Plataforma"/>
    <n v="0"/>
  </r>
  <r>
    <d v="2017-12-01T00:00:00"/>
    <n v="2017"/>
    <n v="12"/>
    <x v="29"/>
    <x v="1"/>
    <s v="PLAT"/>
    <s v="Plataforma"/>
    <n v="2"/>
  </r>
  <r>
    <d v="2017-12-01T00:00:00"/>
    <n v="2017"/>
    <n v="12"/>
    <x v="29"/>
    <x v="2"/>
    <s v="PLAT"/>
    <s v="Plataforma"/>
    <n v="5"/>
  </r>
  <r>
    <d v="2017-12-01T00:00:00"/>
    <n v="2017"/>
    <n v="12"/>
    <x v="29"/>
    <x v="3"/>
    <s v="PLAT"/>
    <s v="Plataforma"/>
    <n v="2"/>
  </r>
  <r>
    <d v="2017-12-01T00:00:00"/>
    <n v="2017"/>
    <n v="12"/>
    <x v="30"/>
    <x v="0"/>
    <s v="PLAT"/>
    <s v="Plataforma"/>
    <n v="0"/>
  </r>
  <r>
    <d v="2017-12-01T00:00:00"/>
    <n v="2017"/>
    <n v="12"/>
    <x v="30"/>
    <x v="1"/>
    <s v="PLAT"/>
    <s v="Plataforma"/>
    <n v="1"/>
  </r>
  <r>
    <d v="2017-12-01T00:00:00"/>
    <n v="2017"/>
    <n v="12"/>
    <x v="30"/>
    <x v="2"/>
    <s v="PLAT"/>
    <s v="Plataforma"/>
    <n v="1"/>
  </r>
  <r>
    <d v="2017-12-01T00:00:00"/>
    <n v="2017"/>
    <n v="12"/>
    <x v="30"/>
    <x v="3"/>
    <s v="PLAT"/>
    <s v="Plataforma"/>
    <n v="1"/>
  </r>
  <r>
    <d v="2017-12-01T00:00:00"/>
    <n v="2017"/>
    <n v="12"/>
    <x v="31"/>
    <x v="0"/>
    <s v="PLAT"/>
    <s v="Plataforma"/>
    <n v="0"/>
  </r>
  <r>
    <d v="2017-12-01T00:00:00"/>
    <n v="2017"/>
    <n v="12"/>
    <x v="31"/>
    <x v="1"/>
    <s v="PLAT"/>
    <s v="Plataforma"/>
    <n v="1"/>
  </r>
  <r>
    <d v="2017-12-01T00:00:00"/>
    <n v="2017"/>
    <n v="12"/>
    <x v="31"/>
    <x v="2"/>
    <s v="PLAT"/>
    <s v="Plataforma"/>
    <n v="3"/>
  </r>
  <r>
    <d v="2017-12-01T00:00:00"/>
    <n v="2017"/>
    <n v="12"/>
    <x v="31"/>
    <x v="3"/>
    <s v="PLAT"/>
    <s v="Plataforma"/>
    <n v="1"/>
  </r>
  <r>
    <d v="2017-12-01T00:00:00"/>
    <n v="2017"/>
    <n v="12"/>
    <x v="32"/>
    <x v="0"/>
    <s v="PLAT"/>
    <s v="Plataforma"/>
    <n v="1"/>
  </r>
  <r>
    <d v="2017-12-01T00:00:00"/>
    <n v="2017"/>
    <n v="12"/>
    <x v="32"/>
    <x v="1"/>
    <s v="PLAT"/>
    <s v="Plataforma"/>
    <n v="3"/>
  </r>
  <r>
    <d v="2017-12-01T00:00:00"/>
    <n v="2017"/>
    <n v="12"/>
    <x v="32"/>
    <x v="2"/>
    <s v="PLAT"/>
    <s v="Plataforma"/>
    <n v="8"/>
  </r>
  <r>
    <d v="2017-12-01T00:00:00"/>
    <n v="2017"/>
    <n v="12"/>
    <x v="32"/>
    <x v="3"/>
    <s v="PLAT"/>
    <s v="Plataforma"/>
    <n v="2"/>
  </r>
  <r>
    <d v="2017-12-01T00:00:00"/>
    <n v="2017"/>
    <n v="12"/>
    <x v="33"/>
    <x v="0"/>
    <s v="PLAT"/>
    <s v="Plataforma"/>
    <n v="1"/>
  </r>
  <r>
    <d v="2017-12-01T00:00:00"/>
    <n v="2017"/>
    <n v="12"/>
    <x v="33"/>
    <x v="1"/>
    <s v="PLAT"/>
    <s v="Plataforma"/>
    <n v="3"/>
  </r>
  <r>
    <d v="2017-12-01T00:00:00"/>
    <n v="2017"/>
    <n v="12"/>
    <x v="33"/>
    <x v="2"/>
    <s v="PLAT"/>
    <s v="Plataforma"/>
    <n v="8"/>
  </r>
  <r>
    <d v="2017-12-01T00:00:00"/>
    <n v="2017"/>
    <n v="12"/>
    <x v="33"/>
    <x v="3"/>
    <s v="PLAT"/>
    <s v="Plataforma"/>
    <n v="2"/>
  </r>
  <r>
    <d v="2017-12-01T00:00:00"/>
    <n v="2017"/>
    <n v="12"/>
    <x v="34"/>
    <x v="0"/>
    <s v="PLAT"/>
    <s v="Plataforma"/>
    <n v="0"/>
  </r>
  <r>
    <d v="2017-12-01T00:00:00"/>
    <n v="2017"/>
    <n v="12"/>
    <x v="34"/>
    <x v="1"/>
    <s v="PLAT"/>
    <s v="Plataforma"/>
    <n v="1"/>
  </r>
  <r>
    <d v="2017-12-01T00:00:00"/>
    <n v="2017"/>
    <n v="12"/>
    <x v="34"/>
    <x v="2"/>
    <s v="PLAT"/>
    <s v="Plataforma"/>
    <n v="2"/>
  </r>
  <r>
    <d v="2017-12-01T00:00:00"/>
    <n v="2017"/>
    <n v="12"/>
    <x v="34"/>
    <x v="3"/>
    <s v="PLAT"/>
    <s v="Plataforma"/>
    <n v="1"/>
  </r>
  <r>
    <d v="2017-12-01T00:00:00"/>
    <n v="2017"/>
    <n v="12"/>
    <x v="35"/>
    <x v="0"/>
    <s v="PLAT"/>
    <s v="Plataforma"/>
    <n v="0"/>
  </r>
  <r>
    <d v="2017-12-01T00:00:00"/>
    <n v="2017"/>
    <n v="12"/>
    <x v="35"/>
    <x v="1"/>
    <s v="PLAT"/>
    <s v="Plataforma"/>
    <n v="1"/>
  </r>
  <r>
    <d v="2017-12-01T00:00:00"/>
    <n v="2017"/>
    <n v="12"/>
    <x v="35"/>
    <x v="2"/>
    <s v="PLAT"/>
    <s v="Plataforma"/>
    <n v="5"/>
  </r>
  <r>
    <d v="2017-12-01T00:00:00"/>
    <n v="2017"/>
    <n v="12"/>
    <x v="35"/>
    <x v="3"/>
    <s v="PLAT"/>
    <s v="Plataforma"/>
    <n v="1"/>
  </r>
  <r>
    <d v="2017-12-01T00:00:00"/>
    <n v="2017"/>
    <n v="12"/>
    <x v="36"/>
    <x v="0"/>
    <s v="PLAT"/>
    <s v="Plataforma"/>
    <n v="0"/>
  </r>
  <r>
    <d v="2017-12-01T00:00:00"/>
    <n v="2017"/>
    <n v="12"/>
    <x v="36"/>
    <x v="1"/>
    <s v="PLAT"/>
    <s v="Plataforma"/>
    <n v="1"/>
  </r>
  <r>
    <d v="2017-12-01T00:00:00"/>
    <n v="2017"/>
    <n v="12"/>
    <x v="36"/>
    <x v="2"/>
    <s v="PLAT"/>
    <s v="Plataforma"/>
    <n v="4"/>
  </r>
  <r>
    <d v="2017-12-01T00:00:00"/>
    <n v="2017"/>
    <n v="12"/>
    <x v="36"/>
    <x v="3"/>
    <s v="PLAT"/>
    <s v="Plataforma"/>
    <n v="1"/>
  </r>
  <r>
    <d v="2017-12-01T00:00:00"/>
    <n v="2017"/>
    <n v="12"/>
    <x v="37"/>
    <x v="0"/>
    <s v="PLAT"/>
    <s v="Plataforma"/>
    <n v="1"/>
  </r>
  <r>
    <d v="2017-12-01T00:00:00"/>
    <n v="2017"/>
    <n v="12"/>
    <x v="37"/>
    <x v="1"/>
    <s v="PLAT"/>
    <s v="Plataforma"/>
    <n v="3"/>
  </r>
  <r>
    <d v="2017-12-01T00:00:00"/>
    <n v="2017"/>
    <n v="12"/>
    <x v="37"/>
    <x v="2"/>
    <s v="PLAT"/>
    <s v="Plataforma"/>
    <n v="7"/>
  </r>
  <r>
    <d v="2017-12-01T00:00:00"/>
    <n v="2017"/>
    <n v="12"/>
    <x v="37"/>
    <x v="3"/>
    <s v="PLAT"/>
    <s v="Plataforma"/>
    <n v="2"/>
  </r>
  <r>
    <d v="2017-12-01T00:00:00"/>
    <n v="2017"/>
    <n v="12"/>
    <x v="38"/>
    <x v="0"/>
    <s v="PLAT"/>
    <s v="Plataforma"/>
    <n v="0"/>
  </r>
  <r>
    <d v="2017-12-01T00:00:00"/>
    <n v="2017"/>
    <n v="12"/>
    <x v="38"/>
    <x v="1"/>
    <s v="PLAT"/>
    <s v="Plataforma"/>
    <n v="2"/>
  </r>
  <r>
    <d v="2017-12-01T00:00:00"/>
    <n v="2017"/>
    <n v="12"/>
    <x v="38"/>
    <x v="2"/>
    <s v="PLAT"/>
    <s v="Plataforma"/>
    <n v="4"/>
  </r>
  <r>
    <d v="2017-12-01T00:00:00"/>
    <n v="2017"/>
    <n v="12"/>
    <x v="38"/>
    <x v="3"/>
    <s v="PLAT"/>
    <s v="Plataforma"/>
    <n v="2"/>
  </r>
  <r>
    <d v="2017-12-01T00:00:00"/>
    <n v="2017"/>
    <n v="12"/>
    <x v="39"/>
    <x v="0"/>
    <s v="PLAT"/>
    <s v="Plataforma"/>
    <n v="0"/>
  </r>
  <r>
    <d v="2017-12-01T00:00:00"/>
    <n v="2017"/>
    <n v="12"/>
    <x v="39"/>
    <x v="1"/>
    <s v="PLAT"/>
    <s v="Plataforma"/>
    <n v="1"/>
  </r>
  <r>
    <d v="2017-12-01T00:00:00"/>
    <n v="2017"/>
    <n v="12"/>
    <x v="39"/>
    <x v="2"/>
    <s v="PLAT"/>
    <s v="Plataforma"/>
    <n v="1"/>
  </r>
  <r>
    <d v="2017-12-01T00:00:00"/>
    <n v="2017"/>
    <n v="12"/>
    <x v="39"/>
    <x v="3"/>
    <s v="PLAT"/>
    <s v="Plataforma"/>
    <n v="1"/>
  </r>
  <r>
    <d v="2017-12-01T00:00:00"/>
    <n v="2017"/>
    <n v="12"/>
    <x v="40"/>
    <x v="0"/>
    <s v="PLAT"/>
    <s v="Plataforma"/>
    <n v="0"/>
  </r>
  <r>
    <d v="2017-12-01T00:00:00"/>
    <n v="2017"/>
    <n v="12"/>
    <x v="40"/>
    <x v="1"/>
    <s v="PLAT"/>
    <s v="Plataforma"/>
    <n v="2"/>
  </r>
  <r>
    <d v="2017-12-01T00:00:00"/>
    <n v="2017"/>
    <n v="12"/>
    <x v="40"/>
    <x v="2"/>
    <s v="PLAT"/>
    <s v="Plataforma"/>
    <n v="5"/>
  </r>
  <r>
    <d v="2017-12-01T00:00:00"/>
    <n v="2017"/>
    <n v="12"/>
    <x v="40"/>
    <x v="3"/>
    <s v="PLAT"/>
    <s v="Plataforma"/>
    <n v="2"/>
  </r>
  <r>
    <d v="2017-12-01T00:00:00"/>
    <n v="2017"/>
    <n v="12"/>
    <x v="41"/>
    <x v="0"/>
    <s v="PLAT"/>
    <s v="Plataforma"/>
    <n v="0"/>
  </r>
  <r>
    <d v="2017-12-01T00:00:00"/>
    <n v="2017"/>
    <n v="12"/>
    <x v="41"/>
    <x v="1"/>
    <s v="PLAT"/>
    <s v="Plataforma"/>
    <n v="1"/>
  </r>
  <r>
    <d v="2017-12-01T00:00:00"/>
    <n v="2017"/>
    <n v="12"/>
    <x v="41"/>
    <x v="2"/>
    <s v="PLAT"/>
    <s v="Plataforma"/>
    <n v="2"/>
  </r>
  <r>
    <d v="2017-12-01T00:00:00"/>
    <n v="2017"/>
    <n v="12"/>
    <x v="41"/>
    <x v="3"/>
    <s v="PLAT"/>
    <s v="Plataforma"/>
    <n v="1"/>
  </r>
  <r>
    <d v="2017-12-01T00:00:00"/>
    <n v="2017"/>
    <n v="12"/>
    <x v="42"/>
    <x v="0"/>
    <s v="PLAT"/>
    <s v="Plataforma"/>
    <n v="0"/>
  </r>
  <r>
    <d v="2017-12-01T00:00:00"/>
    <n v="2017"/>
    <n v="12"/>
    <x v="42"/>
    <x v="1"/>
    <s v="PLAT"/>
    <s v="Plataforma"/>
    <n v="1"/>
  </r>
  <r>
    <d v="2017-12-01T00:00:00"/>
    <n v="2017"/>
    <n v="12"/>
    <x v="42"/>
    <x v="2"/>
    <s v="PLAT"/>
    <s v="Plataforma"/>
    <n v="1"/>
  </r>
  <r>
    <d v="2017-12-01T00:00:00"/>
    <n v="2017"/>
    <n v="12"/>
    <x v="42"/>
    <x v="3"/>
    <s v="PLAT"/>
    <s v="Plataforma"/>
    <n v="1"/>
  </r>
  <r>
    <d v="2017-12-01T00:00:00"/>
    <n v="2017"/>
    <n v="12"/>
    <x v="43"/>
    <x v="0"/>
    <s v="PLAT"/>
    <s v="Plataforma"/>
    <n v="1"/>
  </r>
  <r>
    <d v="2017-12-01T00:00:00"/>
    <n v="2017"/>
    <n v="12"/>
    <x v="43"/>
    <x v="1"/>
    <s v="PLAT"/>
    <s v="Plataforma"/>
    <n v="3"/>
  </r>
  <r>
    <d v="2017-12-01T00:00:00"/>
    <n v="2017"/>
    <n v="12"/>
    <x v="43"/>
    <x v="2"/>
    <s v="PLAT"/>
    <s v="Plataforma"/>
    <n v="8"/>
  </r>
  <r>
    <d v="2017-12-01T00:00:00"/>
    <n v="2017"/>
    <n v="12"/>
    <x v="43"/>
    <x v="3"/>
    <s v="PLAT"/>
    <s v="Plataforma"/>
    <n v="2"/>
  </r>
  <r>
    <d v="2017-12-01T00:00:00"/>
    <n v="2017"/>
    <n v="12"/>
    <x v="44"/>
    <x v="0"/>
    <s v="PLAT"/>
    <s v="Plataforma"/>
    <n v="0"/>
  </r>
  <r>
    <d v="2017-12-01T00:00:00"/>
    <n v="2017"/>
    <n v="12"/>
    <x v="44"/>
    <x v="1"/>
    <s v="PLAT"/>
    <s v="Plataforma"/>
    <n v="3"/>
  </r>
  <r>
    <d v="2017-12-01T00:00:00"/>
    <n v="2017"/>
    <n v="12"/>
    <x v="44"/>
    <x v="2"/>
    <s v="PLAT"/>
    <s v="Plataforma"/>
    <n v="8"/>
  </r>
  <r>
    <d v="2017-12-01T00:00:00"/>
    <n v="2017"/>
    <n v="12"/>
    <x v="44"/>
    <x v="3"/>
    <s v="PLAT"/>
    <s v="Plataforma"/>
    <n v="2"/>
  </r>
  <r>
    <d v="2017-12-01T00:00:00"/>
    <n v="2017"/>
    <n v="12"/>
    <x v="45"/>
    <x v="0"/>
    <s v="PLAT"/>
    <s v="Plataforma"/>
    <n v="0"/>
  </r>
  <r>
    <d v="2017-12-01T00:00:00"/>
    <n v="2017"/>
    <n v="12"/>
    <x v="45"/>
    <x v="1"/>
    <s v="PLAT"/>
    <s v="Plataforma"/>
    <n v="1"/>
  </r>
  <r>
    <d v="2017-12-01T00:00:00"/>
    <n v="2017"/>
    <n v="12"/>
    <x v="45"/>
    <x v="2"/>
    <s v="PLAT"/>
    <s v="Plataforma"/>
    <n v="2"/>
  </r>
  <r>
    <d v="2017-12-01T00:00:00"/>
    <n v="2017"/>
    <n v="12"/>
    <x v="45"/>
    <x v="3"/>
    <s v="PLAT"/>
    <s v="Plataforma"/>
    <n v="1"/>
  </r>
  <r>
    <d v="2017-12-01T00:00:00"/>
    <n v="2017"/>
    <n v="12"/>
    <x v="46"/>
    <x v="0"/>
    <s v="PLAT"/>
    <s v="Plataforma"/>
    <n v="0"/>
  </r>
  <r>
    <d v="2017-12-01T00:00:00"/>
    <n v="2017"/>
    <n v="12"/>
    <x v="46"/>
    <x v="1"/>
    <s v="PLAT"/>
    <s v="Plataforma"/>
    <n v="1"/>
  </r>
  <r>
    <d v="2017-12-01T00:00:00"/>
    <n v="2017"/>
    <n v="12"/>
    <x v="46"/>
    <x v="2"/>
    <s v="PLAT"/>
    <s v="Plataforma"/>
    <n v="3"/>
  </r>
  <r>
    <d v="2017-12-01T00:00:00"/>
    <n v="2017"/>
    <n v="12"/>
    <x v="46"/>
    <x v="3"/>
    <s v="PLAT"/>
    <s v="Plataforma"/>
    <n v="1"/>
  </r>
  <r>
    <d v="2017-12-01T00:00:00"/>
    <n v="2017"/>
    <n v="12"/>
    <x v="47"/>
    <x v="0"/>
    <s v="PLAT"/>
    <s v="Plataforma"/>
    <n v="0"/>
  </r>
  <r>
    <d v="2017-12-01T00:00:00"/>
    <n v="2017"/>
    <n v="12"/>
    <x v="47"/>
    <x v="1"/>
    <s v="PLAT"/>
    <s v="Plataforma"/>
    <n v="1"/>
  </r>
  <r>
    <d v="2017-12-01T00:00:00"/>
    <n v="2017"/>
    <n v="12"/>
    <x v="47"/>
    <x v="2"/>
    <s v="PLAT"/>
    <s v="Plataforma"/>
    <n v="3"/>
  </r>
  <r>
    <d v="2017-12-01T00:00:00"/>
    <n v="2017"/>
    <n v="12"/>
    <x v="47"/>
    <x v="3"/>
    <s v="PLAT"/>
    <s v="Plataforma"/>
    <n v="1"/>
  </r>
  <r>
    <d v="2017-12-01T00:00:00"/>
    <n v="2017"/>
    <n v="12"/>
    <x v="48"/>
    <x v="0"/>
    <s v="PLAT"/>
    <s v="Plataforma"/>
    <n v="0"/>
  </r>
  <r>
    <d v="2017-12-01T00:00:00"/>
    <n v="2017"/>
    <n v="12"/>
    <x v="48"/>
    <x v="1"/>
    <s v="PLAT"/>
    <s v="Plataforma"/>
    <n v="1"/>
  </r>
  <r>
    <d v="2017-12-01T00:00:00"/>
    <n v="2017"/>
    <n v="12"/>
    <x v="48"/>
    <x v="2"/>
    <s v="PLAT"/>
    <s v="Plataforma"/>
    <n v="2"/>
  </r>
  <r>
    <d v="2017-12-01T00:00:00"/>
    <n v="2017"/>
    <n v="12"/>
    <x v="48"/>
    <x v="3"/>
    <s v="PLAT"/>
    <s v="Plataforma"/>
    <n v="1"/>
  </r>
  <r>
    <d v="2017-12-01T00:00:00"/>
    <n v="2017"/>
    <n v="12"/>
    <x v="49"/>
    <x v="0"/>
    <s v="PLAT"/>
    <s v="Plataforma"/>
    <n v="0"/>
  </r>
  <r>
    <d v="2017-12-01T00:00:00"/>
    <n v="2017"/>
    <n v="12"/>
    <x v="49"/>
    <x v="1"/>
    <s v="PLAT"/>
    <s v="Plataforma"/>
    <n v="1"/>
  </r>
  <r>
    <d v="2017-12-01T00:00:00"/>
    <n v="2017"/>
    <n v="12"/>
    <x v="49"/>
    <x v="2"/>
    <s v="PLAT"/>
    <s v="Plataforma"/>
    <n v="3"/>
  </r>
  <r>
    <d v="2017-12-01T00:00:00"/>
    <n v="2017"/>
    <n v="12"/>
    <x v="49"/>
    <x v="3"/>
    <s v="PLAT"/>
    <s v="Plataforma"/>
    <n v="1"/>
  </r>
  <r>
    <d v="2017-12-01T00:00:00"/>
    <n v="2017"/>
    <n v="12"/>
    <x v="50"/>
    <x v="0"/>
    <s v="PLAT"/>
    <s v="Plataforma"/>
    <n v="0"/>
  </r>
  <r>
    <d v="2017-12-01T00:00:00"/>
    <n v="2017"/>
    <n v="12"/>
    <x v="50"/>
    <x v="1"/>
    <s v="PLAT"/>
    <s v="Plataforma"/>
    <n v="1"/>
  </r>
  <r>
    <d v="2017-12-01T00:00:00"/>
    <n v="2017"/>
    <n v="12"/>
    <x v="50"/>
    <x v="2"/>
    <s v="PLAT"/>
    <s v="Plataforma"/>
    <n v="2"/>
  </r>
  <r>
    <d v="2017-12-01T00:00:00"/>
    <n v="2017"/>
    <n v="12"/>
    <x v="50"/>
    <x v="3"/>
    <s v="PLAT"/>
    <s v="Plataforma"/>
    <n v="1"/>
  </r>
  <r>
    <d v="2017-12-01T00:00:00"/>
    <n v="2017"/>
    <n v="12"/>
    <x v="51"/>
    <x v="0"/>
    <s v="PLAT"/>
    <s v="Plataforma"/>
    <n v="1"/>
  </r>
  <r>
    <d v="2017-12-01T00:00:00"/>
    <n v="2017"/>
    <n v="12"/>
    <x v="51"/>
    <x v="1"/>
    <s v="PLAT"/>
    <s v="Plataforma"/>
    <n v="1"/>
  </r>
  <r>
    <d v="2017-12-01T00:00:00"/>
    <n v="2017"/>
    <n v="12"/>
    <x v="51"/>
    <x v="2"/>
    <s v="PLAT"/>
    <s v="Plataforma"/>
    <n v="5"/>
  </r>
  <r>
    <d v="2017-12-01T00:00:00"/>
    <n v="2017"/>
    <n v="12"/>
    <x v="51"/>
    <x v="3"/>
    <s v="PLAT"/>
    <s v="Plataforma"/>
    <n v="1"/>
  </r>
  <r>
    <d v="2017-12-01T00:00:00"/>
    <n v="2017"/>
    <n v="12"/>
    <x v="52"/>
    <x v="0"/>
    <s v="PLAT"/>
    <s v="Plataforma"/>
    <n v="0"/>
  </r>
  <r>
    <d v="2017-12-01T00:00:00"/>
    <n v="2017"/>
    <n v="12"/>
    <x v="52"/>
    <x v="1"/>
    <s v="PLAT"/>
    <s v="Plataforma"/>
    <n v="2"/>
  </r>
  <r>
    <d v="2017-12-01T00:00:00"/>
    <n v="2017"/>
    <n v="12"/>
    <x v="52"/>
    <x v="2"/>
    <s v="PLAT"/>
    <s v="Plataforma"/>
    <n v="8"/>
  </r>
  <r>
    <d v="2017-12-01T00:00:00"/>
    <n v="2017"/>
    <n v="12"/>
    <x v="52"/>
    <x v="3"/>
    <s v="PLAT"/>
    <s v="Plataforma"/>
    <n v="1"/>
  </r>
  <r>
    <d v="2017-12-01T00:00:00"/>
    <n v="2017"/>
    <n v="12"/>
    <x v="53"/>
    <x v="0"/>
    <s v="PLAT"/>
    <s v="Plataforma"/>
    <n v="1"/>
  </r>
  <r>
    <d v="2017-12-01T00:00:00"/>
    <n v="2017"/>
    <n v="12"/>
    <x v="53"/>
    <x v="1"/>
    <s v="PLAT"/>
    <s v="Plataforma"/>
    <n v="3"/>
  </r>
  <r>
    <d v="2017-12-01T00:00:00"/>
    <n v="2017"/>
    <n v="12"/>
    <x v="53"/>
    <x v="2"/>
    <s v="PLAT"/>
    <s v="Plataforma"/>
    <n v="9"/>
  </r>
  <r>
    <d v="2017-12-01T00:00:00"/>
    <n v="2017"/>
    <n v="12"/>
    <x v="53"/>
    <x v="3"/>
    <s v="PLAT"/>
    <s v="Plataforma"/>
    <n v="2"/>
  </r>
  <r>
    <d v="2017-12-01T00:00:00"/>
    <n v="2017"/>
    <n v="12"/>
    <x v="54"/>
    <x v="0"/>
    <s v="PLAT"/>
    <s v="Plataforma"/>
    <n v="0"/>
  </r>
  <r>
    <d v="2017-12-01T00:00:00"/>
    <n v="2017"/>
    <n v="12"/>
    <x v="54"/>
    <x v="1"/>
    <s v="PLAT"/>
    <s v="Plataforma"/>
    <n v="1"/>
  </r>
  <r>
    <d v="2017-12-01T00:00:00"/>
    <n v="2017"/>
    <n v="12"/>
    <x v="54"/>
    <x v="2"/>
    <s v="PLAT"/>
    <s v="Plataforma"/>
    <n v="4"/>
  </r>
  <r>
    <d v="2017-12-01T00:00:00"/>
    <n v="2017"/>
    <n v="12"/>
    <x v="54"/>
    <x v="3"/>
    <s v="PLAT"/>
    <s v="Plataforma"/>
    <n v="1"/>
  </r>
  <r>
    <d v="2017-12-01T00:00:00"/>
    <n v="2017"/>
    <n v="12"/>
    <x v="55"/>
    <x v="0"/>
    <s v="PLAT"/>
    <s v="Plataforma"/>
    <n v="0"/>
  </r>
  <r>
    <d v="2017-12-01T00:00:00"/>
    <n v="2017"/>
    <n v="12"/>
    <x v="55"/>
    <x v="1"/>
    <s v="PLAT"/>
    <s v="Plataforma"/>
    <n v="1"/>
  </r>
  <r>
    <d v="2017-12-01T00:00:00"/>
    <n v="2017"/>
    <n v="12"/>
    <x v="55"/>
    <x v="2"/>
    <s v="PLAT"/>
    <s v="Plataforma"/>
    <n v="3"/>
  </r>
  <r>
    <d v="2017-12-01T00:00:00"/>
    <n v="2017"/>
    <n v="12"/>
    <x v="55"/>
    <x v="3"/>
    <s v="PLAT"/>
    <s v="Plataforma"/>
    <n v="1"/>
  </r>
  <r>
    <d v="2017-12-01T00:00:00"/>
    <n v="2017"/>
    <n v="12"/>
    <x v="56"/>
    <x v="0"/>
    <s v="PLAT"/>
    <s v="Plataforma"/>
    <n v="0"/>
  </r>
  <r>
    <d v="2017-12-01T00:00:00"/>
    <n v="2017"/>
    <n v="12"/>
    <x v="56"/>
    <x v="1"/>
    <s v="PLAT"/>
    <s v="Plataforma"/>
    <n v="1"/>
  </r>
  <r>
    <d v="2017-12-01T00:00:00"/>
    <n v="2017"/>
    <n v="12"/>
    <x v="56"/>
    <x v="2"/>
    <s v="PLAT"/>
    <s v="Plataforma"/>
    <n v="4"/>
  </r>
  <r>
    <d v="2017-12-01T00:00:00"/>
    <n v="2017"/>
    <n v="12"/>
    <x v="56"/>
    <x v="3"/>
    <s v="PLAT"/>
    <s v="Plataforma"/>
    <n v="1"/>
  </r>
  <r>
    <d v="2017-12-01T00:00:00"/>
    <n v="2017"/>
    <n v="12"/>
    <x v="57"/>
    <x v="0"/>
    <s v="PLAT"/>
    <s v="Plataforma"/>
    <n v="0"/>
  </r>
  <r>
    <d v="2017-12-01T00:00:00"/>
    <n v="2017"/>
    <n v="12"/>
    <x v="57"/>
    <x v="1"/>
    <s v="PLAT"/>
    <s v="Plataforma"/>
    <n v="1"/>
  </r>
  <r>
    <d v="2017-12-01T00:00:00"/>
    <n v="2017"/>
    <n v="12"/>
    <x v="57"/>
    <x v="2"/>
    <s v="PLAT"/>
    <s v="Plataforma"/>
    <n v="3"/>
  </r>
  <r>
    <d v="2017-12-01T00:00:00"/>
    <n v="2017"/>
    <n v="12"/>
    <x v="57"/>
    <x v="3"/>
    <s v="PLAT"/>
    <s v="Plataforma"/>
    <n v="1"/>
  </r>
  <r>
    <d v="2017-12-01T00:00:00"/>
    <n v="2017"/>
    <n v="12"/>
    <x v="58"/>
    <x v="0"/>
    <s v="PLAT"/>
    <s v="Plataforma"/>
    <n v="0"/>
  </r>
  <r>
    <d v="2017-12-01T00:00:00"/>
    <n v="2017"/>
    <n v="12"/>
    <x v="58"/>
    <x v="1"/>
    <s v="PLAT"/>
    <s v="Plataforma"/>
    <n v="1"/>
  </r>
  <r>
    <d v="2017-12-01T00:00:00"/>
    <n v="2017"/>
    <n v="12"/>
    <x v="58"/>
    <x v="2"/>
    <s v="PLAT"/>
    <s v="Plataforma"/>
    <n v="2"/>
  </r>
  <r>
    <d v="2017-12-01T00:00:00"/>
    <n v="2017"/>
    <n v="12"/>
    <x v="58"/>
    <x v="3"/>
    <s v="PLAT"/>
    <s v="Plataforma"/>
    <n v="1"/>
  </r>
  <r>
    <d v="2017-12-01T00:00:00"/>
    <n v="2017"/>
    <n v="12"/>
    <x v="59"/>
    <x v="0"/>
    <s v="PLAT"/>
    <s v="Plataforma"/>
    <n v="0"/>
  </r>
  <r>
    <d v="2017-12-01T00:00:00"/>
    <n v="2017"/>
    <n v="12"/>
    <x v="59"/>
    <x v="1"/>
    <s v="PLAT"/>
    <s v="Plataforma"/>
    <n v="2"/>
  </r>
  <r>
    <d v="2017-12-01T00:00:00"/>
    <n v="2017"/>
    <n v="12"/>
    <x v="59"/>
    <x v="2"/>
    <s v="PLAT"/>
    <s v="Plataforma"/>
    <n v="5"/>
  </r>
  <r>
    <d v="2017-12-01T00:00:00"/>
    <n v="2017"/>
    <n v="12"/>
    <x v="59"/>
    <x v="3"/>
    <s v="PLAT"/>
    <s v="Plataforma"/>
    <n v="2"/>
  </r>
  <r>
    <d v="2017-12-01T00:00:00"/>
    <n v="2017"/>
    <n v="12"/>
    <x v="60"/>
    <x v="0"/>
    <s v="PLAT"/>
    <s v="Plataforma"/>
    <n v="0"/>
  </r>
  <r>
    <d v="2017-12-01T00:00:00"/>
    <n v="2017"/>
    <n v="12"/>
    <x v="60"/>
    <x v="1"/>
    <s v="PLAT"/>
    <s v="Plataforma"/>
    <n v="1"/>
  </r>
  <r>
    <d v="2017-12-01T00:00:00"/>
    <n v="2017"/>
    <n v="12"/>
    <x v="60"/>
    <x v="2"/>
    <s v="PLAT"/>
    <s v="Plataforma"/>
    <n v="4"/>
  </r>
  <r>
    <d v="2017-12-01T00:00:00"/>
    <n v="2017"/>
    <n v="12"/>
    <x v="60"/>
    <x v="3"/>
    <s v="PLAT"/>
    <s v="Plataforma"/>
    <n v="1"/>
  </r>
  <r>
    <d v="2017-12-01T00:00:00"/>
    <n v="2017"/>
    <n v="12"/>
    <x v="61"/>
    <x v="0"/>
    <s v="PLAT"/>
    <s v="Plataforma"/>
    <n v="1"/>
  </r>
  <r>
    <d v="2017-12-01T00:00:00"/>
    <n v="2017"/>
    <n v="12"/>
    <x v="61"/>
    <x v="1"/>
    <s v="PLAT"/>
    <s v="Plataforma"/>
    <n v="3"/>
  </r>
  <r>
    <d v="2017-12-01T00:00:00"/>
    <n v="2017"/>
    <n v="12"/>
    <x v="61"/>
    <x v="2"/>
    <s v="PLAT"/>
    <s v="Plataforma"/>
    <n v="12"/>
  </r>
  <r>
    <d v="2017-12-01T00:00:00"/>
    <n v="2017"/>
    <n v="12"/>
    <x v="61"/>
    <x v="3"/>
    <s v="PLAT"/>
    <s v="Plataforma"/>
    <n v="2"/>
  </r>
  <r>
    <d v="2017-12-01T00:00:00"/>
    <n v="2017"/>
    <n v="12"/>
    <x v="62"/>
    <x v="0"/>
    <s v="PLAT"/>
    <s v="Plataforma"/>
    <n v="1"/>
  </r>
  <r>
    <d v="2017-12-01T00:00:00"/>
    <n v="2017"/>
    <n v="12"/>
    <x v="62"/>
    <x v="1"/>
    <s v="PLAT"/>
    <s v="Plataforma"/>
    <n v="3"/>
  </r>
  <r>
    <d v="2017-12-01T00:00:00"/>
    <n v="2017"/>
    <n v="12"/>
    <x v="62"/>
    <x v="2"/>
    <s v="PLAT"/>
    <s v="Plataforma"/>
    <n v="6"/>
  </r>
  <r>
    <d v="2017-12-01T00:00:00"/>
    <n v="2017"/>
    <n v="12"/>
    <x v="62"/>
    <x v="3"/>
    <s v="PLAT"/>
    <s v="Plataforma"/>
    <n v="2"/>
  </r>
  <r>
    <d v="2017-12-01T00:00:00"/>
    <n v="2017"/>
    <n v="12"/>
    <x v="63"/>
    <x v="0"/>
    <s v="PLAT"/>
    <s v="Plataforma"/>
    <n v="0"/>
  </r>
  <r>
    <d v="2017-12-01T00:00:00"/>
    <n v="2017"/>
    <n v="12"/>
    <x v="63"/>
    <x v="1"/>
    <s v="PLAT"/>
    <s v="Plataforma"/>
    <n v="1"/>
  </r>
  <r>
    <d v="2017-12-01T00:00:00"/>
    <n v="2017"/>
    <n v="12"/>
    <x v="63"/>
    <x v="2"/>
    <s v="PLAT"/>
    <s v="Plataforma"/>
    <n v="3"/>
  </r>
  <r>
    <d v="2017-12-01T00:00:00"/>
    <n v="2017"/>
    <n v="12"/>
    <x v="63"/>
    <x v="3"/>
    <s v="PLAT"/>
    <s v="Plataforma"/>
    <n v="1"/>
  </r>
  <r>
    <d v="2017-12-01T00:00:00"/>
    <n v="2017"/>
    <n v="12"/>
    <x v="64"/>
    <x v="0"/>
    <s v="PLAT"/>
    <s v="Plataforma"/>
    <n v="0"/>
  </r>
  <r>
    <d v="2017-12-01T00:00:00"/>
    <n v="2017"/>
    <n v="12"/>
    <x v="64"/>
    <x v="1"/>
    <s v="PLAT"/>
    <s v="Plataforma"/>
    <n v="1"/>
  </r>
  <r>
    <d v="2017-12-01T00:00:00"/>
    <n v="2017"/>
    <n v="12"/>
    <x v="64"/>
    <x v="2"/>
    <s v="PLAT"/>
    <s v="Plataforma"/>
    <n v="1"/>
  </r>
  <r>
    <d v="2017-12-01T00:00:00"/>
    <n v="2017"/>
    <n v="12"/>
    <x v="64"/>
    <x v="3"/>
    <s v="PLAT"/>
    <s v="Plataforma"/>
    <n v="1"/>
  </r>
  <r>
    <d v="2017-12-01T00:00:00"/>
    <n v="2017"/>
    <n v="12"/>
    <x v="65"/>
    <x v="0"/>
    <s v="PLAT"/>
    <s v="Plataforma"/>
    <n v="0"/>
  </r>
  <r>
    <d v="2017-12-01T00:00:00"/>
    <n v="2017"/>
    <n v="12"/>
    <x v="65"/>
    <x v="1"/>
    <s v="PLAT"/>
    <s v="Plataforma"/>
    <n v="1"/>
  </r>
  <r>
    <d v="2017-12-01T00:00:00"/>
    <n v="2017"/>
    <n v="12"/>
    <x v="65"/>
    <x v="2"/>
    <s v="PLAT"/>
    <s v="Plataforma"/>
    <n v="3"/>
  </r>
  <r>
    <d v="2017-12-01T00:00:00"/>
    <n v="2017"/>
    <n v="12"/>
    <x v="65"/>
    <x v="3"/>
    <s v="PLAT"/>
    <s v="Plataforma"/>
    <n v="1"/>
  </r>
  <r>
    <d v="2017-12-01T00:00:00"/>
    <n v="2017"/>
    <n v="12"/>
    <x v="66"/>
    <x v="0"/>
    <s v="PLAT"/>
    <s v="Plataforma"/>
    <n v="0"/>
  </r>
  <r>
    <d v="2017-12-01T00:00:00"/>
    <n v="2017"/>
    <n v="12"/>
    <x v="66"/>
    <x v="1"/>
    <s v="PLAT"/>
    <s v="Plataforma"/>
    <n v="1"/>
  </r>
  <r>
    <d v="2017-12-01T00:00:00"/>
    <n v="2017"/>
    <n v="12"/>
    <x v="66"/>
    <x v="2"/>
    <s v="PLAT"/>
    <s v="Plataforma"/>
    <n v="2"/>
  </r>
  <r>
    <d v="2017-12-01T00:00:00"/>
    <n v="2017"/>
    <n v="12"/>
    <x v="66"/>
    <x v="3"/>
    <s v="PLAT"/>
    <s v="Plataforma"/>
    <n v="1"/>
  </r>
  <r>
    <d v="2017-12-01T00:00:00"/>
    <n v="2017"/>
    <n v="12"/>
    <x v="67"/>
    <x v="0"/>
    <s v="PLAT"/>
    <s v="Plataforma"/>
    <n v="0"/>
  </r>
  <r>
    <d v="2017-12-01T00:00:00"/>
    <n v="2017"/>
    <n v="12"/>
    <x v="67"/>
    <x v="1"/>
    <s v="PLAT"/>
    <s v="Plataforma"/>
    <n v="1"/>
  </r>
  <r>
    <d v="2017-12-01T00:00:00"/>
    <n v="2017"/>
    <n v="12"/>
    <x v="67"/>
    <x v="2"/>
    <s v="PLAT"/>
    <s v="Plataforma"/>
    <n v="3"/>
  </r>
  <r>
    <d v="2017-12-01T00:00:00"/>
    <n v="2017"/>
    <n v="12"/>
    <x v="67"/>
    <x v="3"/>
    <s v="PLAT"/>
    <s v="Plataforma"/>
    <n v="1"/>
  </r>
  <r>
    <d v="2017-12-01T00:00:00"/>
    <n v="2017"/>
    <n v="12"/>
    <x v="68"/>
    <x v="0"/>
    <s v="PLAT"/>
    <s v="Plataforma"/>
    <n v="0"/>
  </r>
  <r>
    <d v="2017-12-01T00:00:00"/>
    <n v="2017"/>
    <n v="12"/>
    <x v="68"/>
    <x v="1"/>
    <s v="PLAT"/>
    <s v="Plataforma"/>
    <n v="1"/>
  </r>
  <r>
    <d v="2017-12-01T00:00:00"/>
    <n v="2017"/>
    <n v="12"/>
    <x v="68"/>
    <x v="2"/>
    <s v="PLAT"/>
    <s v="Plataforma"/>
    <n v="2"/>
  </r>
  <r>
    <d v="2017-12-01T00:00:00"/>
    <n v="2017"/>
    <n v="12"/>
    <x v="68"/>
    <x v="3"/>
    <s v="PLAT"/>
    <s v="Plataforma"/>
    <n v="1"/>
  </r>
  <r>
    <d v="2017-12-01T00:00:00"/>
    <n v="2017"/>
    <n v="12"/>
    <x v="69"/>
    <x v="0"/>
    <s v="PLAT"/>
    <s v="Plataforma"/>
    <n v="0"/>
  </r>
  <r>
    <d v="2017-12-01T00:00:00"/>
    <n v="2017"/>
    <n v="12"/>
    <x v="69"/>
    <x v="1"/>
    <s v="PLAT"/>
    <s v="Plataforma"/>
    <n v="1"/>
  </r>
  <r>
    <d v="2017-12-01T00:00:00"/>
    <n v="2017"/>
    <n v="12"/>
    <x v="69"/>
    <x v="2"/>
    <s v="PLAT"/>
    <s v="Plataforma"/>
    <n v="3"/>
  </r>
  <r>
    <d v="2017-12-01T00:00:00"/>
    <n v="2017"/>
    <n v="12"/>
    <x v="69"/>
    <x v="3"/>
    <s v="PLAT"/>
    <s v="Plataforma"/>
    <n v="1"/>
  </r>
  <r>
    <d v="2017-12-01T00:00:00"/>
    <n v="2017"/>
    <n v="12"/>
    <x v="70"/>
    <x v="0"/>
    <s v="PLAT"/>
    <s v="Plataforma"/>
    <n v="0"/>
  </r>
  <r>
    <d v="2017-12-01T00:00:00"/>
    <n v="2017"/>
    <n v="12"/>
    <x v="70"/>
    <x v="1"/>
    <s v="PLAT"/>
    <s v="Plataforma"/>
    <n v="1"/>
  </r>
  <r>
    <d v="2017-12-01T00:00:00"/>
    <n v="2017"/>
    <n v="12"/>
    <x v="70"/>
    <x v="2"/>
    <s v="PLAT"/>
    <s v="Plataforma"/>
    <n v="1"/>
  </r>
  <r>
    <d v="2017-12-01T00:00:00"/>
    <n v="2017"/>
    <n v="12"/>
    <x v="70"/>
    <x v="3"/>
    <s v="PLAT"/>
    <s v="Plataforma"/>
    <n v="1"/>
  </r>
  <r>
    <d v="2017-12-01T00:00:00"/>
    <n v="2017"/>
    <n v="12"/>
    <x v="71"/>
    <x v="0"/>
    <s v="PLAT"/>
    <s v="Plataforma"/>
    <n v="0"/>
  </r>
  <r>
    <d v="2017-12-01T00:00:00"/>
    <n v="2017"/>
    <n v="12"/>
    <x v="71"/>
    <x v="1"/>
    <s v="PLAT"/>
    <s v="Plataforma"/>
    <n v="1"/>
  </r>
  <r>
    <d v="2017-12-01T00:00:00"/>
    <n v="2017"/>
    <n v="12"/>
    <x v="71"/>
    <x v="2"/>
    <s v="PLAT"/>
    <s v="Plataforma"/>
    <n v="3"/>
  </r>
  <r>
    <d v="2017-12-01T00:00:00"/>
    <n v="2017"/>
    <n v="12"/>
    <x v="71"/>
    <x v="3"/>
    <s v="PLAT"/>
    <s v="Plataforma"/>
    <n v="1"/>
  </r>
  <r>
    <d v="2017-12-01T00:00:00"/>
    <n v="2017"/>
    <n v="12"/>
    <x v="72"/>
    <x v="0"/>
    <s v="PLAT"/>
    <s v="Plataforma"/>
    <n v="0"/>
  </r>
  <r>
    <d v="2017-12-01T00:00:00"/>
    <n v="2017"/>
    <n v="12"/>
    <x v="72"/>
    <x v="1"/>
    <s v="PLAT"/>
    <s v="Plataforma"/>
    <n v="1"/>
  </r>
  <r>
    <d v="2017-12-01T00:00:00"/>
    <n v="2017"/>
    <n v="12"/>
    <x v="72"/>
    <x v="2"/>
    <s v="PLAT"/>
    <s v="Plataforma"/>
    <n v="2"/>
  </r>
  <r>
    <d v="2017-12-01T00:00:00"/>
    <n v="2017"/>
    <n v="12"/>
    <x v="72"/>
    <x v="3"/>
    <s v="PLAT"/>
    <s v="Plataform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5" indent="0" outline="1" outlineData="1" multipleFieldFilters="0">
  <location ref="A3:BV5" firstHeaderRow="1" firstDataRow="2" firstDataCol="1" rowPageCount="1" colPageCount="1"/>
  <pivotFields count="8">
    <pivotField numFmtId="14" showAll="0"/>
    <pivotField showAll="0"/>
    <pivotField showAll="0"/>
    <pivotField axis="axisCol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</pivotFields>
  <rowItems count="1">
    <i/>
  </rowItems>
  <colFields count="1">
    <field x="3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colItems>
  <pageFields count="1">
    <pageField fld="4" hier="-1"/>
  </pageFields>
  <dataFields count="1">
    <dataField name="Suma de CANT_APROB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TE" displayName="FTE" ref="K1:R293" totalsRowShown="0">
  <autoFilter ref="K1:R293"/>
  <tableColumns count="8">
    <tableColumn id="1" name="FECHA_ID" dataDxfId="0"/>
    <tableColumn id="2" name="AÑO"/>
    <tableColumn id="3" name="MES"/>
    <tableColumn id="4" name="ID_OFICINA"/>
    <tableColumn id="5" name="DESC_CARGO"/>
    <tableColumn id="6" name="DESC_TER"/>
    <tableColumn id="7" name="TERMINAL"/>
    <tableColumn id="8" name="CANT_APROB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2" name="DATA_DESEM" displayName="DATA_DESEM" ref="A1:H376" totalsRowShown="0">
  <autoFilter ref="A1:H376"/>
  <tableColumns count="8">
    <tableColumn id="1" name="Región"/>
    <tableColumn id="2" name="Sucursal"/>
    <tableColumn id="3" name="Oficina"/>
    <tableColumn id="5" name="Producto"/>
    <tableColumn id="4" name="Año"/>
    <tableColumn id="6" name="Cantidad Contratos"/>
    <tableColumn id="7" name="Desembolso"/>
    <tableColumn id="8" name="Meta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83"/>
  <sheetViews>
    <sheetView showGridLines="0"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82" sqref="C82"/>
    </sheetView>
  </sheetViews>
  <sheetFormatPr baseColWidth="10" defaultRowHeight="15" x14ac:dyDescent="0.25"/>
  <cols>
    <col min="1" max="1" width="13.7109375" customWidth="1"/>
    <col min="2" max="2" width="32.85546875" bestFit="1" customWidth="1"/>
    <col min="3" max="3" width="8.7109375" customWidth="1"/>
    <col min="4" max="4" width="11" bestFit="1" customWidth="1"/>
    <col min="15" max="15" width="21.28515625" bestFit="1" customWidth="1"/>
    <col min="16" max="16" width="22.42578125" bestFit="1" customWidth="1"/>
    <col min="17" max="17" width="2" customWidth="1"/>
    <col min="18" max="18" width="3" customWidth="1"/>
    <col min="19" max="19" width="2" customWidth="1"/>
    <col min="20" max="20" width="3" customWidth="1"/>
    <col min="21" max="23" width="2" customWidth="1"/>
    <col min="24" max="80" width="3" customWidth="1"/>
    <col min="81" max="88" width="4" customWidth="1"/>
    <col min="89" max="89" width="12.5703125" bestFit="1" customWidth="1"/>
  </cols>
  <sheetData>
    <row r="1" spans="1:74" x14ac:dyDescent="0.25">
      <c r="A1" s="3" t="s">
        <v>98</v>
      </c>
      <c r="B1" t="s">
        <v>112</v>
      </c>
    </row>
    <row r="2" spans="1:74" hidden="1" x14ac:dyDescent="0.25"/>
    <row r="3" spans="1:74" hidden="1" x14ac:dyDescent="0.25">
      <c r="B3" s="3" t="s">
        <v>113</v>
      </c>
    </row>
    <row r="4" spans="1:74" hidden="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26</v>
      </c>
      <c r="Y4">
        <v>27</v>
      </c>
      <c r="Z4">
        <v>28</v>
      </c>
      <c r="AA4">
        <v>29</v>
      </c>
      <c r="AB4">
        <v>30</v>
      </c>
      <c r="AC4">
        <v>32</v>
      </c>
      <c r="AD4">
        <v>33</v>
      </c>
      <c r="AE4">
        <v>34</v>
      </c>
      <c r="AF4">
        <v>35</v>
      </c>
      <c r="AG4">
        <v>37</v>
      </c>
      <c r="AH4">
        <v>38</v>
      </c>
      <c r="AI4">
        <v>39</v>
      </c>
      <c r="AJ4">
        <v>40</v>
      </c>
      <c r="AK4">
        <v>41</v>
      </c>
      <c r="AL4">
        <v>42</v>
      </c>
      <c r="AM4">
        <v>43</v>
      </c>
      <c r="AN4">
        <v>44</v>
      </c>
      <c r="AO4">
        <v>45</v>
      </c>
      <c r="AP4">
        <v>46</v>
      </c>
      <c r="AQ4">
        <v>47</v>
      </c>
      <c r="AR4">
        <v>48</v>
      </c>
      <c r="AS4">
        <v>49</v>
      </c>
      <c r="AT4">
        <v>51</v>
      </c>
      <c r="AU4">
        <v>53</v>
      </c>
      <c r="AV4">
        <v>54</v>
      </c>
      <c r="AW4">
        <v>66</v>
      </c>
      <c r="AX4">
        <v>68</v>
      </c>
      <c r="AY4">
        <v>69</v>
      </c>
      <c r="AZ4">
        <v>70</v>
      </c>
      <c r="BA4">
        <v>71</v>
      </c>
      <c r="BB4">
        <v>72</v>
      </c>
      <c r="BC4">
        <v>73</v>
      </c>
      <c r="BD4">
        <v>74</v>
      </c>
      <c r="BE4">
        <v>76</v>
      </c>
      <c r="BF4">
        <v>77</v>
      </c>
      <c r="BG4">
        <v>78</v>
      </c>
      <c r="BH4">
        <v>79</v>
      </c>
      <c r="BI4">
        <v>80</v>
      </c>
      <c r="BJ4">
        <v>89</v>
      </c>
      <c r="BK4">
        <v>95</v>
      </c>
      <c r="BL4">
        <v>97</v>
      </c>
      <c r="BM4">
        <v>98</v>
      </c>
      <c r="BN4">
        <v>99</v>
      </c>
      <c r="BO4">
        <v>101</v>
      </c>
      <c r="BP4">
        <v>102</v>
      </c>
      <c r="BQ4">
        <v>125</v>
      </c>
      <c r="BR4">
        <v>131</v>
      </c>
      <c r="BS4">
        <v>157</v>
      </c>
      <c r="BT4">
        <v>162</v>
      </c>
      <c r="BU4">
        <v>164</v>
      </c>
      <c r="BV4">
        <v>196</v>
      </c>
    </row>
    <row r="5" spans="1:74" hidden="1" x14ac:dyDescent="0.25">
      <c r="A5" t="s">
        <v>109</v>
      </c>
      <c r="B5" s="2">
        <v>13</v>
      </c>
      <c r="C5" s="2">
        <v>8</v>
      </c>
      <c r="D5" s="2">
        <v>17</v>
      </c>
      <c r="E5" s="2">
        <v>8</v>
      </c>
      <c r="F5" s="2">
        <v>18</v>
      </c>
      <c r="G5" s="2">
        <v>5</v>
      </c>
      <c r="H5" s="2">
        <v>5</v>
      </c>
      <c r="I5" s="2">
        <v>6</v>
      </c>
      <c r="J5" s="2">
        <v>12</v>
      </c>
      <c r="K5" s="2">
        <v>15</v>
      </c>
      <c r="L5" s="2">
        <v>9</v>
      </c>
      <c r="M5" s="2">
        <v>13</v>
      </c>
      <c r="N5" s="2">
        <v>6</v>
      </c>
      <c r="O5" s="2">
        <v>7</v>
      </c>
      <c r="P5" s="2">
        <v>6</v>
      </c>
      <c r="Q5" s="2">
        <v>5</v>
      </c>
      <c r="R5" s="2">
        <v>14</v>
      </c>
      <c r="S5" s="2">
        <v>17</v>
      </c>
      <c r="T5" s="2">
        <v>6</v>
      </c>
      <c r="U5" s="2">
        <v>9</v>
      </c>
      <c r="V5" s="2">
        <v>11</v>
      </c>
      <c r="W5" s="2">
        <v>18</v>
      </c>
      <c r="X5" s="2">
        <v>15</v>
      </c>
      <c r="Y5" s="2">
        <v>7</v>
      </c>
      <c r="Z5" s="2">
        <v>3</v>
      </c>
      <c r="AA5" s="2">
        <v>5</v>
      </c>
      <c r="AB5" s="2">
        <v>20</v>
      </c>
      <c r="AC5" s="2">
        <v>6</v>
      </c>
      <c r="AD5" s="2">
        <v>3</v>
      </c>
      <c r="AE5" s="2">
        <v>9</v>
      </c>
      <c r="AF5" s="2">
        <v>3</v>
      </c>
      <c r="AG5" s="2">
        <v>5</v>
      </c>
      <c r="AH5" s="2">
        <v>14</v>
      </c>
      <c r="AI5" s="2">
        <v>14</v>
      </c>
      <c r="AJ5" s="2">
        <v>4</v>
      </c>
      <c r="AK5" s="2">
        <v>7</v>
      </c>
      <c r="AL5" s="2">
        <v>6</v>
      </c>
      <c r="AM5" s="2">
        <v>13</v>
      </c>
      <c r="AN5" s="2">
        <v>8</v>
      </c>
      <c r="AO5" s="2">
        <v>3</v>
      </c>
      <c r="AP5" s="2">
        <v>9</v>
      </c>
      <c r="AQ5" s="2">
        <v>4</v>
      </c>
      <c r="AR5" s="2">
        <v>3</v>
      </c>
      <c r="AS5" s="2">
        <v>14</v>
      </c>
      <c r="AT5" s="2">
        <v>13</v>
      </c>
      <c r="AU5" s="2">
        <v>4</v>
      </c>
      <c r="AV5" s="2">
        <v>5</v>
      </c>
      <c r="AW5" s="2">
        <v>5</v>
      </c>
      <c r="AX5" s="2">
        <v>4</v>
      </c>
      <c r="AY5" s="2">
        <v>5</v>
      </c>
      <c r="AZ5" s="2">
        <v>4</v>
      </c>
      <c r="BA5" s="2">
        <v>8</v>
      </c>
      <c r="BB5" s="2">
        <v>11</v>
      </c>
      <c r="BC5" s="2">
        <v>15</v>
      </c>
      <c r="BD5" s="2">
        <v>6</v>
      </c>
      <c r="BE5" s="2">
        <v>5</v>
      </c>
      <c r="BF5" s="2">
        <v>6</v>
      </c>
      <c r="BG5" s="2">
        <v>5</v>
      </c>
      <c r="BH5" s="2">
        <v>4</v>
      </c>
      <c r="BI5" s="2">
        <v>9</v>
      </c>
      <c r="BJ5" s="2">
        <v>6</v>
      </c>
      <c r="BK5" s="2">
        <v>18</v>
      </c>
      <c r="BL5" s="2">
        <v>12</v>
      </c>
      <c r="BM5" s="2">
        <v>5</v>
      </c>
      <c r="BN5" s="2">
        <v>3</v>
      </c>
      <c r="BO5" s="2">
        <v>5</v>
      </c>
      <c r="BP5" s="2">
        <v>4</v>
      </c>
      <c r="BQ5" s="2">
        <v>5</v>
      </c>
      <c r="BR5" s="2">
        <v>4</v>
      </c>
      <c r="BS5" s="2">
        <v>5</v>
      </c>
      <c r="BT5" s="2">
        <v>3</v>
      </c>
      <c r="BU5" s="2">
        <v>5</v>
      </c>
      <c r="BV5" s="2">
        <v>4</v>
      </c>
    </row>
    <row r="6" spans="1:74" x14ac:dyDescent="0.25">
      <c r="A6" s="8"/>
      <c r="B6" s="8"/>
      <c r="C6" s="9"/>
      <c r="D6" s="8"/>
      <c r="E6" s="8"/>
      <c r="F6" s="8"/>
      <c r="G6" s="8"/>
      <c r="H6" s="8"/>
      <c r="I6" s="8"/>
      <c r="J6" s="8"/>
      <c r="K6" s="8"/>
      <c r="L6" s="8"/>
      <c r="M6" s="8"/>
    </row>
    <row r="7" spans="1:74" x14ac:dyDescent="0.25">
      <c r="A7" s="22" t="s">
        <v>2</v>
      </c>
      <c r="B7" s="18" t="s">
        <v>1</v>
      </c>
      <c r="C7" s="22" t="s">
        <v>108</v>
      </c>
      <c r="D7" s="24" t="s">
        <v>9</v>
      </c>
      <c r="E7" s="25"/>
      <c r="F7" s="24" t="s">
        <v>10</v>
      </c>
      <c r="G7" s="26"/>
      <c r="H7" s="26" t="s">
        <v>11</v>
      </c>
      <c r="I7" s="26"/>
      <c r="J7" s="26" t="s">
        <v>12</v>
      </c>
      <c r="K7" s="25"/>
      <c r="L7" s="27" t="s">
        <v>92</v>
      </c>
      <c r="M7" s="25"/>
      <c r="N7" s="16"/>
    </row>
    <row r="8" spans="1:74" x14ac:dyDescent="0.25">
      <c r="A8" s="23"/>
      <c r="B8" s="19"/>
      <c r="C8" s="28"/>
      <c r="D8" s="10" t="s">
        <v>110</v>
      </c>
      <c r="E8" s="11" t="s">
        <v>111</v>
      </c>
      <c r="F8" s="12" t="s">
        <v>110</v>
      </c>
      <c r="G8" s="13" t="s">
        <v>111</v>
      </c>
      <c r="H8" s="13" t="s">
        <v>110</v>
      </c>
      <c r="I8" s="13" t="s">
        <v>111</v>
      </c>
      <c r="J8" s="13" t="s">
        <v>110</v>
      </c>
      <c r="K8" s="14" t="s">
        <v>111</v>
      </c>
      <c r="L8" s="15" t="s">
        <v>110</v>
      </c>
      <c r="M8" s="13" t="s">
        <v>111</v>
      </c>
    </row>
    <row r="9" spans="1:74" x14ac:dyDescent="0.25">
      <c r="A9" s="6">
        <v>1</v>
      </c>
      <c r="B9" s="4" t="s">
        <v>13</v>
      </c>
      <c r="C9" s="5">
        <f>IFERROR(GETPIVOTDATA("CANT_APROB",$A$3,"ID_OFICINA",A9),"")</f>
        <v>13</v>
      </c>
      <c r="D9" s="7">
        <v>16</v>
      </c>
      <c r="E9" s="7">
        <v>337589.07</v>
      </c>
      <c r="F9" s="7">
        <v>47</v>
      </c>
      <c r="G9" s="7">
        <v>4960504.32</v>
      </c>
      <c r="H9" s="7">
        <v>198</v>
      </c>
      <c r="I9" s="7">
        <v>2306737.87</v>
      </c>
      <c r="J9" s="7">
        <v>77</v>
      </c>
      <c r="K9" s="7">
        <v>2031106.01</v>
      </c>
      <c r="L9" s="7">
        <v>226</v>
      </c>
      <c r="M9" s="7">
        <v>226</v>
      </c>
    </row>
    <row r="10" spans="1:74" x14ac:dyDescent="0.25">
      <c r="A10" s="4">
        <v>2</v>
      </c>
      <c r="B10" s="4" t="s">
        <v>19</v>
      </c>
      <c r="C10" s="5">
        <f t="shared" ref="C10:C73" si="0">IFERROR(GETPIVOTDATA("CANT_APROB",$A$3,"ID_OFICINA",A10),"")</f>
        <v>8</v>
      </c>
      <c r="D10" s="5">
        <v>9</v>
      </c>
      <c r="E10" s="5">
        <v>232961.65</v>
      </c>
      <c r="F10" s="5">
        <v>11</v>
      </c>
      <c r="G10" s="5">
        <v>1153999.26</v>
      </c>
      <c r="H10" s="5">
        <v>30</v>
      </c>
      <c r="I10" s="5">
        <v>204650.79</v>
      </c>
      <c r="J10" s="5">
        <v>98</v>
      </c>
      <c r="K10" s="5">
        <v>2573389.0099999998</v>
      </c>
      <c r="L10" s="5">
        <v>52</v>
      </c>
      <c r="M10" s="5">
        <v>52</v>
      </c>
    </row>
    <row r="11" spans="1:74" x14ac:dyDescent="0.25">
      <c r="A11" s="4">
        <v>3</v>
      </c>
      <c r="B11" s="4" t="s">
        <v>33</v>
      </c>
      <c r="C11" s="5">
        <f t="shared" si="0"/>
        <v>17</v>
      </c>
      <c r="D11" s="5">
        <v>18</v>
      </c>
      <c r="E11" s="5">
        <v>340851.16</v>
      </c>
      <c r="F11" s="5">
        <v>48</v>
      </c>
      <c r="G11" s="5">
        <v>4705144.57</v>
      </c>
      <c r="H11" s="5">
        <v>192</v>
      </c>
      <c r="I11" s="5">
        <v>1630092.43</v>
      </c>
      <c r="J11" s="5">
        <v>107</v>
      </c>
      <c r="K11" s="5">
        <v>1980590</v>
      </c>
      <c r="L11" s="5">
        <v>116</v>
      </c>
      <c r="M11" s="5">
        <v>116</v>
      </c>
    </row>
    <row r="12" spans="1:74" x14ac:dyDescent="0.25">
      <c r="A12" s="4">
        <v>4</v>
      </c>
      <c r="B12" s="4" t="s">
        <v>61</v>
      </c>
      <c r="C12" s="5">
        <f t="shared" si="0"/>
        <v>8</v>
      </c>
      <c r="D12" s="5">
        <v>2</v>
      </c>
      <c r="E12" s="5">
        <v>40721.85</v>
      </c>
      <c r="F12" s="5">
        <v>20</v>
      </c>
      <c r="G12" s="5">
        <v>1788776.67</v>
      </c>
      <c r="H12" s="5">
        <v>40</v>
      </c>
      <c r="I12" s="5">
        <v>400719.45</v>
      </c>
      <c r="J12" s="5">
        <v>90</v>
      </c>
      <c r="K12" s="5">
        <v>1719915.68</v>
      </c>
      <c r="L12" s="5">
        <v>56</v>
      </c>
      <c r="M12" s="5">
        <v>56</v>
      </c>
    </row>
    <row r="13" spans="1:74" x14ac:dyDescent="0.25">
      <c r="A13" s="4">
        <v>5</v>
      </c>
      <c r="B13" s="4" t="s">
        <v>25</v>
      </c>
      <c r="C13" s="5">
        <f t="shared" si="0"/>
        <v>18</v>
      </c>
      <c r="D13" s="5">
        <v>17</v>
      </c>
      <c r="E13" s="5">
        <v>342946.95</v>
      </c>
      <c r="F13" s="5">
        <v>30</v>
      </c>
      <c r="G13" s="5">
        <v>2890721.7</v>
      </c>
      <c r="H13" s="5">
        <v>130</v>
      </c>
      <c r="I13" s="5">
        <v>1474921.61</v>
      </c>
      <c r="J13" s="5">
        <v>247</v>
      </c>
      <c r="K13" s="5">
        <v>8019005.4500000002</v>
      </c>
      <c r="L13" s="5">
        <v>116</v>
      </c>
      <c r="M13" s="5">
        <v>116</v>
      </c>
    </row>
    <row r="14" spans="1:74" x14ac:dyDescent="0.25">
      <c r="A14" s="4">
        <v>6</v>
      </c>
      <c r="B14" s="4" t="s">
        <v>34</v>
      </c>
      <c r="C14" s="5">
        <f t="shared" si="0"/>
        <v>5</v>
      </c>
      <c r="D14" s="5">
        <v>6</v>
      </c>
      <c r="E14" s="5">
        <v>86035.51</v>
      </c>
      <c r="F14" s="5">
        <v>7</v>
      </c>
      <c r="G14" s="5">
        <v>450284.69</v>
      </c>
      <c r="H14" s="5">
        <v>71</v>
      </c>
      <c r="I14" s="5">
        <v>891097.78</v>
      </c>
      <c r="J14" s="5">
        <v>64</v>
      </c>
      <c r="K14" s="5">
        <v>1259693</v>
      </c>
      <c r="L14" s="5">
        <v>62</v>
      </c>
      <c r="M14" s="5">
        <v>62</v>
      </c>
    </row>
    <row r="15" spans="1:74" x14ac:dyDescent="0.25">
      <c r="A15" s="4">
        <v>7</v>
      </c>
      <c r="B15" s="4" t="s">
        <v>49</v>
      </c>
      <c r="C15" s="5">
        <f t="shared" si="0"/>
        <v>5</v>
      </c>
      <c r="D15" s="5">
        <v>4</v>
      </c>
      <c r="E15" s="5">
        <v>53876.47</v>
      </c>
      <c r="F15" s="5">
        <v>4</v>
      </c>
      <c r="G15" s="5">
        <v>339423.69</v>
      </c>
      <c r="H15" s="5">
        <v>100</v>
      </c>
      <c r="I15" s="5">
        <v>952376.72</v>
      </c>
      <c r="J15" s="5">
        <v>58</v>
      </c>
      <c r="K15" s="5">
        <v>1144721</v>
      </c>
      <c r="L15" s="5">
        <v>70</v>
      </c>
      <c r="M15" s="5">
        <v>70</v>
      </c>
    </row>
    <row r="16" spans="1:74" x14ac:dyDescent="0.25">
      <c r="A16" s="4">
        <v>8</v>
      </c>
      <c r="B16" s="4" t="s">
        <v>41</v>
      </c>
      <c r="C16" s="5">
        <f t="shared" si="0"/>
        <v>6</v>
      </c>
      <c r="D16" s="5">
        <v>13</v>
      </c>
      <c r="E16" s="5">
        <v>229221.76000000001</v>
      </c>
      <c r="F16" s="5">
        <v>17</v>
      </c>
      <c r="G16" s="5">
        <v>1227685.17</v>
      </c>
      <c r="H16" s="5">
        <v>211</v>
      </c>
      <c r="I16" s="5">
        <v>2176944.46</v>
      </c>
      <c r="J16" s="5">
        <v>55</v>
      </c>
      <c r="K16" s="5">
        <v>1160127</v>
      </c>
      <c r="L16" s="5">
        <v>90</v>
      </c>
      <c r="M16" s="5">
        <v>90</v>
      </c>
    </row>
    <row r="17" spans="1:13" x14ac:dyDescent="0.25">
      <c r="A17" s="4">
        <v>9</v>
      </c>
      <c r="B17" s="4" t="s">
        <v>84</v>
      </c>
      <c r="C17" s="5">
        <f t="shared" si="0"/>
        <v>12</v>
      </c>
      <c r="D17" s="5">
        <v>29</v>
      </c>
      <c r="E17" s="5">
        <v>501897.11</v>
      </c>
      <c r="F17" s="5">
        <v>112</v>
      </c>
      <c r="G17" s="5">
        <v>6713003.3899999997</v>
      </c>
      <c r="H17" s="5">
        <v>402</v>
      </c>
      <c r="I17" s="5">
        <v>3993611.99</v>
      </c>
      <c r="J17" s="5">
        <v>49</v>
      </c>
      <c r="K17" s="5">
        <v>878460</v>
      </c>
      <c r="L17" s="5">
        <v>112</v>
      </c>
      <c r="M17" s="5">
        <v>112</v>
      </c>
    </row>
    <row r="18" spans="1:13" x14ac:dyDescent="0.25">
      <c r="A18" s="4">
        <v>10</v>
      </c>
      <c r="B18" s="4" t="s">
        <v>55</v>
      </c>
      <c r="C18" s="5">
        <f t="shared" si="0"/>
        <v>15</v>
      </c>
      <c r="D18" s="5">
        <v>20</v>
      </c>
      <c r="E18" s="5">
        <v>411920.14</v>
      </c>
      <c r="F18" s="5">
        <v>38</v>
      </c>
      <c r="G18" s="5">
        <v>3761994.91</v>
      </c>
      <c r="H18" s="5">
        <v>148</v>
      </c>
      <c r="I18" s="5">
        <v>1681685</v>
      </c>
      <c r="J18" s="5">
        <v>116</v>
      </c>
      <c r="K18" s="5">
        <v>3708644.72</v>
      </c>
      <c r="L18" s="5">
        <v>190</v>
      </c>
      <c r="M18" s="5">
        <v>190</v>
      </c>
    </row>
    <row r="19" spans="1:13" x14ac:dyDescent="0.25">
      <c r="A19" s="4">
        <v>11</v>
      </c>
      <c r="B19" s="4" t="s">
        <v>14</v>
      </c>
      <c r="C19" s="5">
        <f t="shared" si="0"/>
        <v>9</v>
      </c>
      <c r="D19" s="5">
        <v>6</v>
      </c>
      <c r="E19" s="5">
        <v>126159.67999999999</v>
      </c>
      <c r="F19" s="5">
        <v>30</v>
      </c>
      <c r="G19" s="5">
        <v>2390314.06</v>
      </c>
      <c r="H19" s="5">
        <v>278</v>
      </c>
      <c r="I19" s="5">
        <v>2377983.0299999998</v>
      </c>
      <c r="J19" s="5">
        <v>64</v>
      </c>
      <c r="K19" s="5">
        <v>802931.02</v>
      </c>
      <c r="L19" s="5">
        <v>120</v>
      </c>
      <c r="M19" s="5">
        <v>120</v>
      </c>
    </row>
    <row r="20" spans="1:13" x14ac:dyDescent="0.25">
      <c r="A20" s="4">
        <v>13</v>
      </c>
      <c r="B20" s="4" t="s">
        <v>52</v>
      </c>
      <c r="C20" s="5">
        <f t="shared" si="0"/>
        <v>13</v>
      </c>
      <c r="D20" s="5">
        <v>36</v>
      </c>
      <c r="E20" s="5">
        <v>694676.99</v>
      </c>
      <c r="F20" s="5">
        <v>36</v>
      </c>
      <c r="G20" s="5">
        <v>2395496.02</v>
      </c>
      <c r="H20" s="5">
        <v>177</v>
      </c>
      <c r="I20" s="5">
        <v>2287703.92</v>
      </c>
      <c r="J20" s="5">
        <v>149</v>
      </c>
      <c r="K20" s="5">
        <v>2915551.27</v>
      </c>
      <c r="L20" s="5">
        <v>133</v>
      </c>
      <c r="M20" s="5">
        <v>133</v>
      </c>
    </row>
    <row r="21" spans="1:13" x14ac:dyDescent="0.25">
      <c r="A21" s="4">
        <v>14</v>
      </c>
      <c r="B21" s="4" t="s">
        <v>57</v>
      </c>
      <c r="C21" s="5">
        <f t="shared" si="0"/>
        <v>6</v>
      </c>
      <c r="D21" s="5">
        <v>7</v>
      </c>
      <c r="E21" s="5">
        <v>119409.60000000001</v>
      </c>
      <c r="F21" s="5">
        <v>20</v>
      </c>
      <c r="G21" s="5">
        <v>772714.16</v>
      </c>
      <c r="H21" s="5">
        <v>164</v>
      </c>
      <c r="I21" s="5">
        <v>1473565</v>
      </c>
      <c r="J21" s="5">
        <v>56</v>
      </c>
      <c r="K21" s="5">
        <v>1577520</v>
      </c>
      <c r="L21" s="5">
        <v>55</v>
      </c>
      <c r="M21" s="5">
        <v>55</v>
      </c>
    </row>
    <row r="22" spans="1:13" x14ac:dyDescent="0.25">
      <c r="A22" s="4">
        <v>15</v>
      </c>
      <c r="B22" s="4" t="s">
        <v>72</v>
      </c>
      <c r="C22" s="5">
        <f t="shared" si="0"/>
        <v>7</v>
      </c>
      <c r="D22" s="5">
        <v>19</v>
      </c>
      <c r="E22" s="5">
        <v>286670.82</v>
      </c>
      <c r="F22" s="5">
        <v>21</v>
      </c>
      <c r="G22" s="5">
        <v>2183174.9900000002</v>
      </c>
      <c r="H22" s="5">
        <v>326</v>
      </c>
      <c r="I22" s="5">
        <v>2818600</v>
      </c>
      <c r="J22" s="5">
        <v>49</v>
      </c>
      <c r="K22" s="5">
        <v>1163010</v>
      </c>
      <c r="L22" s="5">
        <v>149</v>
      </c>
      <c r="M22" s="5">
        <v>149</v>
      </c>
    </row>
    <row r="23" spans="1:13" x14ac:dyDescent="0.25">
      <c r="A23" s="4">
        <v>16</v>
      </c>
      <c r="B23" s="4" t="s">
        <v>46</v>
      </c>
      <c r="C23" s="5">
        <f t="shared" si="0"/>
        <v>6</v>
      </c>
      <c r="D23" s="5">
        <v>3</v>
      </c>
      <c r="E23" s="5">
        <v>41096.1</v>
      </c>
      <c r="F23" s="5">
        <v>18</v>
      </c>
      <c r="G23" s="5">
        <v>933760.88</v>
      </c>
      <c r="H23" s="5">
        <v>265</v>
      </c>
      <c r="I23" s="5">
        <v>2002211</v>
      </c>
      <c r="J23" s="5">
        <v>30</v>
      </c>
      <c r="K23" s="5">
        <v>388015</v>
      </c>
      <c r="L23" s="5">
        <v>106</v>
      </c>
      <c r="M23" s="5">
        <v>106</v>
      </c>
    </row>
    <row r="24" spans="1:13" x14ac:dyDescent="0.25">
      <c r="A24" s="4">
        <v>17</v>
      </c>
      <c r="B24" s="4" t="s">
        <v>54</v>
      </c>
      <c r="C24" s="5">
        <f t="shared" si="0"/>
        <v>5</v>
      </c>
      <c r="D24" s="5">
        <v>12</v>
      </c>
      <c r="E24" s="5">
        <v>207531.42</v>
      </c>
      <c r="F24" s="5">
        <v>13</v>
      </c>
      <c r="G24" s="5">
        <v>1043019.37</v>
      </c>
      <c r="H24" s="5">
        <v>102</v>
      </c>
      <c r="I24" s="5">
        <v>1416485</v>
      </c>
      <c r="J24" s="5">
        <v>50</v>
      </c>
      <c r="K24" s="5">
        <v>896780</v>
      </c>
      <c r="L24" s="5">
        <v>109</v>
      </c>
      <c r="M24" s="5">
        <v>109</v>
      </c>
    </row>
    <row r="25" spans="1:13" x14ac:dyDescent="0.25">
      <c r="A25" s="4">
        <v>18</v>
      </c>
      <c r="B25" s="4" t="s">
        <v>44</v>
      </c>
      <c r="C25" s="5">
        <f t="shared" si="0"/>
        <v>14</v>
      </c>
      <c r="D25" s="5">
        <v>41</v>
      </c>
      <c r="E25" s="5">
        <v>707484.44</v>
      </c>
      <c r="F25" s="5">
        <v>42</v>
      </c>
      <c r="G25" s="5">
        <v>3788953.39</v>
      </c>
      <c r="H25" s="5">
        <v>207</v>
      </c>
      <c r="I25" s="5">
        <v>2167573.35</v>
      </c>
      <c r="J25" s="5">
        <v>160</v>
      </c>
      <c r="K25" s="5">
        <v>2081433.94</v>
      </c>
      <c r="L25" s="5">
        <v>131</v>
      </c>
      <c r="M25" s="5">
        <v>131</v>
      </c>
    </row>
    <row r="26" spans="1:13" x14ac:dyDescent="0.25">
      <c r="A26" s="4">
        <v>19</v>
      </c>
      <c r="B26" s="4" t="s">
        <v>16</v>
      </c>
      <c r="C26" s="5">
        <f t="shared" si="0"/>
        <v>17</v>
      </c>
      <c r="D26" s="5">
        <v>14</v>
      </c>
      <c r="E26" s="5">
        <v>222912.86</v>
      </c>
      <c r="F26" s="5">
        <v>31</v>
      </c>
      <c r="G26" s="5">
        <v>2156512.4500000002</v>
      </c>
      <c r="H26" s="5">
        <v>839</v>
      </c>
      <c r="I26" s="5">
        <v>6285772.1200000001</v>
      </c>
      <c r="J26" s="5">
        <v>56</v>
      </c>
      <c r="K26" s="5">
        <v>448379</v>
      </c>
      <c r="L26" s="5">
        <v>178</v>
      </c>
      <c r="M26" s="5">
        <v>178</v>
      </c>
    </row>
    <row r="27" spans="1:13" x14ac:dyDescent="0.25">
      <c r="A27" s="4">
        <v>20</v>
      </c>
      <c r="B27" s="4" t="s">
        <v>62</v>
      </c>
      <c r="C27" s="5">
        <f t="shared" si="0"/>
        <v>6</v>
      </c>
      <c r="D27" s="5">
        <v>7</v>
      </c>
      <c r="E27" s="5">
        <v>129177.52</v>
      </c>
      <c r="F27" s="5">
        <v>13</v>
      </c>
      <c r="G27" s="5">
        <v>627706.96</v>
      </c>
      <c r="H27" s="5">
        <v>154</v>
      </c>
      <c r="I27" s="5">
        <v>1545195</v>
      </c>
      <c r="J27" s="5">
        <v>36</v>
      </c>
      <c r="K27" s="5">
        <v>459645</v>
      </c>
      <c r="L27" s="5">
        <v>82</v>
      </c>
      <c r="M27" s="5">
        <v>82</v>
      </c>
    </row>
    <row r="28" spans="1:13" x14ac:dyDescent="0.25">
      <c r="A28" s="4">
        <v>21</v>
      </c>
      <c r="B28" s="4" t="s">
        <v>47</v>
      </c>
      <c r="C28" s="5">
        <f t="shared" si="0"/>
        <v>9</v>
      </c>
      <c r="D28" s="5">
        <v>8</v>
      </c>
      <c r="E28" s="5">
        <v>131218.79999999999</v>
      </c>
      <c r="F28" s="5">
        <v>22</v>
      </c>
      <c r="G28" s="5">
        <v>1008049.34</v>
      </c>
      <c r="H28" s="5">
        <v>238</v>
      </c>
      <c r="I28" s="5">
        <v>2503585</v>
      </c>
      <c r="J28" s="5">
        <v>60</v>
      </c>
      <c r="K28" s="5">
        <v>1058985</v>
      </c>
      <c r="L28" s="5">
        <v>100</v>
      </c>
      <c r="M28" s="5">
        <v>100</v>
      </c>
    </row>
    <row r="29" spans="1:13" x14ac:dyDescent="0.25">
      <c r="A29" s="4">
        <v>22</v>
      </c>
      <c r="B29" s="4" t="s">
        <v>81</v>
      </c>
      <c r="C29" s="5">
        <f t="shared" si="0"/>
        <v>11</v>
      </c>
      <c r="D29" s="5">
        <v>12</v>
      </c>
      <c r="E29" s="5">
        <v>231734.38</v>
      </c>
      <c r="F29" s="5">
        <v>92</v>
      </c>
      <c r="G29" s="5">
        <v>6335189.7699999996</v>
      </c>
      <c r="H29" s="5">
        <v>218</v>
      </c>
      <c r="I29" s="5">
        <v>2119849.9700000002</v>
      </c>
      <c r="J29" s="5">
        <v>46</v>
      </c>
      <c r="K29" s="5">
        <v>867380.5</v>
      </c>
      <c r="L29" s="5">
        <v>115</v>
      </c>
      <c r="M29" s="5">
        <v>115</v>
      </c>
    </row>
    <row r="30" spans="1:13" x14ac:dyDescent="0.25">
      <c r="A30" s="4">
        <v>23</v>
      </c>
      <c r="B30" s="4" t="s">
        <v>35</v>
      </c>
      <c r="C30" s="5">
        <f t="shared" si="0"/>
        <v>18</v>
      </c>
      <c r="D30" s="5">
        <v>13</v>
      </c>
      <c r="E30" s="5">
        <v>277294.96999999997</v>
      </c>
      <c r="F30" s="5">
        <v>57</v>
      </c>
      <c r="G30" s="5">
        <v>3033328.35</v>
      </c>
      <c r="H30" s="5">
        <v>531</v>
      </c>
      <c r="I30" s="5">
        <v>4279133.82</v>
      </c>
      <c r="J30" s="5">
        <v>85</v>
      </c>
      <c r="K30" s="5">
        <v>991947.96</v>
      </c>
      <c r="L30" s="5">
        <v>178</v>
      </c>
      <c r="M30" s="5">
        <v>178</v>
      </c>
    </row>
    <row r="31" spans="1:13" x14ac:dyDescent="0.25">
      <c r="A31" s="4">
        <v>24</v>
      </c>
      <c r="B31" s="4" t="s">
        <v>93</v>
      </c>
      <c r="C31" s="5" t="str">
        <f t="shared" si="0"/>
        <v/>
      </c>
      <c r="D31" s="5">
        <v>0</v>
      </c>
      <c r="E31" s="5">
        <v>0</v>
      </c>
      <c r="F31" s="5">
        <v>2</v>
      </c>
      <c r="G31" s="5">
        <v>204010</v>
      </c>
      <c r="H31" s="5">
        <v>14</v>
      </c>
      <c r="I31" s="5">
        <v>166810</v>
      </c>
      <c r="J31" s="5">
        <v>15</v>
      </c>
      <c r="K31" s="5">
        <v>518100</v>
      </c>
      <c r="L31" s="5">
        <v>8</v>
      </c>
      <c r="M31" s="5">
        <v>8</v>
      </c>
    </row>
    <row r="32" spans="1:13" x14ac:dyDescent="0.25">
      <c r="A32" s="4">
        <v>26</v>
      </c>
      <c r="B32" s="4" t="s">
        <v>60</v>
      </c>
      <c r="C32" s="5">
        <f t="shared" si="0"/>
        <v>15</v>
      </c>
      <c r="D32" s="5">
        <v>27</v>
      </c>
      <c r="E32" s="5">
        <v>569917.06999999995</v>
      </c>
      <c r="F32" s="5">
        <v>40</v>
      </c>
      <c r="G32" s="5">
        <v>2220688.63</v>
      </c>
      <c r="H32" s="5">
        <v>415</v>
      </c>
      <c r="I32" s="5">
        <v>3631111.19</v>
      </c>
      <c r="J32" s="5">
        <v>82</v>
      </c>
      <c r="K32" s="5">
        <v>1180918.76</v>
      </c>
      <c r="L32" s="5">
        <v>182</v>
      </c>
      <c r="M32" s="5">
        <v>182</v>
      </c>
    </row>
    <row r="33" spans="1:13" x14ac:dyDescent="0.25">
      <c r="A33" s="4">
        <v>27</v>
      </c>
      <c r="B33" s="4" t="s">
        <v>27</v>
      </c>
      <c r="C33" s="5">
        <f t="shared" si="0"/>
        <v>7</v>
      </c>
      <c r="D33" s="5">
        <v>10</v>
      </c>
      <c r="E33" s="5">
        <v>230815.28</v>
      </c>
      <c r="F33" s="5">
        <v>15</v>
      </c>
      <c r="G33" s="5">
        <v>1036722.72</v>
      </c>
      <c r="H33" s="5">
        <v>153</v>
      </c>
      <c r="I33" s="5">
        <v>1333945</v>
      </c>
      <c r="J33" s="5">
        <v>38</v>
      </c>
      <c r="K33" s="5">
        <v>657540</v>
      </c>
      <c r="L33" s="5">
        <v>122</v>
      </c>
      <c r="M33" s="5">
        <v>122</v>
      </c>
    </row>
    <row r="34" spans="1:13" x14ac:dyDescent="0.25">
      <c r="A34" s="4">
        <v>28</v>
      </c>
      <c r="B34" s="4" t="s">
        <v>39</v>
      </c>
      <c r="C34" s="5">
        <f t="shared" si="0"/>
        <v>3</v>
      </c>
      <c r="D34" s="5">
        <v>10</v>
      </c>
      <c r="E34" s="5">
        <v>205331.65</v>
      </c>
      <c r="F34" s="5">
        <v>14</v>
      </c>
      <c r="G34" s="5">
        <v>1248815.81</v>
      </c>
      <c r="H34" s="5">
        <v>71</v>
      </c>
      <c r="I34" s="5">
        <v>627201</v>
      </c>
      <c r="J34" s="5">
        <v>15</v>
      </c>
      <c r="K34" s="5">
        <v>232010</v>
      </c>
      <c r="L34" s="5">
        <v>29</v>
      </c>
      <c r="M34" s="5">
        <v>29</v>
      </c>
    </row>
    <row r="35" spans="1:13" x14ac:dyDescent="0.25">
      <c r="A35" s="4">
        <v>29</v>
      </c>
      <c r="B35" s="4" t="s">
        <v>20</v>
      </c>
      <c r="C35" s="5">
        <f t="shared" si="0"/>
        <v>5</v>
      </c>
      <c r="D35" s="5">
        <v>2</v>
      </c>
      <c r="E35" s="5">
        <v>43857.98</v>
      </c>
      <c r="F35" s="5">
        <v>14</v>
      </c>
      <c r="G35" s="5">
        <v>2412017.11</v>
      </c>
      <c r="H35" s="5">
        <v>91</v>
      </c>
      <c r="I35" s="5">
        <v>793520</v>
      </c>
      <c r="J35" s="5">
        <v>55</v>
      </c>
      <c r="K35" s="5">
        <v>1304555</v>
      </c>
      <c r="L35" s="5">
        <v>74</v>
      </c>
      <c r="M35" s="5">
        <v>74</v>
      </c>
    </row>
    <row r="36" spans="1:13" x14ac:dyDescent="0.25">
      <c r="A36" s="4">
        <v>30</v>
      </c>
      <c r="B36" s="4" t="s">
        <v>89</v>
      </c>
      <c r="C36" s="5">
        <f t="shared" si="0"/>
        <v>20</v>
      </c>
      <c r="D36" s="5">
        <v>26</v>
      </c>
      <c r="E36" s="5">
        <v>448426.95</v>
      </c>
      <c r="F36" s="5">
        <v>73</v>
      </c>
      <c r="G36" s="5">
        <v>5276084.2300000004</v>
      </c>
      <c r="H36" s="5">
        <v>528</v>
      </c>
      <c r="I36" s="5">
        <v>5353564.76</v>
      </c>
      <c r="J36" s="5">
        <v>99</v>
      </c>
      <c r="K36" s="5">
        <v>1841842.38</v>
      </c>
      <c r="L36" s="5">
        <v>343</v>
      </c>
      <c r="M36" s="5">
        <v>343</v>
      </c>
    </row>
    <row r="37" spans="1:13" x14ac:dyDescent="0.25">
      <c r="A37" s="4">
        <v>32</v>
      </c>
      <c r="B37" s="4" t="s">
        <v>40</v>
      </c>
      <c r="C37" s="5">
        <f t="shared" si="0"/>
        <v>6</v>
      </c>
      <c r="D37" s="5">
        <v>19</v>
      </c>
      <c r="E37" s="5">
        <v>352486.59</v>
      </c>
      <c r="F37" s="5">
        <v>49</v>
      </c>
      <c r="G37" s="5">
        <v>3654609.17</v>
      </c>
      <c r="H37" s="5">
        <v>270</v>
      </c>
      <c r="I37" s="5">
        <v>2284539.65</v>
      </c>
      <c r="J37" s="5">
        <v>53</v>
      </c>
      <c r="K37" s="5">
        <v>1063534.93</v>
      </c>
      <c r="L37" s="5">
        <v>145</v>
      </c>
      <c r="M37" s="5">
        <v>145</v>
      </c>
    </row>
    <row r="38" spans="1:13" x14ac:dyDescent="0.25">
      <c r="A38" s="4">
        <v>33</v>
      </c>
      <c r="B38" s="4" t="s">
        <v>70</v>
      </c>
      <c r="C38" s="5">
        <f t="shared" si="0"/>
        <v>3</v>
      </c>
      <c r="D38" s="5">
        <v>3</v>
      </c>
      <c r="E38" s="5">
        <v>34058.230000000003</v>
      </c>
      <c r="F38" s="5">
        <v>5</v>
      </c>
      <c r="G38" s="5">
        <v>442658.68</v>
      </c>
      <c r="H38" s="5">
        <v>171</v>
      </c>
      <c r="I38" s="5">
        <v>1469502.42</v>
      </c>
      <c r="J38" s="5">
        <v>43</v>
      </c>
      <c r="K38" s="5">
        <v>541971.69999999995</v>
      </c>
      <c r="L38" s="5">
        <v>106</v>
      </c>
      <c r="M38" s="5">
        <v>106</v>
      </c>
    </row>
    <row r="39" spans="1:13" x14ac:dyDescent="0.25">
      <c r="A39" s="4">
        <v>34</v>
      </c>
      <c r="B39" s="4" t="s">
        <v>66</v>
      </c>
      <c r="C39" s="5">
        <f t="shared" si="0"/>
        <v>9</v>
      </c>
      <c r="D39" s="5">
        <v>11</v>
      </c>
      <c r="E39" s="5">
        <v>157720.75</v>
      </c>
      <c r="F39" s="5">
        <v>13</v>
      </c>
      <c r="G39" s="5">
        <v>996845.9</v>
      </c>
      <c r="H39" s="5">
        <v>279</v>
      </c>
      <c r="I39" s="5">
        <v>2216955.23</v>
      </c>
      <c r="J39" s="5">
        <v>39</v>
      </c>
      <c r="K39" s="5">
        <v>453231.23</v>
      </c>
      <c r="L39" s="5">
        <v>169</v>
      </c>
      <c r="M39" s="5">
        <v>169</v>
      </c>
    </row>
    <row r="40" spans="1:13" x14ac:dyDescent="0.25">
      <c r="A40" s="4">
        <v>35</v>
      </c>
      <c r="B40" s="4" t="s">
        <v>74</v>
      </c>
      <c r="C40" s="5">
        <f t="shared" si="0"/>
        <v>3</v>
      </c>
      <c r="D40" s="5">
        <v>16</v>
      </c>
      <c r="E40" s="5">
        <v>360316.24</v>
      </c>
      <c r="F40" s="5">
        <v>15</v>
      </c>
      <c r="G40" s="5">
        <v>1831398.87</v>
      </c>
      <c r="H40" s="5">
        <v>71</v>
      </c>
      <c r="I40" s="5">
        <v>878619.06</v>
      </c>
      <c r="J40" s="5">
        <v>23</v>
      </c>
      <c r="K40" s="5">
        <v>172250.63</v>
      </c>
      <c r="L40" s="5">
        <v>114</v>
      </c>
      <c r="M40" s="5">
        <v>114</v>
      </c>
    </row>
    <row r="41" spans="1:13" x14ac:dyDescent="0.25">
      <c r="A41" s="4">
        <v>37</v>
      </c>
      <c r="B41" s="4" t="s">
        <v>83</v>
      </c>
      <c r="C41" s="5">
        <f t="shared" si="0"/>
        <v>5</v>
      </c>
      <c r="D41" s="5">
        <v>14</v>
      </c>
      <c r="E41" s="5">
        <v>227700.23</v>
      </c>
      <c r="F41" s="5">
        <v>236</v>
      </c>
      <c r="G41" s="5">
        <v>12305621.310000001</v>
      </c>
      <c r="H41" s="5">
        <v>319</v>
      </c>
      <c r="I41" s="5">
        <v>2306300</v>
      </c>
      <c r="J41" s="5">
        <v>48</v>
      </c>
      <c r="K41" s="5">
        <v>682970</v>
      </c>
      <c r="L41" s="5">
        <v>93</v>
      </c>
      <c r="M41" s="5">
        <v>93</v>
      </c>
    </row>
    <row r="42" spans="1:13" x14ac:dyDescent="0.25">
      <c r="A42" s="4">
        <v>38</v>
      </c>
      <c r="B42" s="4" t="s">
        <v>65</v>
      </c>
      <c r="C42" s="5">
        <f t="shared" si="0"/>
        <v>14</v>
      </c>
      <c r="D42" s="5">
        <v>39</v>
      </c>
      <c r="E42" s="5">
        <v>779359.78</v>
      </c>
      <c r="F42" s="5">
        <v>26</v>
      </c>
      <c r="G42" s="5">
        <v>2282856.23</v>
      </c>
      <c r="H42" s="5">
        <v>162</v>
      </c>
      <c r="I42" s="5">
        <v>2028695.41</v>
      </c>
      <c r="J42" s="5">
        <v>111</v>
      </c>
      <c r="K42" s="5">
        <v>2140706.84</v>
      </c>
      <c r="L42" s="5">
        <v>262</v>
      </c>
      <c r="M42" s="5">
        <v>262</v>
      </c>
    </row>
    <row r="43" spans="1:13" x14ac:dyDescent="0.25">
      <c r="A43" s="4">
        <v>39</v>
      </c>
      <c r="B43" s="4" t="s">
        <v>76</v>
      </c>
      <c r="C43" s="5">
        <f t="shared" si="0"/>
        <v>14</v>
      </c>
      <c r="D43" s="5">
        <v>12</v>
      </c>
      <c r="E43" s="5">
        <v>145983.85999999999</v>
      </c>
      <c r="F43" s="5">
        <v>46</v>
      </c>
      <c r="G43" s="5">
        <v>1804834.41</v>
      </c>
      <c r="H43" s="5">
        <v>448</v>
      </c>
      <c r="I43" s="5">
        <v>4194945</v>
      </c>
      <c r="J43" s="5">
        <v>91</v>
      </c>
      <c r="K43" s="5">
        <v>895708</v>
      </c>
      <c r="L43" s="5">
        <v>204</v>
      </c>
      <c r="M43" s="5">
        <v>204</v>
      </c>
    </row>
    <row r="44" spans="1:13" x14ac:dyDescent="0.25">
      <c r="A44" s="4">
        <v>40</v>
      </c>
      <c r="B44" s="4" t="s">
        <v>82</v>
      </c>
      <c r="C44" s="5">
        <f t="shared" si="0"/>
        <v>4</v>
      </c>
      <c r="D44" s="5">
        <v>10</v>
      </c>
      <c r="E44" s="5">
        <v>180937.55</v>
      </c>
      <c r="F44" s="5">
        <v>16</v>
      </c>
      <c r="G44" s="5">
        <v>858936</v>
      </c>
      <c r="H44" s="5">
        <v>83</v>
      </c>
      <c r="I44" s="5">
        <v>897944.6</v>
      </c>
      <c r="J44" s="5">
        <v>37</v>
      </c>
      <c r="K44" s="5">
        <v>1123700</v>
      </c>
      <c r="L44" s="5">
        <v>36</v>
      </c>
      <c r="M44" s="5">
        <v>36</v>
      </c>
    </row>
    <row r="45" spans="1:13" x14ac:dyDescent="0.25">
      <c r="A45" s="4">
        <v>41</v>
      </c>
      <c r="B45" s="4" t="s">
        <v>29</v>
      </c>
      <c r="C45" s="5">
        <f t="shared" si="0"/>
        <v>7</v>
      </c>
      <c r="D45" s="5">
        <v>10</v>
      </c>
      <c r="E45" s="5">
        <v>202175.54</v>
      </c>
      <c r="F45" s="5">
        <v>27</v>
      </c>
      <c r="G45" s="5">
        <v>799620.4</v>
      </c>
      <c r="H45" s="5">
        <v>474</v>
      </c>
      <c r="I45" s="5">
        <v>3500841</v>
      </c>
      <c r="J45" s="5">
        <v>34</v>
      </c>
      <c r="K45" s="5">
        <v>575730</v>
      </c>
      <c r="L45" s="5">
        <v>96</v>
      </c>
      <c r="M45" s="5">
        <v>96</v>
      </c>
    </row>
    <row r="46" spans="1:13" x14ac:dyDescent="0.25">
      <c r="A46" s="4">
        <v>42</v>
      </c>
      <c r="B46" s="4" t="s">
        <v>90</v>
      </c>
      <c r="C46" s="5">
        <f t="shared" si="0"/>
        <v>6</v>
      </c>
      <c r="D46" s="5">
        <v>22</v>
      </c>
      <c r="E46" s="5">
        <v>490236.55</v>
      </c>
      <c r="F46" s="5">
        <v>15</v>
      </c>
      <c r="G46" s="5">
        <v>1027164.88</v>
      </c>
      <c r="H46" s="5">
        <v>98</v>
      </c>
      <c r="I46" s="5">
        <v>974775</v>
      </c>
      <c r="J46" s="5">
        <v>67</v>
      </c>
      <c r="K46" s="5">
        <v>900486.58</v>
      </c>
      <c r="L46" s="5">
        <v>126</v>
      </c>
      <c r="M46" s="5">
        <v>126</v>
      </c>
    </row>
    <row r="47" spans="1:13" x14ac:dyDescent="0.25">
      <c r="A47" s="4">
        <v>43</v>
      </c>
      <c r="B47" s="4" t="s">
        <v>50</v>
      </c>
      <c r="C47" s="5">
        <f t="shared" si="0"/>
        <v>13</v>
      </c>
      <c r="D47" s="5">
        <v>14</v>
      </c>
      <c r="E47" s="5">
        <v>340867.18</v>
      </c>
      <c r="F47" s="5">
        <v>31</v>
      </c>
      <c r="G47" s="5">
        <v>6514497.5099999998</v>
      </c>
      <c r="H47" s="5">
        <v>81</v>
      </c>
      <c r="I47" s="5">
        <v>928654.56</v>
      </c>
      <c r="J47" s="5">
        <v>127</v>
      </c>
      <c r="K47" s="5">
        <v>3319963.73</v>
      </c>
      <c r="L47" s="5">
        <v>103</v>
      </c>
      <c r="M47" s="5">
        <v>103</v>
      </c>
    </row>
    <row r="48" spans="1:13" x14ac:dyDescent="0.25">
      <c r="A48" s="4">
        <v>44</v>
      </c>
      <c r="B48" s="4" t="s">
        <v>18</v>
      </c>
      <c r="C48" s="5">
        <f t="shared" si="0"/>
        <v>8</v>
      </c>
      <c r="D48" s="5">
        <v>11</v>
      </c>
      <c r="E48" s="5">
        <v>185747.57</v>
      </c>
      <c r="F48" s="5">
        <v>20</v>
      </c>
      <c r="G48" s="5">
        <v>1274444.53</v>
      </c>
      <c r="H48" s="5">
        <v>142</v>
      </c>
      <c r="I48" s="5">
        <v>1162815</v>
      </c>
      <c r="J48" s="5">
        <v>93</v>
      </c>
      <c r="K48" s="5">
        <v>1957760</v>
      </c>
      <c r="L48" s="5">
        <v>193</v>
      </c>
      <c r="M48" s="5">
        <v>193</v>
      </c>
    </row>
    <row r="49" spans="1:13" x14ac:dyDescent="0.25">
      <c r="A49" s="4">
        <v>45</v>
      </c>
      <c r="B49" s="4" t="s">
        <v>15</v>
      </c>
      <c r="C49" s="5">
        <f t="shared" si="0"/>
        <v>3</v>
      </c>
      <c r="D49" s="5">
        <v>8</v>
      </c>
      <c r="E49" s="5">
        <v>171919.54</v>
      </c>
      <c r="F49" s="5">
        <v>11</v>
      </c>
      <c r="G49" s="5">
        <v>1223918.76</v>
      </c>
      <c r="H49" s="5">
        <v>69</v>
      </c>
      <c r="I49" s="5">
        <v>816142.29</v>
      </c>
      <c r="J49" s="5">
        <v>29</v>
      </c>
      <c r="K49" s="5">
        <v>495963.21</v>
      </c>
      <c r="L49" s="5">
        <v>97</v>
      </c>
      <c r="M49" s="5">
        <v>97</v>
      </c>
    </row>
    <row r="50" spans="1:13" x14ac:dyDescent="0.25">
      <c r="A50" s="4">
        <v>46</v>
      </c>
      <c r="B50" s="4" t="s">
        <v>77</v>
      </c>
      <c r="C50" s="5">
        <f t="shared" si="0"/>
        <v>9</v>
      </c>
      <c r="D50" s="5">
        <v>3</v>
      </c>
      <c r="E50" s="5">
        <v>39931.589999999997</v>
      </c>
      <c r="F50" s="5">
        <v>7</v>
      </c>
      <c r="G50" s="5">
        <v>219820.77</v>
      </c>
      <c r="H50" s="5">
        <v>342</v>
      </c>
      <c r="I50" s="5">
        <v>2465140</v>
      </c>
      <c r="J50" s="5">
        <v>17</v>
      </c>
      <c r="K50" s="5">
        <v>136386.17000000001</v>
      </c>
      <c r="L50" s="5">
        <v>106</v>
      </c>
      <c r="M50" s="5">
        <v>106</v>
      </c>
    </row>
    <row r="51" spans="1:13" x14ac:dyDescent="0.25">
      <c r="A51" s="4">
        <v>47</v>
      </c>
      <c r="B51" s="4" t="s">
        <v>88</v>
      </c>
      <c r="C51" s="5">
        <f t="shared" si="0"/>
        <v>4</v>
      </c>
      <c r="D51" s="5">
        <v>8</v>
      </c>
      <c r="E51" s="5">
        <v>189037.44</v>
      </c>
      <c r="F51" s="5">
        <v>7</v>
      </c>
      <c r="G51" s="5">
        <v>298447.62</v>
      </c>
      <c r="H51" s="5">
        <v>212</v>
      </c>
      <c r="I51" s="5">
        <v>1482108</v>
      </c>
      <c r="J51" s="5">
        <v>29</v>
      </c>
      <c r="K51" s="5">
        <v>352345.5</v>
      </c>
      <c r="L51" s="5">
        <v>72</v>
      </c>
      <c r="M51" s="5">
        <v>72</v>
      </c>
    </row>
    <row r="52" spans="1:13" x14ac:dyDescent="0.25">
      <c r="A52" s="4">
        <v>48</v>
      </c>
      <c r="B52" s="4" t="s">
        <v>87</v>
      </c>
      <c r="C52" s="5">
        <f t="shared" si="0"/>
        <v>3</v>
      </c>
      <c r="D52" s="5">
        <v>10</v>
      </c>
      <c r="E52" s="5">
        <v>234943.47</v>
      </c>
      <c r="F52" s="5">
        <v>6</v>
      </c>
      <c r="G52" s="5">
        <v>912096.28</v>
      </c>
      <c r="H52" s="5">
        <v>81</v>
      </c>
      <c r="I52" s="5">
        <v>652898</v>
      </c>
      <c r="J52" s="5">
        <v>26</v>
      </c>
      <c r="K52" s="5">
        <v>253640</v>
      </c>
      <c r="L52" s="5">
        <v>70</v>
      </c>
      <c r="M52" s="5">
        <v>70</v>
      </c>
    </row>
    <row r="53" spans="1:13" x14ac:dyDescent="0.25">
      <c r="A53" s="4">
        <v>49</v>
      </c>
      <c r="B53" s="4" t="s">
        <v>32</v>
      </c>
      <c r="C53" s="5">
        <f t="shared" si="0"/>
        <v>14</v>
      </c>
      <c r="D53" s="5">
        <v>28</v>
      </c>
      <c r="E53" s="5">
        <v>562103.56999999995</v>
      </c>
      <c r="F53" s="5">
        <v>68</v>
      </c>
      <c r="G53" s="5">
        <v>4369524.16</v>
      </c>
      <c r="H53" s="5">
        <v>157</v>
      </c>
      <c r="I53" s="5">
        <v>2183270</v>
      </c>
      <c r="J53" s="5">
        <v>205</v>
      </c>
      <c r="K53" s="5">
        <v>3466217.84</v>
      </c>
      <c r="L53" s="5">
        <v>169</v>
      </c>
      <c r="M53" s="5">
        <v>169</v>
      </c>
    </row>
    <row r="54" spans="1:13" x14ac:dyDescent="0.25">
      <c r="A54" s="4">
        <v>51</v>
      </c>
      <c r="B54" s="4" t="s">
        <v>42</v>
      </c>
      <c r="C54" s="5">
        <f t="shared" si="0"/>
        <v>13</v>
      </c>
      <c r="D54" s="5">
        <v>19</v>
      </c>
      <c r="E54" s="5">
        <v>369095.33</v>
      </c>
      <c r="F54" s="5">
        <v>44</v>
      </c>
      <c r="G54" s="5">
        <v>3552682.83</v>
      </c>
      <c r="H54" s="5">
        <v>149</v>
      </c>
      <c r="I54" s="5">
        <v>1801129.85</v>
      </c>
      <c r="J54" s="5">
        <v>148</v>
      </c>
      <c r="K54" s="5">
        <v>2483584</v>
      </c>
      <c r="L54" s="5">
        <v>259</v>
      </c>
      <c r="M54" s="5">
        <v>259</v>
      </c>
    </row>
    <row r="55" spans="1:13" x14ac:dyDescent="0.25">
      <c r="A55" s="4">
        <v>53</v>
      </c>
      <c r="B55" s="4" t="s">
        <v>79</v>
      </c>
      <c r="C55" s="5">
        <f t="shared" si="0"/>
        <v>4</v>
      </c>
      <c r="D55" s="5">
        <v>8</v>
      </c>
      <c r="E55" s="5">
        <v>139521.25</v>
      </c>
      <c r="F55" s="5">
        <v>4</v>
      </c>
      <c r="G55" s="5">
        <v>659231.39</v>
      </c>
      <c r="H55" s="5">
        <v>194</v>
      </c>
      <c r="I55" s="5">
        <v>1548095</v>
      </c>
      <c r="J55" s="5">
        <v>38</v>
      </c>
      <c r="K55" s="5">
        <v>729609</v>
      </c>
      <c r="L55" s="5">
        <v>43</v>
      </c>
      <c r="M55" s="5">
        <v>43</v>
      </c>
    </row>
    <row r="56" spans="1:13" x14ac:dyDescent="0.25">
      <c r="A56" s="4">
        <v>54</v>
      </c>
      <c r="B56" s="4" t="s">
        <v>22</v>
      </c>
      <c r="C56" s="5">
        <f t="shared" si="0"/>
        <v>5</v>
      </c>
      <c r="D56" s="5">
        <v>14</v>
      </c>
      <c r="E56" s="5">
        <v>234732.84</v>
      </c>
      <c r="F56" s="5">
        <v>4</v>
      </c>
      <c r="G56" s="5">
        <v>266059.40999999997</v>
      </c>
      <c r="H56" s="5">
        <v>225</v>
      </c>
      <c r="I56" s="5">
        <v>1952745.93</v>
      </c>
      <c r="J56" s="5">
        <v>56</v>
      </c>
      <c r="K56" s="5">
        <v>728920</v>
      </c>
      <c r="L56" s="5">
        <v>115</v>
      </c>
      <c r="M56" s="5">
        <v>115</v>
      </c>
    </row>
    <row r="57" spans="1:13" x14ac:dyDescent="0.25">
      <c r="A57" s="4">
        <v>66</v>
      </c>
      <c r="B57" s="4" t="s">
        <v>36</v>
      </c>
      <c r="C57" s="5">
        <f t="shared" si="0"/>
        <v>5</v>
      </c>
      <c r="D57" s="5">
        <v>2</v>
      </c>
      <c r="E57" s="5">
        <v>45249.1</v>
      </c>
      <c r="F57" s="5">
        <v>10</v>
      </c>
      <c r="G57" s="5">
        <v>460875.5</v>
      </c>
      <c r="H57" s="5">
        <v>151</v>
      </c>
      <c r="I57" s="5">
        <v>1149658</v>
      </c>
      <c r="J57" s="5">
        <v>17</v>
      </c>
      <c r="K57" s="5">
        <v>93858.79</v>
      </c>
      <c r="L57" s="5">
        <v>58</v>
      </c>
      <c r="M57" s="5">
        <v>58</v>
      </c>
    </row>
    <row r="58" spans="1:13" x14ac:dyDescent="0.25">
      <c r="A58" s="4">
        <v>68</v>
      </c>
      <c r="B58" s="4" t="s">
        <v>30</v>
      </c>
      <c r="C58" s="5">
        <f t="shared" si="0"/>
        <v>4</v>
      </c>
      <c r="D58" s="5">
        <v>8</v>
      </c>
      <c r="E58" s="5">
        <v>123651.8</v>
      </c>
      <c r="F58" s="5">
        <v>21</v>
      </c>
      <c r="G58" s="5">
        <v>2739630.29</v>
      </c>
      <c r="H58" s="5">
        <v>53</v>
      </c>
      <c r="I58" s="5">
        <v>689355</v>
      </c>
      <c r="J58" s="5">
        <v>64</v>
      </c>
      <c r="K58" s="5">
        <v>1137193</v>
      </c>
      <c r="L58" s="5">
        <v>58</v>
      </c>
      <c r="M58" s="5">
        <v>58</v>
      </c>
    </row>
    <row r="59" spans="1:13" x14ac:dyDescent="0.25">
      <c r="A59" s="4">
        <v>69</v>
      </c>
      <c r="B59" s="4" t="s">
        <v>43</v>
      </c>
      <c r="C59" s="5">
        <f t="shared" si="0"/>
        <v>5</v>
      </c>
      <c r="D59" s="5">
        <v>20</v>
      </c>
      <c r="E59" s="5">
        <v>370537.03</v>
      </c>
      <c r="F59" s="5">
        <v>30</v>
      </c>
      <c r="G59" s="5">
        <v>1911185.25</v>
      </c>
      <c r="H59" s="5">
        <v>152</v>
      </c>
      <c r="I59" s="5">
        <v>1685830</v>
      </c>
      <c r="J59" s="5">
        <v>84</v>
      </c>
      <c r="K59" s="5">
        <v>1218165</v>
      </c>
      <c r="L59" s="5">
        <v>123</v>
      </c>
      <c r="M59" s="5">
        <v>123</v>
      </c>
    </row>
    <row r="60" spans="1:13" x14ac:dyDescent="0.25">
      <c r="A60" s="4">
        <v>70</v>
      </c>
      <c r="B60" s="4" t="s">
        <v>48</v>
      </c>
      <c r="C60" s="5">
        <f t="shared" si="0"/>
        <v>4</v>
      </c>
      <c r="D60" s="5">
        <v>33</v>
      </c>
      <c r="E60" s="5">
        <v>591378.25</v>
      </c>
      <c r="F60" s="5">
        <v>47</v>
      </c>
      <c r="G60" s="5">
        <v>6372874.6399999997</v>
      </c>
      <c r="H60" s="5">
        <v>62</v>
      </c>
      <c r="I60" s="5">
        <v>659360</v>
      </c>
      <c r="J60" s="5">
        <v>27</v>
      </c>
      <c r="K60" s="5">
        <v>350270</v>
      </c>
      <c r="L60" s="5">
        <v>145</v>
      </c>
      <c r="M60" s="5">
        <v>145</v>
      </c>
    </row>
    <row r="61" spans="1:13" x14ac:dyDescent="0.25">
      <c r="A61" s="4">
        <v>71</v>
      </c>
      <c r="B61" s="4" t="s">
        <v>23</v>
      </c>
      <c r="C61" s="5">
        <f t="shared" si="0"/>
        <v>8</v>
      </c>
      <c r="D61" s="5">
        <v>28</v>
      </c>
      <c r="E61" s="5">
        <v>490197.8</v>
      </c>
      <c r="F61" s="5">
        <v>30</v>
      </c>
      <c r="G61" s="5">
        <v>3475211.36</v>
      </c>
      <c r="H61" s="5">
        <v>121</v>
      </c>
      <c r="I61" s="5">
        <v>1319530</v>
      </c>
      <c r="J61" s="5">
        <v>103</v>
      </c>
      <c r="K61" s="5">
        <v>2120146.0499999998</v>
      </c>
      <c r="L61" s="5">
        <v>156</v>
      </c>
      <c r="M61" s="5">
        <v>156</v>
      </c>
    </row>
    <row r="62" spans="1:13" x14ac:dyDescent="0.25">
      <c r="A62" s="4">
        <v>72</v>
      </c>
      <c r="B62" s="4" t="s">
        <v>21</v>
      </c>
      <c r="C62" s="5">
        <f t="shared" si="0"/>
        <v>11</v>
      </c>
      <c r="D62" s="5">
        <v>9</v>
      </c>
      <c r="E62" s="5">
        <v>189757.48</v>
      </c>
      <c r="F62" s="5">
        <v>42</v>
      </c>
      <c r="G62" s="5">
        <v>3935033.17</v>
      </c>
      <c r="H62" s="5">
        <v>117</v>
      </c>
      <c r="I62" s="5">
        <v>1060339.6299999999</v>
      </c>
      <c r="J62" s="5">
        <v>170</v>
      </c>
      <c r="K62" s="5">
        <v>9861678.3699999992</v>
      </c>
      <c r="L62" s="5">
        <v>128</v>
      </c>
      <c r="M62" s="5">
        <v>128</v>
      </c>
    </row>
    <row r="63" spans="1:13" x14ac:dyDescent="0.25">
      <c r="A63" s="4">
        <v>73</v>
      </c>
      <c r="B63" s="4" t="s">
        <v>73</v>
      </c>
      <c r="C63" s="5">
        <f t="shared" si="0"/>
        <v>15</v>
      </c>
      <c r="D63" s="5">
        <v>24</v>
      </c>
      <c r="E63" s="5">
        <v>463287.29</v>
      </c>
      <c r="F63" s="5">
        <v>231</v>
      </c>
      <c r="G63" s="5">
        <v>18783903.469999999</v>
      </c>
      <c r="H63" s="5">
        <v>397</v>
      </c>
      <c r="I63" s="5">
        <v>3636558.43</v>
      </c>
      <c r="J63" s="5">
        <v>123</v>
      </c>
      <c r="K63" s="5">
        <v>1612576.77</v>
      </c>
      <c r="L63" s="5">
        <v>209</v>
      </c>
      <c r="M63" s="5">
        <v>209</v>
      </c>
    </row>
    <row r="64" spans="1:13" x14ac:dyDescent="0.25">
      <c r="A64" s="4">
        <v>74</v>
      </c>
      <c r="B64" s="4" t="s">
        <v>51</v>
      </c>
      <c r="C64" s="5">
        <f t="shared" si="0"/>
        <v>6</v>
      </c>
      <c r="D64" s="5">
        <v>9</v>
      </c>
      <c r="E64" s="5">
        <v>233224.56</v>
      </c>
      <c r="F64" s="5">
        <v>180</v>
      </c>
      <c r="G64" s="5">
        <v>58440295.170000002</v>
      </c>
      <c r="H64" s="5">
        <v>69</v>
      </c>
      <c r="I64" s="5">
        <v>653441</v>
      </c>
      <c r="J64" s="5">
        <v>50</v>
      </c>
      <c r="K64" s="5">
        <v>2775791.6</v>
      </c>
      <c r="L64" s="5">
        <v>52</v>
      </c>
      <c r="M64" s="5">
        <v>52</v>
      </c>
    </row>
    <row r="65" spans="1:13" x14ac:dyDescent="0.25">
      <c r="A65" s="4">
        <v>76</v>
      </c>
      <c r="B65" s="4" t="s">
        <v>69</v>
      </c>
      <c r="C65" s="5">
        <f t="shared" si="0"/>
        <v>5</v>
      </c>
      <c r="D65" s="5">
        <v>17</v>
      </c>
      <c r="E65" s="5">
        <v>343027.47</v>
      </c>
      <c r="F65" s="5">
        <v>8</v>
      </c>
      <c r="G65" s="5">
        <v>580066.27</v>
      </c>
      <c r="H65" s="5">
        <v>87</v>
      </c>
      <c r="I65" s="5">
        <v>985427.75</v>
      </c>
      <c r="J65" s="5">
        <v>33</v>
      </c>
      <c r="K65" s="5">
        <v>485220</v>
      </c>
      <c r="L65" s="5">
        <v>101</v>
      </c>
      <c r="M65" s="5">
        <v>101</v>
      </c>
    </row>
    <row r="66" spans="1:13" x14ac:dyDescent="0.25">
      <c r="A66" s="4">
        <v>77</v>
      </c>
      <c r="B66" s="4" t="s">
        <v>17</v>
      </c>
      <c r="C66" s="5">
        <f t="shared" si="0"/>
        <v>6</v>
      </c>
      <c r="D66" s="5">
        <v>20</v>
      </c>
      <c r="E66" s="5">
        <v>411883.57</v>
      </c>
      <c r="F66" s="5">
        <v>13</v>
      </c>
      <c r="G66" s="5">
        <v>1114817.44</v>
      </c>
      <c r="H66" s="5">
        <v>176</v>
      </c>
      <c r="I66" s="5">
        <v>2021343.87</v>
      </c>
      <c r="J66" s="5">
        <v>29</v>
      </c>
      <c r="K66" s="5">
        <v>533752.29</v>
      </c>
      <c r="L66" s="5">
        <v>148</v>
      </c>
      <c r="M66" s="5">
        <v>148</v>
      </c>
    </row>
    <row r="67" spans="1:13" x14ac:dyDescent="0.25">
      <c r="A67" s="4">
        <v>78</v>
      </c>
      <c r="B67" s="4" t="s">
        <v>37</v>
      </c>
      <c r="C67" s="5">
        <f t="shared" si="0"/>
        <v>5</v>
      </c>
      <c r="D67" s="5">
        <v>12</v>
      </c>
      <c r="E67" s="5">
        <v>211483.63</v>
      </c>
      <c r="F67" s="5">
        <v>24</v>
      </c>
      <c r="G67" s="5">
        <v>3008303.27</v>
      </c>
      <c r="H67" s="5">
        <v>125</v>
      </c>
      <c r="I67" s="5">
        <v>1301560</v>
      </c>
      <c r="J67" s="5">
        <v>67</v>
      </c>
      <c r="K67" s="5">
        <v>1574485</v>
      </c>
      <c r="L67" s="5">
        <v>98</v>
      </c>
      <c r="M67" s="5">
        <v>98</v>
      </c>
    </row>
    <row r="68" spans="1:13" x14ac:dyDescent="0.25">
      <c r="A68" s="4">
        <v>79</v>
      </c>
      <c r="B68" s="4" t="s">
        <v>38</v>
      </c>
      <c r="C68" s="5">
        <f t="shared" si="0"/>
        <v>4</v>
      </c>
      <c r="D68" s="5">
        <v>2</v>
      </c>
      <c r="E68" s="5">
        <v>31339.42</v>
      </c>
      <c r="F68" s="5">
        <v>5</v>
      </c>
      <c r="G68" s="5">
        <v>497909.25</v>
      </c>
      <c r="H68" s="5">
        <v>83</v>
      </c>
      <c r="I68" s="5">
        <v>674947.41</v>
      </c>
      <c r="J68" s="5">
        <v>11</v>
      </c>
      <c r="K68" s="5">
        <v>72900</v>
      </c>
      <c r="L68" s="5">
        <v>55</v>
      </c>
      <c r="M68" s="5">
        <v>55</v>
      </c>
    </row>
    <row r="69" spans="1:13" x14ac:dyDescent="0.25">
      <c r="A69" s="4">
        <v>80</v>
      </c>
      <c r="B69" s="4" t="s">
        <v>63</v>
      </c>
      <c r="C69" s="5">
        <f t="shared" si="0"/>
        <v>9</v>
      </c>
      <c r="D69" s="5">
        <v>17</v>
      </c>
      <c r="E69" s="5">
        <v>327378.78999999998</v>
      </c>
      <c r="F69" s="5">
        <v>14</v>
      </c>
      <c r="G69" s="5">
        <v>732003.3</v>
      </c>
      <c r="H69" s="5">
        <v>148</v>
      </c>
      <c r="I69" s="5">
        <v>1612451.11</v>
      </c>
      <c r="J69" s="5">
        <v>50</v>
      </c>
      <c r="K69" s="5">
        <v>1056050</v>
      </c>
      <c r="L69" s="5">
        <v>97</v>
      </c>
      <c r="M69" s="5">
        <v>97</v>
      </c>
    </row>
    <row r="70" spans="1:13" x14ac:dyDescent="0.25">
      <c r="A70" s="4">
        <v>89</v>
      </c>
      <c r="B70" s="4" t="s">
        <v>53</v>
      </c>
      <c r="C70" s="5">
        <f t="shared" si="0"/>
        <v>6</v>
      </c>
      <c r="D70" s="5">
        <v>14</v>
      </c>
      <c r="E70" s="5">
        <v>276357.90999999997</v>
      </c>
      <c r="F70" s="5">
        <v>30</v>
      </c>
      <c r="G70" s="5">
        <v>1853549.94</v>
      </c>
      <c r="H70" s="5">
        <v>171</v>
      </c>
      <c r="I70" s="5">
        <v>1814790</v>
      </c>
      <c r="J70" s="5">
        <v>54</v>
      </c>
      <c r="K70" s="5">
        <v>1513180</v>
      </c>
      <c r="L70" s="5">
        <v>149</v>
      </c>
      <c r="M70" s="5">
        <v>149</v>
      </c>
    </row>
    <row r="71" spans="1:13" x14ac:dyDescent="0.25">
      <c r="A71" s="4">
        <v>95</v>
      </c>
      <c r="B71" s="4" t="s">
        <v>31</v>
      </c>
      <c r="C71" s="5">
        <f t="shared" si="0"/>
        <v>18</v>
      </c>
      <c r="D71" s="5">
        <v>37</v>
      </c>
      <c r="E71" s="5">
        <v>814205.28</v>
      </c>
      <c r="F71" s="5">
        <v>294</v>
      </c>
      <c r="G71" s="5">
        <v>48835676.420000002</v>
      </c>
      <c r="H71" s="5">
        <v>183</v>
      </c>
      <c r="I71" s="5">
        <v>2060492.66</v>
      </c>
      <c r="J71" s="5">
        <v>255</v>
      </c>
      <c r="K71" s="5">
        <v>12075045.529999999</v>
      </c>
      <c r="L71" s="5">
        <v>305</v>
      </c>
      <c r="M71" s="5">
        <v>305</v>
      </c>
    </row>
    <row r="72" spans="1:13" x14ac:dyDescent="0.25">
      <c r="A72" s="4">
        <v>97</v>
      </c>
      <c r="B72" s="4" t="s">
        <v>24</v>
      </c>
      <c r="C72" s="5">
        <f t="shared" si="0"/>
        <v>12</v>
      </c>
      <c r="D72" s="5">
        <v>7</v>
      </c>
      <c r="E72" s="5">
        <v>227584.58</v>
      </c>
      <c r="F72" s="5">
        <v>28</v>
      </c>
      <c r="G72" s="5">
        <v>3562646.74</v>
      </c>
      <c r="H72" s="5">
        <v>111</v>
      </c>
      <c r="I72" s="5">
        <v>1101528.3999999999</v>
      </c>
      <c r="J72" s="5">
        <v>100</v>
      </c>
      <c r="K72" s="5">
        <v>3189260.83</v>
      </c>
      <c r="L72" s="5">
        <v>159</v>
      </c>
      <c r="M72" s="5">
        <v>159</v>
      </c>
    </row>
    <row r="73" spans="1:13" x14ac:dyDescent="0.25">
      <c r="A73" s="4">
        <v>98</v>
      </c>
      <c r="B73" s="4" t="s">
        <v>85</v>
      </c>
      <c r="C73" s="5">
        <f t="shared" si="0"/>
        <v>5</v>
      </c>
      <c r="D73" s="5">
        <v>40</v>
      </c>
      <c r="E73" s="5">
        <v>811782.53</v>
      </c>
      <c r="F73" s="5">
        <v>47</v>
      </c>
      <c r="G73" s="5">
        <v>3174533.92</v>
      </c>
      <c r="H73" s="5">
        <v>139</v>
      </c>
      <c r="I73" s="5">
        <v>1667881.44</v>
      </c>
      <c r="J73" s="5">
        <v>48</v>
      </c>
      <c r="K73" s="5">
        <v>841133.6</v>
      </c>
      <c r="L73" s="5">
        <v>101</v>
      </c>
      <c r="M73" s="5">
        <v>101</v>
      </c>
    </row>
    <row r="74" spans="1:13" x14ac:dyDescent="0.25">
      <c r="A74" s="4">
        <v>99</v>
      </c>
      <c r="B74" s="4" t="s">
        <v>68</v>
      </c>
      <c r="C74" s="5">
        <f t="shared" ref="C74:C82" si="1">IFERROR(GETPIVOTDATA("CANT_APROB",$A$3,"ID_OFICINA",A74),"")</f>
        <v>3</v>
      </c>
      <c r="D74" s="5">
        <v>19</v>
      </c>
      <c r="E74" s="5">
        <v>388758.49</v>
      </c>
      <c r="F74" s="5">
        <v>16</v>
      </c>
      <c r="G74" s="5">
        <v>1038234.46</v>
      </c>
      <c r="H74" s="5">
        <v>79</v>
      </c>
      <c r="I74" s="5">
        <v>930843.44</v>
      </c>
      <c r="J74" s="5">
        <v>22</v>
      </c>
      <c r="K74" s="5">
        <v>471830</v>
      </c>
      <c r="L74" s="5">
        <v>141</v>
      </c>
      <c r="M74" s="5">
        <v>141</v>
      </c>
    </row>
    <row r="75" spans="1:13" x14ac:dyDescent="0.25">
      <c r="A75" s="4">
        <v>101</v>
      </c>
      <c r="B75" s="4" t="s">
        <v>26</v>
      </c>
      <c r="C75" s="5">
        <f t="shared" si="1"/>
        <v>5</v>
      </c>
      <c r="D75" s="5">
        <v>5</v>
      </c>
      <c r="E75" s="5">
        <v>107901.47</v>
      </c>
      <c r="F75" s="5">
        <v>4</v>
      </c>
      <c r="G75" s="5">
        <v>98971.35</v>
      </c>
      <c r="H75" s="5">
        <v>93</v>
      </c>
      <c r="I75" s="5">
        <v>711375</v>
      </c>
      <c r="J75" s="5">
        <v>24</v>
      </c>
      <c r="K75" s="5">
        <v>319511</v>
      </c>
      <c r="L75" s="5">
        <v>65</v>
      </c>
      <c r="M75" s="5">
        <v>65</v>
      </c>
    </row>
    <row r="76" spans="1:13" x14ac:dyDescent="0.25">
      <c r="A76" s="4">
        <v>102</v>
      </c>
      <c r="B76" s="4" t="s">
        <v>80</v>
      </c>
      <c r="C76" s="5">
        <f t="shared" si="1"/>
        <v>4</v>
      </c>
      <c r="D76" s="5">
        <v>6</v>
      </c>
      <c r="E76" s="5">
        <v>136838.73000000001</v>
      </c>
      <c r="F76" s="5">
        <v>3</v>
      </c>
      <c r="G76" s="5">
        <v>246870.44</v>
      </c>
      <c r="H76" s="5">
        <v>24</v>
      </c>
      <c r="I76" s="5">
        <v>224650</v>
      </c>
      <c r="J76" s="5">
        <v>10</v>
      </c>
      <c r="K76" s="5">
        <v>113080</v>
      </c>
      <c r="L76" s="5">
        <v>31</v>
      </c>
      <c r="M76" s="5">
        <v>31</v>
      </c>
    </row>
    <row r="77" spans="1:13" x14ac:dyDescent="0.25">
      <c r="A77" s="4">
        <v>125</v>
      </c>
      <c r="B77" s="4" t="s">
        <v>71</v>
      </c>
      <c r="C77" s="5">
        <f t="shared" si="1"/>
        <v>5</v>
      </c>
      <c r="D77" s="5">
        <v>9</v>
      </c>
      <c r="E77" s="5">
        <v>150244.87</v>
      </c>
      <c r="F77" s="5">
        <v>16</v>
      </c>
      <c r="G77" s="5">
        <v>878438.46</v>
      </c>
      <c r="H77" s="5">
        <v>107</v>
      </c>
      <c r="I77" s="5">
        <v>1270263.8600000001</v>
      </c>
      <c r="J77" s="5">
        <v>49</v>
      </c>
      <c r="K77" s="5">
        <v>891810.3</v>
      </c>
      <c r="L77" s="5">
        <v>94</v>
      </c>
      <c r="M77" s="5">
        <v>94</v>
      </c>
    </row>
    <row r="78" spans="1:13" x14ac:dyDescent="0.25">
      <c r="A78" s="4">
        <v>131</v>
      </c>
      <c r="B78" s="4" t="s">
        <v>56</v>
      </c>
      <c r="C78" s="5">
        <f t="shared" si="1"/>
        <v>4</v>
      </c>
      <c r="D78" s="5">
        <v>12</v>
      </c>
      <c r="E78" s="5">
        <v>181734.95</v>
      </c>
      <c r="F78" s="5">
        <v>4</v>
      </c>
      <c r="G78" s="5">
        <v>374222.89</v>
      </c>
      <c r="H78" s="5">
        <v>110</v>
      </c>
      <c r="I78" s="5">
        <v>1231945</v>
      </c>
      <c r="J78" s="5">
        <v>38</v>
      </c>
      <c r="K78" s="5">
        <v>501824.95</v>
      </c>
      <c r="L78" s="5">
        <v>97</v>
      </c>
      <c r="M78" s="5">
        <v>97</v>
      </c>
    </row>
    <row r="79" spans="1:13" x14ac:dyDescent="0.25">
      <c r="A79" s="4">
        <v>157</v>
      </c>
      <c r="B79" s="4" t="s">
        <v>91</v>
      </c>
      <c r="C79" s="5">
        <f t="shared" si="1"/>
        <v>5</v>
      </c>
      <c r="D79" s="5">
        <v>8</v>
      </c>
      <c r="E79" s="5">
        <v>166313.67000000001</v>
      </c>
      <c r="F79" s="5">
        <v>107</v>
      </c>
      <c r="G79" s="5">
        <v>10463610.789999999</v>
      </c>
      <c r="H79" s="5">
        <v>94</v>
      </c>
      <c r="I79" s="5">
        <v>1075577</v>
      </c>
      <c r="J79" s="5">
        <v>28</v>
      </c>
      <c r="K79" s="5">
        <v>362057.47</v>
      </c>
      <c r="L79" s="5">
        <v>84</v>
      </c>
      <c r="M79" s="5">
        <v>84</v>
      </c>
    </row>
    <row r="80" spans="1:13" x14ac:dyDescent="0.25">
      <c r="A80" s="4">
        <v>162</v>
      </c>
      <c r="B80" s="4" t="s">
        <v>67</v>
      </c>
      <c r="C80" s="5">
        <f t="shared" si="1"/>
        <v>3</v>
      </c>
      <c r="D80" s="5">
        <v>5</v>
      </c>
      <c r="E80" s="5">
        <v>127839.23</v>
      </c>
      <c r="F80" s="5">
        <v>8</v>
      </c>
      <c r="G80" s="5">
        <v>328056.68</v>
      </c>
      <c r="H80" s="5">
        <v>62</v>
      </c>
      <c r="I80" s="5">
        <v>781258</v>
      </c>
      <c r="J80" s="5">
        <v>14</v>
      </c>
      <c r="K80" s="5">
        <v>186870</v>
      </c>
      <c r="L80" s="5">
        <v>55</v>
      </c>
      <c r="M80" s="5">
        <v>55</v>
      </c>
    </row>
    <row r="81" spans="1:13" x14ac:dyDescent="0.25">
      <c r="A81" s="4">
        <v>164</v>
      </c>
      <c r="B81" s="4" t="s">
        <v>75</v>
      </c>
      <c r="C81" s="5">
        <f t="shared" si="1"/>
        <v>5</v>
      </c>
      <c r="D81" s="5">
        <v>6</v>
      </c>
      <c r="E81" s="5">
        <v>85593.59</v>
      </c>
      <c r="F81" s="5">
        <v>10</v>
      </c>
      <c r="G81" s="5">
        <v>385113.82</v>
      </c>
      <c r="H81" s="5">
        <v>92</v>
      </c>
      <c r="I81" s="5">
        <v>894794</v>
      </c>
      <c r="J81" s="5">
        <v>24</v>
      </c>
      <c r="K81" s="5">
        <v>246005</v>
      </c>
      <c r="L81" s="5">
        <v>74</v>
      </c>
      <c r="M81" s="5">
        <v>74</v>
      </c>
    </row>
    <row r="82" spans="1:13" x14ac:dyDescent="0.25">
      <c r="A82" s="4">
        <v>196</v>
      </c>
      <c r="B82" s="4" t="s">
        <v>58</v>
      </c>
      <c r="C82" s="5">
        <f t="shared" si="1"/>
        <v>4</v>
      </c>
      <c r="D82" s="5">
        <v>0</v>
      </c>
      <c r="E82" s="5">
        <v>0</v>
      </c>
      <c r="F82" s="5">
        <v>0</v>
      </c>
      <c r="G82" s="5">
        <v>0</v>
      </c>
      <c r="H82" s="5">
        <v>9</v>
      </c>
      <c r="I82" s="5">
        <v>103058.83</v>
      </c>
      <c r="J82" s="5">
        <v>4</v>
      </c>
      <c r="K82" s="5">
        <v>27010</v>
      </c>
      <c r="L82" s="5">
        <v>12</v>
      </c>
      <c r="M82" s="5">
        <v>12</v>
      </c>
    </row>
    <row r="83" spans="1:13" x14ac:dyDescent="0.25">
      <c r="A83" s="20" t="s">
        <v>114</v>
      </c>
      <c r="B83" s="21"/>
      <c r="C83" s="17">
        <f>SUM(C9:C82)</f>
        <v>591</v>
      </c>
      <c r="D83" s="17">
        <f t="shared" ref="D83:M83" si="2">SUM(D9:D82)</f>
        <v>1035</v>
      </c>
      <c r="E83" s="17">
        <f t="shared" si="2"/>
        <v>19958164.770000003</v>
      </c>
      <c r="F83" s="17">
        <f t="shared" si="2"/>
        <v>2759</v>
      </c>
      <c r="G83" s="17">
        <f t="shared" si="2"/>
        <v>285645400.01000011</v>
      </c>
      <c r="H83" s="17">
        <f t="shared" si="2"/>
        <v>13335</v>
      </c>
      <c r="I83" s="17">
        <f t="shared" si="2"/>
        <v>125961023.08999999</v>
      </c>
      <c r="J83" s="17">
        <f t="shared" si="2"/>
        <v>4918</v>
      </c>
      <c r="K83" s="17">
        <f t="shared" si="2"/>
        <v>109967581.60999998</v>
      </c>
      <c r="L83" s="17">
        <f t="shared" si="2"/>
        <v>8677</v>
      </c>
      <c r="M83" s="17">
        <f t="shared" si="2"/>
        <v>8677</v>
      </c>
    </row>
  </sheetData>
  <mergeCells count="9">
    <mergeCell ref="H7:I7"/>
    <mergeCell ref="J7:K7"/>
    <mergeCell ref="L7:M7"/>
    <mergeCell ref="C7:C8"/>
    <mergeCell ref="B7:B8"/>
    <mergeCell ref="A83:B83"/>
    <mergeCell ref="A7:A8"/>
    <mergeCell ref="D7:E7"/>
    <mergeCell ref="F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376"/>
  <sheetViews>
    <sheetView showGridLines="0" workbookViewId="0">
      <selection activeCell="C184" sqref="C2:C376"/>
    </sheetView>
  </sheetViews>
  <sheetFormatPr baseColWidth="10" defaultRowHeight="15" x14ac:dyDescent="0.25"/>
  <cols>
    <col min="1" max="1" width="9.28515625" customWidth="1"/>
    <col min="2" max="2" width="32.85546875" bestFit="1" customWidth="1"/>
    <col min="7" max="7" width="20" customWidth="1"/>
    <col min="8" max="8" width="14.140625" customWidth="1"/>
    <col min="13" max="13" width="11.7109375" customWidth="1"/>
    <col min="16" max="16" width="13.42578125" customWidth="1"/>
    <col min="17" max="17" width="30.28515625" bestFit="1" customWidth="1"/>
    <col min="18" max="18" width="11.7109375" customWidth="1"/>
    <col min="19" max="19" width="12.28515625" customWidth="1"/>
    <col min="20" max="20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</row>
    <row r="2" spans="1:18" x14ac:dyDescent="0.25">
      <c r="A2" t="s">
        <v>8</v>
      </c>
      <c r="B2" t="s">
        <v>93</v>
      </c>
      <c r="C2">
        <v>24</v>
      </c>
      <c r="D2" t="s">
        <v>9</v>
      </c>
      <c r="E2">
        <v>2017</v>
      </c>
      <c r="F2">
        <v>0</v>
      </c>
      <c r="G2">
        <v>0</v>
      </c>
      <c r="H2">
        <v>56533.550199999998</v>
      </c>
      <c r="K2" s="1">
        <v>43070</v>
      </c>
      <c r="L2">
        <v>2017</v>
      </c>
      <c r="M2">
        <v>12</v>
      </c>
      <c r="N2">
        <v>1</v>
      </c>
      <c r="O2" t="s">
        <v>102</v>
      </c>
      <c r="P2" t="s">
        <v>103</v>
      </c>
      <c r="Q2" t="s">
        <v>104</v>
      </c>
      <c r="R2">
        <v>0</v>
      </c>
    </row>
    <row r="3" spans="1:18" x14ac:dyDescent="0.25">
      <c r="A3" t="s">
        <v>8</v>
      </c>
      <c r="B3" t="s">
        <v>93</v>
      </c>
      <c r="C3">
        <v>24</v>
      </c>
      <c r="D3" t="s">
        <v>10</v>
      </c>
      <c r="E3">
        <v>2017</v>
      </c>
      <c r="F3">
        <v>2</v>
      </c>
      <c r="G3">
        <v>204010</v>
      </c>
      <c r="H3">
        <v>0</v>
      </c>
      <c r="K3" s="1">
        <v>43070</v>
      </c>
      <c r="L3">
        <v>2017</v>
      </c>
      <c r="M3">
        <v>12</v>
      </c>
      <c r="N3">
        <v>1</v>
      </c>
      <c r="O3" t="s">
        <v>105</v>
      </c>
      <c r="P3" t="s">
        <v>103</v>
      </c>
      <c r="Q3" t="s">
        <v>104</v>
      </c>
      <c r="R3">
        <v>2</v>
      </c>
    </row>
    <row r="4" spans="1:18" x14ac:dyDescent="0.25">
      <c r="A4" t="s">
        <v>8</v>
      </c>
      <c r="B4" t="s">
        <v>93</v>
      </c>
      <c r="C4">
        <v>24</v>
      </c>
      <c r="D4" t="s">
        <v>11</v>
      </c>
      <c r="E4">
        <v>2017</v>
      </c>
      <c r="F4">
        <v>14</v>
      </c>
      <c r="G4">
        <v>166810</v>
      </c>
      <c r="H4">
        <v>89999.999800000005</v>
      </c>
      <c r="K4" s="1">
        <v>43070</v>
      </c>
      <c r="L4">
        <v>2017</v>
      </c>
      <c r="M4">
        <v>12</v>
      </c>
      <c r="N4">
        <v>1</v>
      </c>
      <c r="O4" t="s">
        <v>106</v>
      </c>
      <c r="P4" t="s">
        <v>103</v>
      </c>
      <c r="Q4" t="s">
        <v>104</v>
      </c>
      <c r="R4">
        <v>10</v>
      </c>
    </row>
    <row r="5" spans="1:18" x14ac:dyDescent="0.25">
      <c r="A5" t="s">
        <v>8</v>
      </c>
      <c r="B5" t="s">
        <v>93</v>
      </c>
      <c r="C5">
        <v>24</v>
      </c>
      <c r="D5" t="s">
        <v>12</v>
      </c>
      <c r="E5">
        <v>2017</v>
      </c>
      <c r="F5">
        <v>15</v>
      </c>
      <c r="G5">
        <v>518100</v>
      </c>
      <c r="H5">
        <v>540459.10089999996</v>
      </c>
      <c r="K5" s="1">
        <v>43070</v>
      </c>
      <c r="L5">
        <v>2017</v>
      </c>
      <c r="M5">
        <v>12</v>
      </c>
      <c r="N5">
        <v>1</v>
      </c>
      <c r="O5" t="s">
        <v>107</v>
      </c>
      <c r="P5" t="s">
        <v>103</v>
      </c>
      <c r="Q5" t="s">
        <v>104</v>
      </c>
      <c r="R5">
        <v>1</v>
      </c>
    </row>
    <row r="6" spans="1:18" x14ac:dyDescent="0.25">
      <c r="A6" t="s">
        <v>8</v>
      </c>
      <c r="B6" t="s">
        <v>13</v>
      </c>
      <c r="C6">
        <v>1</v>
      </c>
      <c r="D6" t="s">
        <v>9</v>
      </c>
      <c r="E6">
        <v>2017</v>
      </c>
      <c r="F6">
        <v>16</v>
      </c>
      <c r="G6">
        <v>337589.07</v>
      </c>
      <c r="H6">
        <v>343722.10310000001</v>
      </c>
      <c r="K6" s="1">
        <v>43070</v>
      </c>
      <c r="L6">
        <v>2017</v>
      </c>
      <c r="M6">
        <v>12</v>
      </c>
      <c r="N6">
        <v>2</v>
      </c>
      <c r="O6" t="s">
        <v>102</v>
      </c>
      <c r="P6" t="s">
        <v>103</v>
      </c>
      <c r="Q6" t="s">
        <v>104</v>
      </c>
      <c r="R6">
        <v>1</v>
      </c>
    </row>
    <row r="7" spans="1:18" x14ac:dyDescent="0.25">
      <c r="A7" t="s">
        <v>8</v>
      </c>
      <c r="B7" t="s">
        <v>13</v>
      </c>
      <c r="C7">
        <v>1</v>
      </c>
      <c r="D7" t="s">
        <v>10</v>
      </c>
      <c r="E7">
        <v>2017</v>
      </c>
      <c r="F7">
        <v>47</v>
      </c>
      <c r="G7">
        <v>4960504.32</v>
      </c>
      <c r="H7">
        <v>3568569.5871000001</v>
      </c>
      <c r="K7" s="1">
        <v>43070</v>
      </c>
      <c r="L7">
        <v>2017</v>
      </c>
      <c r="M7">
        <v>12</v>
      </c>
      <c r="N7">
        <v>2</v>
      </c>
      <c r="O7" t="s">
        <v>105</v>
      </c>
      <c r="P7" t="s">
        <v>103</v>
      </c>
      <c r="Q7" t="s">
        <v>104</v>
      </c>
      <c r="R7">
        <v>2</v>
      </c>
    </row>
    <row r="8" spans="1:18" x14ac:dyDescent="0.25">
      <c r="A8" t="s">
        <v>8</v>
      </c>
      <c r="B8" t="s">
        <v>13</v>
      </c>
      <c r="C8">
        <v>1</v>
      </c>
      <c r="D8" t="s">
        <v>11</v>
      </c>
      <c r="E8">
        <v>2017</v>
      </c>
      <c r="F8">
        <v>198</v>
      </c>
      <c r="G8">
        <v>2306737.87</v>
      </c>
      <c r="H8">
        <v>2454336.0414999998</v>
      </c>
      <c r="K8" s="1">
        <v>43070</v>
      </c>
      <c r="L8">
        <v>2017</v>
      </c>
      <c r="M8">
        <v>12</v>
      </c>
      <c r="N8">
        <v>2</v>
      </c>
      <c r="O8" t="s">
        <v>106</v>
      </c>
      <c r="P8" t="s">
        <v>103</v>
      </c>
      <c r="Q8" t="s">
        <v>104</v>
      </c>
      <c r="R8">
        <v>4</v>
      </c>
    </row>
    <row r="9" spans="1:18" x14ac:dyDescent="0.25">
      <c r="A9" t="s">
        <v>8</v>
      </c>
      <c r="B9" t="s">
        <v>13</v>
      </c>
      <c r="C9">
        <v>1</v>
      </c>
      <c r="D9" t="s">
        <v>12</v>
      </c>
      <c r="E9">
        <v>2017</v>
      </c>
      <c r="F9">
        <v>77</v>
      </c>
      <c r="G9">
        <v>2031106.01</v>
      </c>
      <c r="H9">
        <v>2787042.8284</v>
      </c>
      <c r="K9" s="1">
        <v>43070</v>
      </c>
      <c r="L9">
        <v>2017</v>
      </c>
      <c r="M9">
        <v>12</v>
      </c>
      <c r="N9">
        <v>2</v>
      </c>
      <c r="O9" t="s">
        <v>107</v>
      </c>
      <c r="P9" t="s">
        <v>103</v>
      </c>
      <c r="Q9" t="s">
        <v>104</v>
      </c>
      <c r="R9">
        <v>1</v>
      </c>
    </row>
    <row r="10" spans="1:18" x14ac:dyDescent="0.25">
      <c r="A10" t="s">
        <v>8</v>
      </c>
      <c r="B10" t="s">
        <v>14</v>
      </c>
      <c r="C10">
        <v>11</v>
      </c>
      <c r="D10" t="s">
        <v>9</v>
      </c>
      <c r="E10">
        <v>2017</v>
      </c>
      <c r="F10">
        <v>6</v>
      </c>
      <c r="G10">
        <v>126159.67999999999</v>
      </c>
      <c r="H10">
        <v>147880.93359999999</v>
      </c>
      <c r="K10" s="1">
        <v>43070</v>
      </c>
      <c r="L10">
        <v>2017</v>
      </c>
      <c r="M10">
        <v>12</v>
      </c>
      <c r="N10">
        <v>3</v>
      </c>
      <c r="O10" t="s">
        <v>102</v>
      </c>
      <c r="P10" t="s">
        <v>103</v>
      </c>
      <c r="Q10" t="s">
        <v>104</v>
      </c>
      <c r="R10">
        <v>1</v>
      </c>
    </row>
    <row r="11" spans="1:18" x14ac:dyDescent="0.25">
      <c r="A11" t="s">
        <v>8</v>
      </c>
      <c r="B11" t="s">
        <v>14</v>
      </c>
      <c r="C11">
        <v>11</v>
      </c>
      <c r="D11" t="s">
        <v>10</v>
      </c>
      <c r="E11">
        <v>2017</v>
      </c>
      <c r="F11">
        <v>30</v>
      </c>
      <c r="G11">
        <v>2390314.06</v>
      </c>
      <c r="H11">
        <v>3384737.5413000002</v>
      </c>
      <c r="K11" s="1">
        <v>43070</v>
      </c>
      <c r="L11">
        <v>2017</v>
      </c>
      <c r="M11">
        <v>12</v>
      </c>
      <c r="N11">
        <v>3</v>
      </c>
      <c r="O11" t="s">
        <v>105</v>
      </c>
      <c r="P11" t="s">
        <v>103</v>
      </c>
      <c r="Q11" t="s">
        <v>104</v>
      </c>
      <c r="R11">
        <v>3</v>
      </c>
    </row>
    <row r="12" spans="1:18" x14ac:dyDescent="0.25">
      <c r="A12" t="s">
        <v>8</v>
      </c>
      <c r="B12" t="s">
        <v>14</v>
      </c>
      <c r="C12">
        <v>11</v>
      </c>
      <c r="D12" t="s">
        <v>11</v>
      </c>
      <c r="E12">
        <v>2017</v>
      </c>
      <c r="F12">
        <v>278</v>
      </c>
      <c r="G12">
        <v>2377983.0299999998</v>
      </c>
      <c r="H12">
        <v>2836686.5342000001</v>
      </c>
      <c r="K12" s="1">
        <v>43070</v>
      </c>
      <c r="L12">
        <v>2017</v>
      </c>
      <c r="M12">
        <v>12</v>
      </c>
      <c r="N12">
        <v>3</v>
      </c>
      <c r="O12" t="s">
        <v>106</v>
      </c>
      <c r="P12" t="s">
        <v>103</v>
      </c>
      <c r="Q12" t="s">
        <v>104</v>
      </c>
      <c r="R12">
        <v>11</v>
      </c>
    </row>
    <row r="13" spans="1:18" x14ac:dyDescent="0.25">
      <c r="A13" t="s">
        <v>8</v>
      </c>
      <c r="B13" t="s">
        <v>14</v>
      </c>
      <c r="C13">
        <v>11</v>
      </c>
      <c r="D13" t="s">
        <v>12</v>
      </c>
      <c r="E13">
        <v>2017</v>
      </c>
      <c r="F13">
        <v>64</v>
      </c>
      <c r="G13">
        <v>802931.02</v>
      </c>
      <c r="H13">
        <v>1039922.8748</v>
      </c>
      <c r="K13" s="1">
        <v>43070</v>
      </c>
      <c r="L13">
        <v>2017</v>
      </c>
      <c r="M13">
        <v>12</v>
      </c>
      <c r="N13">
        <v>3</v>
      </c>
      <c r="O13" t="s">
        <v>107</v>
      </c>
      <c r="P13" t="s">
        <v>103</v>
      </c>
      <c r="Q13" t="s">
        <v>104</v>
      </c>
      <c r="R13">
        <v>2</v>
      </c>
    </row>
    <row r="14" spans="1:18" x14ac:dyDescent="0.25">
      <c r="A14" t="s">
        <v>8</v>
      </c>
      <c r="B14" t="s">
        <v>15</v>
      </c>
      <c r="C14">
        <v>45</v>
      </c>
      <c r="D14" t="s">
        <v>9</v>
      </c>
      <c r="E14">
        <v>2017</v>
      </c>
      <c r="F14">
        <v>8</v>
      </c>
      <c r="G14">
        <v>171919.54</v>
      </c>
      <c r="H14">
        <v>243613.8371</v>
      </c>
      <c r="K14" s="1">
        <v>43070</v>
      </c>
      <c r="L14">
        <v>2017</v>
      </c>
      <c r="M14">
        <v>12</v>
      </c>
      <c r="N14">
        <v>4</v>
      </c>
      <c r="O14" t="s">
        <v>102</v>
      </c>
      <c r="P14" t="s">
        <v>103</v>
      </c>
      <c r="Q14" t="s">
        <v>104</v>
      </c>
      <c r="R14">
        <v>0</v>
      </c>
    </row>
    <row r="15" spans="1:18" x14ac:dyDescent="0.25">
      <c r="A15" t="s">
        <v>8</v>
      </c>
      <c r="B15" t="s">
        <v>15</v>
      </c>
      <c r="C15">
        <v>45</v>
      </c>
      <c r="D15" t="s">
        <v>10</v>
      </c>
      <c r="E15">
        <v>2017</v>
      </c>
      <c r="F15">
        <v>11</v>
      </c>
      <c r="G15">
        <v>1223918.76</v>
      </c>
      <c r="H15">
        <v>1124947.6009</v>
      </c>
      <c r="K15" s="1">
        <v>43070</v>
      </c>
      <c r="L15">
        <v>2017</v>
      </c>
      <c r="M15">
        <v>12</v>
      </c>
      <c r="N15">
        <v>4</v>
      </c>
      <c r="O15" t="s">
        <v>105</v>
      </c>
      <c r="P15" t="s">
        <v>103</v>
      </c>
      <c r="Q15" t="s">
        <v>104</v>
      </c>
      <c r="R15">
        <v>2</v>
      </c>
    </row>
    <row r="16" spans="1:18" x14ac:dyDescent="0.25">
      <c r="A16" t="s">
        <v>8</v>
      </c>
      <c r="B16" t="s">
        <v>15</v>
      </c>
      <c r="C16">
        <v>45</v>
      </c>
      <c r="D16" t="s">
        <v>11</v>
      </c>
      <c r="E16">
        <v>2017</v>
      </c>
      <c r="F16">
        <v>69</v>
      </c>
      <c r="G16">
        <v>816142.29</v>
      </c>
      <c r="H16">
        <v>826204.59900000005</v>
      </c>
      <c r="K16" s="1">
        <v>43070</v>
      </c>
      <c r="L16">
        <v>2017</v>
      </c>
      <c r="M16">
        <v>12</v>
      </c>
      <c r="N16">
        <v>4</v>
      </c>
      <c r="O16" t="s">
        <v>106</v>
      </c>
      <c r="P16" t="s">
        <v>103</v>
      </c>
      <c r="Q16" t="s">
        <v>104</v>
      </c>
      <c r="R16">
        <v>5</v>
      </c>
    </row>
    <row r="17" spans="1:18" x14ac:dyDescent="0.25">
      <c r="A17" t="s">
        <v>8</v>
      </c>
      <c r="B17" t="s">
        <v>15</v>
      </c>
      <c r="C17">
        <v>45</v>
      </c>
      <c r="D17" t="s">
        <v>12</v>
      </c>
      <c r="E17">
        <v>2017</v>
      </c>
      <c r="F17">
        <v>29</v>
      </c>
      <c r="G17">
        <v>495963.21</v>
      </c>
      <c r="H17">
        <v>582810.44920000003</v>
      </c>
      <c r="K17" s="1">
        <v>43070</v>
      </c>
      <c r="L17">
        <v>2017</v>
      </c>
      <c r="M17">
        <v>12</v>
      </c>
      <c r="N17">
        <v>4</v>
      </c>
      <c r="O17" t="s">
        <v>107</v>
      </c>
      <c r="P17" t="s">
        <v>103</v>
      </c>
      <c r="Q17" t="s">
        <v>104</v>
      </c>
      <c r="R17">
        <v>1</v>
      </c>
    </row>
    <row r="18" spans="1:18" x14ac:dyDescent="0.25">
      <c r="A18" t="s">
        <v>8</v>
      </c>
      <c r="B18" t="s">
        <v>16</v>
      </c>
      <c r="C18">
        <v>19</v>
      </c>
      <c r="D18" t="s">
        <v>9</v>
      </c>
      <c r="E18">
        <v>2017</v>
      </c>
      <c r="F18">
        <v>14</v>
      </c>
      <c r="G18">
        <v>222912.86</v>
      </c>
      <c r="H18">
        <v>217605.1918</v>
      </c>
      <c r="K18" s="1">
        <v>43070</v>
      </c>
      <c r="L18">
        <v>2017</v>
      </c>
      <c r="M18">
        <v>12</v>
      </c>
      <c r="N18">
        <v>5</v>
      </c>
      <c r="O18" t="s">
        <v>102</v>
      </c>
      <c r="P18" t="s">
        <v>103</v>
      </c>
      <c r="Q18" t="s">
        <v>104</v>
      </c>
      <c r="R18">
        <v>1</v>
      </c>
    </row>
    <row r="19" spans="1:18" x14ac:dyDescent="0.25">
      <c r="A19" t="s">
        <v>8</v>
      </c>
      <c r="B19" t="s">
        <v>16</v>
      </c>
      <c r="C19">
        <v>19</v>
      </c>
      <c r="D19" t="s">
        <v>10</v>
      </c>
      <c r="E19">
        <v>2017</v>
      </c>
      <c r="F19">
        <v>31</v>
      </c>
      <c r="G19">
        <v>2156512.4500000002</v>
      </c>
      <c r="H19">
        <v>1667295.1794</v>
      </c>
      <c r="K19" s="1">
        <v>43070</v>
      </c>
      <c r="L19">
        <v>2017</v>
      </c>
      <c r="M19">
        <v>12</v>
      </c>
      <c r="N19">
        <v>5</v>
      </c>
      <c r="O19" t="s">
        <v>105</v>
      </c>
      <c r="P19" t="s">
        <v>103</v>
      </c>
      <c r="Q19" t="s">
        <v>104</v>
      </c>
      <c r="R19">
        <v>3</v>
      </c>
    </row>
    <row r="20" spans="1:18" x14ac:dyDescent="0.25">
      <c r="A20" t="s">
        <v>8</v>
      </c>
      <c r="B20" t="s">
        <v>16</v>
      </c>
      <c r="C20">
        <v>19</v>
      </c>
      <c r="D20" t="s">
        <v>11</v>
      </c>
      <c r="E20">
        <v>2017</v>
      </c>
      <c r="F20">
        <v>839</v>
      </c>
      <c r="G20">
        <v>6285772.1200000001</v>
      </c>
      <c r="H20">
        <v>5750642.4987000003</v>
      </c>
      <c r="K20" s="1">
        <v>43070</v>
      </c>
      <c r="L20">
        <v>2017</v>
      </c>
      <c r="M20">
        <v>12</v>
      </c>
      <c r="N20">
        <v>5</v>
      </c>
      <c r="O20" t="s">
        <v>106</v>
      </c>
      <c r="P20" t="s">
        <v>103</v>
      </c>
      <c r="Q20" t="s">
        <v>104</v>
      </c>
      <c r="R20">
        <v>12</v>
      </c>
    </row>
    <row r="21" spans="1:18" x14ac:dyDescent="0.25">
      <c r="A21" t="s">
        <v>8</v>
      </c>
      <c r="B21" t="s">
        <v>16</v>
      </c>
      <c r="C21">
        <v>19</v>
      </c>
      <c r="D21" t="s">
        <v>12</v>
      </c>
      <c r="E21">
        <v>2017</v>
      </c>
      <c r="F21">
        <v>56</v>
      </c>
      <c r="G21">
        <v>448379</v>
      </c>
      <c r="H21">
        <v>575920.32140000002</v>
      </c>
      <c r="K21" s="1">
        <v>43070</v>
      </c>
      <c r="L21">
        <v>2017</v>
      </c>
      <c r="M21">
        <v>12</v>
      </c>
      <c r="N21">
        <v>5</v>
      </c>
      <c r="O21" t="s">
        <v>107</v>
      </c>
      <c r="P21" t="s">
        <v>103</v>
      </c>
      <c r="Q21" t="s">
        <v>104</v>
      </c>
      <c r="R21">
        <v>2</v>
      </c>
    </row>
    <row r="22" spans="1:18" x14ac:dyDescent="0.25">
      <c r="A22" t="s">
        <v>8</v>
      </c>
      <c r="B22" t="s">
        <v>17</v>
      </c>
      <c r="C22">
        <v>77</v>
      </c>
      <c r="D22" t="s">
        <v>9</v>
      </c>
      <c r="E22">
        <v>2017</v>
      </c>
      <c r="F22">
        <v>20</v>
      </c>
      <c r="G22">
        <v>411883.57</v>
      </c>
      <c r="H22">
        <v>269657.92800000001</v>
      </c>
      <c r="K22" s="1">
        <v>43070</v>
      </c>
      <c r="L22">
        <v>2017</v>
      </c>
      <c r="M22">
        <v>12</v>
      </c>
      <c r="N22">
        <v>6</v>
      </c>
      <c r="O22" t="s">
        <v>102</v>
      </c>
      <c r="P22" t="s">
        <v>103</v>
      </c>
      <c r="Q22" t="s">
        <v>104</v>
      </c>
      <c r="R22">
        <v>0</v>
      </c>
    </row>
    <row r="23" spans="1:18" x14ac:dyDescent="0.25">
      <c r="A23" t="s">
        <v>8</v>
      </c>
      <c r="B23" t="s">
        <v>17</v>
      </c>
      <c r="C23">
        <v>77</v>
      </c>
      <c r="D23" t="s">
        <v>10</v>
      </c>
      <c r="E23">
        <v>2017</v>
      </c>
      <c r="F23">
        <v>13</v>
      </c>
      <c r="G23">
        <v>1114817.44</v>
      </c>
      <c r="H23">
        <v>582747.92090000003</v>
      </c>
      <c r="K23" s="1">
        <v>43070</v>
      </c>
      <c r="L23">
        <v>2017</v>
      </c>
      <c r="M23">
        <v>12</v>
      </c>
      <c r="N23">
        <v>6</v>
      </c>
      <c r="O23" t="s">
        <v>105</v>
      </c>
      <c r="P23" t="s">
        <v>103</v>
      </c>
      <c r="Q23" t="s">
        <v>104</v>
      </c>
      <c r="R23">
        <v>1</v>
      </c>
    </row>
    <row r="24" spans="1:18" x14ac:dyDescent="0.25">
      <c r="A24" t="s">
        <v>8</v>
      </c>
      <c r="B24" t="s">
        <v>17</v>
      </c>
      <c r="C24">
        <v>77</v>
      </c>
      <c r="D24" t="s">
        <v>11</v>
      </c>
      <c r="E24">
        <v>2017</v>
      </c>
      <c r="F24">
        <v>176</v>
      </c>
      <c r="G24">
        <v>2021343.87</v>
      </c>
      <c r="H24">
        <v>1984826.4772999999</v>
      </c>
      <c r="K24" s="1">
        <v>43070</v>
      </c>
      <c r="L24">
        <v>2017</v>
      </c>
      <c r="M24">
        <v>12</v>
      </c>
      <c r="N24">
        <v>6</v>
      </c>
      <c r="O24" t="s">
        <v>106</v>
      </c>
      <c r="P24" t="s">
        <v>103</v>
      </c>
      <c r="Q24" t="s">
        <v>104</v>
      </c>
      <c r="R24">
        <v>3</v>
      </c>
    </row>
    <row r="25" spans="1:18" x14ac:dyDescent="0.25">
      <c r="A25" t="s">
        <v>8</v>
      </c>
      <c r="B25" t="s">
        <v>17</v>
      </c>
      <c r="C25">
        <v>77</v>
      </c>
      <c r="D25" t="s">
        <v>12</v>
      </c>
      <c r="E25">
        <v>2017</v>
      </c>
      <c r="F25">
        <v>29</v>
      </c>
      <c r="G25">
        <v>533752.29</v>
      </c>
      <c r="H25">
        <v>350843.09629999998</v>
      </c>
      <c r="K25" s="1">
        <v>43070</v>
      </c>
      <c r="L25">
        <v>2017</v>
      </c>
      <c r="M25">
        <v>12</v>
      </c>
      <c r="N25">
        <v>6</v>
      </c>
      <c r="O25" t="s">
        <v>107</v>
      </c>
      <c r="P25" t="s">
        <v>103</v>
      </c>
      <c r="Q25" t="s">
        <v>104</v>
      </c>
      <c r="R25">
        <v>1</v>
      </c>
    </row>
    <row r="26" spans="1:18" x14ac:dyDescent="0.25">
      <c r="A26" t="s">
        <v>8</v>
      </c>
      <c r="B26" t="s">
        <v>18</v>
      </c>
      <c r="C26">
        <v>44</v>
      </c>
      <c r="D26" t="s">
        <v>9</v>
      </c>
      <c r="E26">
        <v>2017</v>
      </c>
      <c r="F26">
        <v>11</v>
      </c>
      <c r="G26">
        <v>185747.57</v>
      </c>
      <c r="H26">
        <v>177509.0588</v>
      </c>
      <c r="K26" s="1">
        <v>43070</v>
      </c>
      <c r="L26">
        <v>2017</v>
      </c>
      <c r="M26">
        <v>12</v>
      </c>
      <c r="N26">
        <v>7</v>
      </c>
      <c r="O26" t="s">
        <v>102</v>
      </c>
      <c r="P26" t="s">
        <v>103</v>
      </c>
      <c r="Q26" t="s">
        <v>104</v>
      </c>
      <c r="R26">
        <v>0</v>
      </c>
    </row>
    <row r="27" spans="1:18" x14ac:dyDescent="0.25">
      <c r="A27" t="s">
        <v>8</v>
      </c>
      <c r="B27" t="s">
        <v>18</v>
      </c>
      <c r="C27">
        <v>44</v>
      </c>
      <c r="D27" t="s">
        <v>10</v>
      </c>
      <c r="E27">
        <v>2017</v>
      </c>
      <c r="F27">
        <v>20</v>
      </c>
      <c r="G27">
        <v>1274444.53</v>
      </c>
      <c r="H27">
        <v>1006055.3917</v>
      </c>
      <c r="K27" s="1">
        <v>43070</v>
      </c>
      <c r="L27">
        <v>2017</v>
      </c>
      <c r="M27">
        <v>12</v>
      </c>
      <c r="N27">
        <v>7</v>
      </c>
      <c r="O27" t="s">
        <v>105</v>
      </c>
      <c r="P27" t="s">
        <v>103</v>
      </c>
      <c r="Q27" t="s">
        <v>104</v>
      </c>
      <c r="R27">
        <v>1</v>
      </c>
    </row>
    <row r="28" spans="1:18" x14ac:dyDescent="0.25">
      <c r="A28" t="s">
        <v>8</v>
      </c>
      <c r="B28" t="s">
        <v>18</v>
      </c>
      <c r="C28">
        <v>44</v>
      </c>
      <c r="D28" t="s">
        <v>11</v>
      </c>
      <c r="E28">
        <v>2017</v>
      </c>
      <c r="F28">
        <v>142</v>
      </c>
      <c r="G28">
        <v>1162815</v>
      </c>
      <c r="H28">
        <v>1301879.0895</v>
      </c>
      <c r="K28" s="1">
        <v>43070</v>
      </c>
      <c r="L28">
        <v>2017</v>
      </c>
      <c r="M28">
        <v>12</v>
      </c>
      <c r="N28">
        <v>7</v>
      </c>
      <c r="O28" t="s">
        <v>106</v>
      </c>
      <c r="P28" t="s">
        <v>103</v>
      </c>
      <c r="Q28" t="s">
        <v>104</v>
      </c>
      <c r="R28">
        <v>3</v>
      </c>
    </row>
    <row r="29" spans="1:18" x14ac:dyDescent="0.25">
      <c r="A29" t="s">
        <v>8</v>
      </c>
      <c r="B29" t="s">
        <v>18</v>
      </c>
      <c r="C29">
        <v>44</v>
      </c>
      <c r="D29" t="s">
        <v>12</v>
      </c>
      <c r="E29">
        <v>2017</v>
      </c>
      <c r="F29">
        <v>93</v>
      </c>
      <c r="G29">
        <v>1957760</v>
      </c>
      <c r="H29">
        <v>1007611.0121000001</v>
      </c>
      <c r="K29" s="1">
        <v>43070</v>
      </c>
      <c r="L29">
        <v>2017</v>
      </c>
      <c r="M29">
        <v>12</v>
      </c>
      <c r="N29">
        <v>7</v>
      </c>
      <c r="O29" t="s">
        <v>107</v>
      </c>
      <c r="P29" t="s">
        <v>103</v>
      </c>
      <c r="Q29" t="s">
        <v>104</v>
      </c>
      <c r="R29">
        <v>1</v>
      </c>
    </row>
    <row r="30" spans="1:18" x14ac:dyDescent="0.25">
      <c r="A30" t="s">
        <v>8</v>
      </c>
      <c r="B30" t="s">
        <v>19</v>
      </c>
      <c r="C30">
        <v>2</v>
      </c>
      <c r="D30" t="s">
        <v>9</v>
      </c>
      <c r="E30">
        <v>2017</v>
      </c>
      <c r="F30">
        <v>9</v>
      </c>
      <c r="G30">
        <v>232961.65</v>
      </c>
      <c r="H30">
        <v>120427.9381</v>
      </c>
      <c r="K30" s="1">
        <v>43070</v>
      </c>
      <c r="L30">
        <v>2017</v>
      </c>
      <c r="M30">
        <v>12</v>
      </c>
      <c r="N30">
        <v>8</v>
      </c>
      <c r="O30" t="s">
        <v>102</v>
      </c>
      <c r="P30" t="s">
        <v>103</v>
      </c>
      <c r="Q30" t="s">
        <v>104</v>
      </c>
      <c r="R30">
        <v>0</v>
      </c>
    </row>
    <row r="31" spans="1:18" x14ac:dyDescent="0.25">
      <c r="A31" t="s">
        <v>8</v>
      </c>
      <c r="B31" t="s">
        <v>19</v>
      </c>
      <c r="C31">
        <v>2</v>
      </c>
      <c r="D31" t="s">
        <v>10</v>
      </c>
      <c r="E31">
        <v>2017</v>
      </c>
      <c r="F31">
        <v>11</v>
      </c>
      <c r="G31">
        <v>1153999.26</v>
      </c>
      <c r="H31">
        <v>656579.79180000001</v>
      </c>
      <c r="K31" s="1">
        <v>43070</v>
      </c>
      <c r="L31">
        <v>2017</v>
      </c>
      <c r="M31">
        <v>12</v>
      </c>
      <c r="N31">
        <v>8</v>
      </c>
      <c r="O31" t="s">
        <v>105</v>
      </c>
      <c r="P31" t="s">
        <v>103</v>
      </c>
      <c r="Q31" t="s">
        <v>104</v>
      </c>
      <c r="R31">
        <v>1</v>
      </c>
    </row>
    <row r="32" spans="1:18" x14ac:dyDescent="0.25">
      <c r="A32" t="s">
        <v>8</v>
      </c>
      <c r="B32" t="s">
        <v>19</v>
      </c>
      <c r="C32">
        <v>2</v>
      </c>
      <c r="D32" t="s">
        <v>11</v>
      </c>
      <c r="E32">
        <v>2017</v>
      </c>
      <c r="F32">
        <v>30</v>
      </c>
      <c r="G32">
        <v>204650.79</v>
      </c>
      <c r="H32">
        <v>410858.65749999997</v>
      </c>
      <c r="K32" s="1">
        <v>43070</v>
      </c>
      <c r="L32">
        <v>2017</v>
      </c>
      <c r="M32">
        <v>12</v>
      </c>
      <c r="N32">
        <v>8</v>
      </c>
      <c r="O32" t="s">
        <v>106</v>
      </c>
      <c r="P32" t="s">
        <v>103</v>
      </c>
      <c r="Q32" t="s">
        <v>104</v>
      </c>
      <c r="R32">
        <v>4</v>
      </c>
    </row>
    <row r="33" spans="1:18" x14ac:dyDescent="0.25">
      <c r="A33" t="s">
        <v>8</v>
      </c>
      <c r="B33" t="s">
        <v>19</v>
      </c>
      <c r="C33">
        <v>2</v>
      </c>
      <c r="D33" t="s">
        <v>12</v>
      </c>
      <c r="E33">
        <v>2017</v>
      </c>
      <c r="F33">
        <v>98</v>
      </c>
      <c r="G33">
        <v>2573389.0099999998</v>
      </c>
      <c r="H33">
        <v>2660571.8873000001</v>
      </c>
      <c r="K33" s="1">
        <v>43070</v>
      </c>
      <c r="L33">
        <v>2017</v>
      </c>
      <c r="M33">
        <v>12</v>
      </c>
      <c r="N33">
        <v>8</v>
      </c>
      <c r="O33" t="s">
        <v>107</v>
      </c>
      <c r="P33" t="s">
        <v>103</v>
      </c>
      <c r="Q33" t="s">
        <v>104</v>
      </c>
      <c r="R33">
        <v>1</v>
      </c>
    </row>
    <row r="34" spans="1:18" x14ac:dyDescent="0.25">
      <c r="A34" t="s">
        <v>8</v>
      </c>
      <c r="B34" t="s">
        <v>20</v>
      </c>
      <c r="C34">
        <v>29</v>
      </c>
      <c r="D34" t="s">
        <v>9</v>
      </c>
      <c r="E34">
        <v>2017</v>
      </c>
      <c r="F34">
        <v>2</v>
      </c>
      <c r="G34">
        <v>43857.98</v>
      </c>
      <c r="H34">
        <v>180578.2519</v>
      </c>
      <c r="K34" s="1">
        <v>43070</v>
      </c>
      <c r="L34">
        <v>2017</v>
      </c>
      <c r="M34">
        <v>12</v>
      </c>
      <c r="N34">
        <v>9</v>
      </c>
      <c r="O34" t="s">
        <v>102</v>
      </c>
      <c r="P34" t="s">
        <v>103</v>
      </c>
      <c r="Q34" t="s">
        <v>104</v>
      </c>
      <c r="R34">
        <v>0</v>
      </c>
    </row>
    <row r="35" spans="1:18" x14ac:dyDescent="0.25">
      <c r="A35" t="s">
        <v>8</v>
      </c>
      <c r="B35" t="s">
        <v>20</v>
      </c>
      <c r="C35">
        <v>29</v>
      </c>
      <c r="D35" t="s">
        <v>10</v>
      </c>
      <c r="E35">
        <v>2017</v>
      </c>
      <c r="F35">
        <v>14</v>
      </c>
      <c r="G35">
        <v>2412017.11</v>
      </c>
      <c r="H35">
        <v>1139417.8291</v>
      </c>
      <c r="K35" s="1">
        <v>43070</v>
      </c>
      <c r="L35">
        <v>2017</v>
      </c>
      <c r="M35">
        <v>12</v>
      </c>
      <c r="N35">
        <v>9</v>
      </c>
      <c r="O35" t="s">
        <v>105</v>
      </c>
      <c r="P35" t="s">
        <v>103</v>
      </c>
      <c r="Q35" t="s">
        <v>104</v>
      </c>
      <c r="R35">
        <v>3</v>
      </c>
    </row>
    <row r="36" spans="1:18" x14ac:dyDescent="0.25">
      <c r="A36" t="s">
        <v>8</v>
      </c>
      <c r="B36" t="s">
        <v>20</v>
      </c>
      <c r="C36">
        <v>29</v>
      </c>
      <c r="D36" t="s">
        <v>11</v>
      </c>
      <c r="E36">
        <v>2017</v>
      </c>
      <c r="F36">
        <v>91</v>
      </c>
      <c r="G36">
        <v>793520</v>
      </c>
      <c r="H36">
        <v>908375.66680000001</v>
      </c>
      <c r="K36" s="1">
        <v>43070</v>
      </c>
      <c r="L36">
        <v>2017</v>
      </c>
      <c r="M36">
        <v>12</v>
      </c>
      <c r="N36">
        <v>9</v>
      </c>
      <c r="O36" t="s">
        <v>106</v>
      </c>
      <c r="P36" t="s">
        <v>103</v>
      </c>
      <c r="Q36" t="s">
        <v>104</v>
      </c>
      <c r="R36">
        <v>7</v>
      </c>
    </row>
    <row r="37" spans="1:18" x14ac:dyDescent="0.25">
      <c r="A37" t="s">
        <v>8</v>
      </c>
      <c r="B37" t="s">
        <v>20</v>
      </c>
      <c r="C37">
        <v>29</v>
      </c>
      <c r="D37" t="s">
        <v>12</v>
      </c>
      <c r="E37">
        <v>2017</v>
      </c>
      <c r="F37">
        <v>55</v>
      </c>
      <c r="G37">
        <v>1304555</v>
      </c>
      <c r="H37">
        <v>538794.21829999995</v>
      </c>
      <c r="K37" s="1">
        <v>43070</v>
      </c>
      <c r="L37">
        <v>2017</v>
      </c>
      <c r="M37">
        <v>12</v>
      </c>
      <c r="N37">
        <v>9</v>
      </c>
      <c r="O37" t="s">
        <v>107</v>
      </c>
      <c r="P37" t="s">
        <v>103</v>
      </c>
      <c r="Q37" t="s">
        <v>104</v>
      </c>
      <c r="R37">
        <v>2</v>
      </c>
    </row>
    <row r="38" spans="1:18" x14ac:dyDescent="0.25">
      <c r="A38" t="s">
        <v>8</v>
      </c>
      <c r="B38" t="s">
        <v>21</v>
      </c>
      <c r="C38">
        <v>72</v>
      </c>
      <c r="D38" t="s">
        <v>9</v>
      </c>
      <c r="E38">
        <v>2017</v>
      </c>
      <c r="F38">
        <v>9</v>
      </c>
      <c r="G38">
        <v>189757.48</v>
      </c>
      <c r="H38">
        <v>575567.68759999995</v>
      </c>
      <c r="K38" s="1">
        <v>43070</v>
      </c>
      <c r="L38">
        <v>2017</v>
      </c>
      <c r="M38">
        <v>12</v>
      </c>
      <c r="N38">
        <v>10</v>
      </c>
      <c r="O38" t="s">
        <v>102</v>
      </c>
      <c r="P38" t="s">
        <v>103</v>
      </c>
      <c r="Q38" t="s">
        <v>104</v>
      </c>
      <c r="R38">
        <v>1</v>
      </c>
    </row>
    <row r="39" spans="1:18" x14ac:dyDescent="0.25">
      <c r="A39" t="s">
        <v>8</v>
      </c>
      <c r="B39" t="s">
        <v>21</v>
      </c>
      <c r="C39">
        <v>72</v>
      </c>
      <c r="D39" t="s">
        <v>10</v>
      </c>
      <c r="E39">
        <v>2017</v>
      </c>
      <c r="F39">
        <v>42</v>
      </c>
      <c r="G39">
        <v>3935033.17</v>
      </c>
      <c r="H39">
        <v>5811133.8459999999</v>
      </c>
      <c r="K39" s="1">
        <v>43070</v>
      </c>
      <c r="L39">
        <v>2017</v>
      </c>
      <c r="M39">
        <v>12</v>
      </c>
      <c r="N39">
        <v>10</v>
      </c>
      <c r="O39" t="s">
        <v>105</v>
      </c>
      <c r="P39" t="s">
        <v>103</v>
      </c>
      <c r="Q39" t="s">
        <v>104</v>
      </c>
      <c r="R39">
        <v>3</v>
      </c>
    </row>
    <row r="40" spans="1:18" x14ac:dyDescent="0.25">
      <c r="A40" t="s">
        <v>8</v>
      </c>
      <c r="B40" t="s">
        <v>21</v>
      </c>
      <c r="C40">
        <v>72</v>
      </c>
      <c r="D40" t="s">
        <v>11</v>
      </c>
      <c r="E40">
        <v>2017</v>
      </c>
      <c r="F40">
        <v>117</v>
      </c>
      <c r="G40">
        <v>1060339.6299999999</v>
      </c>
      <c r="H40">
        <v>2100846.764</v>
      </c>
      <c r="K40" s="1">
        <v>43070</v>
      </c>
      <c r="L40">
        <v>2017</v>
      </c>
      <c r="M40">
        <v>12</v>
      </c>
      <c r="N40">
        <v>10</v>
      </c>
      <c r="O40" t="s">
        <v>106</v>
      </c>
      <c r="P40" t="s">
        <v>103</v>
      </c>
      <c r="Q40" t="s">
        <v>104</v>
      </c>
      <c r="R40">
        <v>9</v>
      </c>
    </row>
    <row r="41" spans="1:18" x14ac:dyDescent="0.25">
      <c r="A41" t="s">
        <v>8</v>
      </c>
      <c r="B41" t="s">
        <v>21</v>
      </c>
      <c r="C41">
        <v>72</v>
      </c>
      <c r="D41" t="s">
        <v>12</v>
      </c>
      <c r="E41">
        <v>2017</v>
      </c>
      <c r="F41">
        <v>170</v>
      </c>
      <c r="G41">
        <v>9861678.3699999992</v>
      </c>
      <c r="H41">
        <v>9219634.6863000002</v>
      </c>
      <c r="K41" s="1">
        <v>43070</v>
      </c>
      <c r="L41">
        <v>2017</v>
      </c>
      <c r="M41">
        <v>12</v>
      </c>
      <c r="N41">
        <v>10</v>
      </c>
      <c r="O41" t="s">
        <v>107</v>
      </c>
      <c r="P41" t="s">
        <v>103</v>
      </c>
      <c r="Q41" t="s">
        <v>104</v>
      </c>
      <c r="R41">
        <v>2</v>
      </c>
    </row>
    <row r="42" spans="1:18" x14ac:dyDescent="0.25">
      <c r="A42" t="s">
        <v>8</v>
      </c>
      <c r="B42" t="s">
        <v>22</v>
      </c>
      <c r="C42">
        <v>54</v>
      </c>
      <c r="D42" t="s">
        <v>9</v>
      </c>
      <c r="E42">
        <v>2017</v>
      </c>
      <c r="F42">
        <v>14</v>
      </c>
      <c r="G42">
        <v>234732.84</v>
      </c>
      <c r="H42">
        <v>65098.154399999999</v>
      </c>
      <c r="K42" s="1">
        <v>43070</v>
      </c>
      <c r="L42">
        <v>2017</v>
      </c>
      <c r="M42">
        <v>12</v>
      </c>
      <c r="N42">
        <v>11</v>
      </c>
      <c r="O42" t="s">
        <v>102</v>
      </c>
      <c r="P42" t="s">
        <v>103</v>
      </c>
      <c r="Q42" t="s">
        <v>104</v>
      </c>
      <c r="R42">
        <v>1</v>
      </c>
    </row>
    <row r="43" spans="1:18" x14ac:dyDescent="0.25">
      <c r="A43" t="s">
        <v>8</v>
      </c>
      <c r="B43" t="s">
        <v>22</v>
      </c>
      <c r="C43">
        <v>54</v>
      </c>
      <c r="D43" t="s">
        <v>10</v>
      </c>
      <c r="E43">
        <v>2017</v>
      </c>
      <c r="F43">
        <v>4</v>
      </c>
      <c r="G43">
        <v>266059.40999999997</v>
      </c>
      <c r="H43">
        <v>148037.69709999999</v>
      </c>
      <c r="K43" s="1">
        <v>43070</v>
      </c>
      <c r="L43">
        <v>2017</v>
      </c>
      <c r="M43">
        <v>12</v>
      </c>
      <c r="N43">
        <v>11</v>
      </c>
      <c r="O43" t="s">
        <v>105</v>
      </c>
      <c r="P43" t="s">
        <v>103</v>
      </c>
      <c r="Q43" t="s">
        <v>104</v>
      </c>
      <c r="R43">
        <v>1</v>
      </c>
    </row>
    <row r="44" spans="1:18" x14ac:dyDescent="0.25">
      <c r="A44" t="s">
        <v>8</v>
      </c>
      <c r="B44" t="s">
        <v>22</v>
      </c>
      <c r="C44">
        <v>54</v>
      </c>
      <c r="D44" t="s">
        <v>11</v>
      </c>
      <c r="E44">
        <v>2017</v>
      </c>
      <c r="F44">
        <v>225</v>
      </c>
      <c r="G44">
        <v>1952745.93</v>
      </c>
      <c r="H44">
        <v>2063261.3988000001</v>
      </c>
      <c r="K44" s="1">
        <v>43070</v>
      </c>
      <c r="L44">
        <v>2017</v>
      </c>
      <c r="M44">
        <v>12</v>
      </c>
      <c r="N44">
        <v>11</v>
      </c>
      <c r="O44" t="s">
        <v>106</v>
      </c>
      <c r="P44" t="s">
        <v>103</v>
      </c>
      <c r="Q44" t="s">
        <v>104</v>
      </c>
      <c r="R44">
        <v>6</v>
      </c>
    </row>
    <row r="45" spans="1:18" x14ac:dyDescent="0.25">
      <c r="A45" t="s">
        <v>8</v>
      </c>
      <c r="B45" t="s">
        <v>22</v>
      </c>
      <c r="C45">
        <v>54</v>
      </c>
      <c r="D45" t="s">
        <v>12</v>
      </c>
      <c r="E45">
        <v>2017</v>
      </c>
      <c r="F45">
        <v>56</v>
      </c>
      <c r="G45">
        <v>728920</v>
      </c>
      <c r="H45">
        <v>635813.36679999996</v>
      </c>
      <c r="K45" s="1">
        <v>43070</v>
      </c>
      <c r="L45">
        <v>2017</v>
      </c>
      <c r="M45">
        <v>12</v>
      </c>
      <c r="N45">
        <v>11</v>
      </c>
      <c r="O45" t="s">
        <v>107</v>
      </c>
      <c r="P45" t="s">
        <v>103</v>
      </c>
      <c r="Q45" t="s">
        <v>104</v>
      </c>
      <c r="R45">
        <v>1</v>
      </c>
    </row>
    <row r="46" spans="1:18" x14ac:dyDescent="0.25">
      <c r="A46" t="s">
        <v>8</v>
      </c>
      <c r="B46" t="s">
        <v>23</v>
      </c>
      <c r="C46">
        <v>71</v>
      </c>
      <c r="D46" t="s">
        <v>9</v>
      </c>
      <c r="E46">
        <v>2017</v>
      </c>
      <c r="F46">
        <v>28</v>
      </c>
      <c r="G46">
        <v>490197.8</v>
      </c>
      <c r="H46">
        <v>802329.91070000001</v>
      </c>
      <c r="K46" s="1">
        <v>43070</v>
      </c>
      <c r="L46">
        <v>2017</v>
      </c>
      <c r="M46">
        <v>12</v>
      </c>
      <c r="N46">
        <v>13</v>
      </c>
      <c r="O46" t="s">
        <v>102</v>
      </c>
      <c r="P46" t="s">
        <v>103</v>
      </c>
      <c r="Q46" t="s">
        <v>104</v>
      </c>
      <c r="R46">
        <v>1</v>
      </c>
    </row>
    <row r="47" spans="1:18" x14ac:dyDescent="0.25">
      <c r="A47" t="s">
        <v>8</v>
      </c>
      <c r="B47" t="s">
        <v>23</v>
      </c>
      <c r="C47">
        <v>71</v>
      </c>
      <c r="D47" t="s">
        <v>10</v>
      </c>
      <c r="E47">
        <v>2017</v>
      </c>
      <c r="F47">
        <v>30</v>
      </c>
      <c r="G47">
        <v>3475211.36</v>
      </c>
      <c r="H47">
        <v>3150221.8336999998</v>
      </c>
      <c r="K47" s="1">
        <v>43070</v>
      </c>
      <c r="L47">
        <v>2017</v>
      </c>
      <c r="M47">
        <v>12</v>
      </c>
      <c r="N47">
        <v>13</v>
      </c>
      <c r="O47" t="s">
        <v>105</v>
      </c>
      <c r="P47" t="s">
        <v>103</v>
      </c>
      <c r="Q47" t="s">
        <v>104</v>
      </c>
      <c r="R47">
        <v>3</v>
      </c>
    </row>
    <row r="48" spans="1:18" x14ac:dyDescent="0.25">
      <c r="A48" t="s">
        <v>8</v>
      </c>
      <c r="B48" t="s">
        <v>23</v>
      </c>
      <c r="C48">
        <v>71</v>
      </c>
      <c r="D48" t="s">
        <v>11</v>
      </c>
      <c r="E48">
        <v>2017</v>
      </c>
      <c r="F48">
        <v>121</v>
      </c>
      <c r="G48">
        <v>1319530</v>
      </c>
      <c r="H48">
        <v>1790272.2881</v>
      </c>
      <c r="K48" s="1">
        <v>43070</v>
      </c>
      <c r="L48">
        <v>2017</v>
      </c>
      <c r="M48">
        <v>12</v>
      </c>
      <c r="N48">
        <v>13</v>
      </c>
      <c r="O48" t="s">
        <v>106</v>
      </c>
      <c r="P48" t="s">
        <v>103</v>
      </c>
      <c r="Q48" t="s">
        <v>104</v>
      </c>
      <c r="R48">
        <v>7</v>
      </c>
    </row>
    <row r="49" spans="1:18" x14ac:dyDescent="0.25">
      <c r="A49" t="s">
        <v>8</v>
      </c>
      <c r="B49" t="s">
        <v>23</v>
      </c>
      <c r="C49">
        <v>71</v>
      </c>
      <c r="D49" t="s">
        <v>12</v>
      </c>
      <c r="E49">
        <v>2017</v>
      </c>
      <c r="F49">
        <v>103</v>
      </c>
      <c r="G49">
        <v>2120146.0499999998</v>
      </c>
      <c r="H49">
        <v>2078837.0739</v>
      </c>
      <c r="K49" s="1">
        <v>43070</v>
      </c>
      <c r="L49">
        <v>2017</v>
      </c>
      <c r="M49">
        <v>12</v>
      </c>
      <c r="N49">
        <v>13</v>
      </c>
      <c r="O49" t="s">
        <v>107</v>
      </c>
      <c r="P49" t="s">
        <v>103</v>
      </c>
      <c r="Q49" t="s">
        <v>104</v>
      </c>
      <c r="R49">
        <v>2</v>
      </c>
    </row>
    <row r="50" spans="1:18" x14ac:dyDescent="0.25">
      <c r="A50" t="s">
        <v>8</v>
      </c>
      <c r="B50" t="s">
        <v>24</v>
      </c>
      <c r="C50">
        <v>97</v>
      </c>
      <c r="D50" t="s">
        <v>9</v>
      </c>
      <c r="E50">
        <v>2017</v>
      </c>
      <c r="F50">
        <v>7</v>
      </c>
      <c r="G50">
        <v>227584.58</v>
      </c>
      <c r="H50">
        <v>265217.6495</v>
      </c>
      <c r="K50" s="1">
        <v>43070</v>
      </c>
      <c r="L50">
        <v>2017</v>
      </c>
      <c r="M50">
        <v>12</v>
      </c>
      <c r="N50">
        <v>14</v>
      </c>
      <c r="O50" t="s">
        <v>102</v>
      </c>
      <c r="P50" t="s">
        <v>103</v>
      </c>
      <c r="Q50" t="s">
        <v>104</v>
      </c>
      <c r="R50">
        <v>1</v>
      </c>
    </row>
    <row r="51" spans="1:18" x14ac:dyDescent="0.25">
      <c r="A51" t="s">
        <v>8</v>
      </c>
      <c r="B51" t="s">
        <v>24</v>
      </c>
      <c r="C51">
        <v>97</v>
      </c>
      <c r="D51" t="s">
        <v>10</v>
      </c>
      <c r="E51">
        <v>2017</v>
      </c>
      <c r="F51">
        <v>28</v>
      </c>
      <c r="G51">
        <v>3562646.74</v>
      </c>
      <c r="H51">
        <v>5846217.3609999996</v>
      </c>
      <c r="K51" s="1">
        <v>43070</v>
      </c>
      <c r="L51">
        <v>2017</v>
      </c>
      <c r="M51">
        <v>12</v>
      </c>
      <c r="N51">
        <v>14</v>
      </c>
      <c r="O51" t="s">
        <v>105</v>
      </c>
      <c r="P51" t="s">
        <v>103</v>
      </c>
      <c r="Q51" t="s">
        <v>104</v>
      </c>
      <c r="R51">
        <v>1</v>
      </c>
    </row>
    <row r="52" spans="1:18" x14ac:dyDescent="0.25">
      <c r="A52" t="s">
        <v>8</v>
      </c>
      <c r="B52" t="s">
        <v>24</v>
      </c>
      <c r="C52">
        <v>97</v>
      </c>
      <c r="D52" t="s">
        <v>11</v>
      </c>
      <c r="E52">
        <v>2017</v>
      </c>
      <c r="F52">
        <v>111</v>
      </c>
      <c r="G52">
        <v>1101528.3999999999</v>
      </c>
      <c r="H52">
        <v>992583.69079999998</v>
      </c>
      <c r="K52" s="1">
        <v>43070</v>
      </c>
      <c r="L52">
        <v>2017</v>
      </c>
      <c r="M52">
        <v>12</v>
      </c>
      <c r="N52">
        <v>14</v>
      </c>
      <c r="O52" t="s">
        <v>106</v>
      </c>
      <c r="P52" t="s">
        <v>103</v>
      </c>
      <c r="Q52" t="s">
        <v>104</v>
      </c>
      <c r="R52">
        <v>3</v>
      </c>
    </row>
    <row r="53" spans="1:18" x14ac:dyDescent="0.25">
      <c r="A53" t="s">
        <v>8</v>
      </c>
      <c r="B53" t="s">
        <v>24</v>
      </c>
      <c r="C53">
        <v>97</v>
      </c>
      <c r="D53" t="s">
        <v>12</v>
      </c>
      <c r="E53">
        <v>2017</v>
      </c>
      <c r="F53">
        <v>100</v>
      </c>
      <c r="G53">
        <v>3189260.83</v>
      </c>
      <c r="H53">
        <v>4054249.6129000001</v>
      </c>
      <c r="K53" s="1">
        <v>43070</v>
      </c>
      <c r="L53">
        <v>2017</v>
      </c>
      <c r="M53">
        <v>12</v>
      </c>
      <c r="N53">
        <v>14</v>
      </c>
      <c r="O53" t="s">
        <v>107</v>
      </c>
      <c r="P53" t="s">
        <v>103</v>
      </c>
      <c r="Q53" t="s">
        <v>104</v>
      </c>
      <c r="R53">
        <v>1</v>
      </c>
    </row>
    <row r="54" spans="1:18" x14ac:dyDescent="0.25">
      <c r="A54" t="s">
        <v>8</v>
      </c>
      <c r="B54" t="s">
        <v>25</v>
      </c>
      <c r="C54">
        <v>5</v>
      </c>
      <c r="D54" t="s">
        <v>9</v>
      </c>
      <c r="E54">
        <v>2017</v>
      </c>
      <c r="F54">
        <v>17</v>
      </c>
      <c r="G54">
        <v>342946.95</v>
      </c>
      <c r="H54">
        <v>665548.46860000002</v>
      </c>
      <c r="K54" s="1">
        <v>43070</v>
      </c>
      <c r="L54">
        <v>2017</v>
      </c>
      <c r="M54">
        <v>12</v>
      </c>
      <c r="N54">
        <v>15</v>
      </c>
      <c r="O54" t="s">
        <v>102</v>
      </c>
      <c r="P54" t="s">
        <v>103</v>
      </c>
      <c r="Q54" t="s">
        <v>104</v>
      </c>
      <c r="R54">
        <v>0</v>
      </c>
    </row>
    <row r="55" spans="1:18" x14ac:dyDescent="0.25">
      <c r="A55" t="s">
        <v>8</v>
      </c>
      <c r="B55" t="s">
        <v>25</v>
      </c>
      <c r="C55">
        <v>5</v>
      </c>
      <c r="D55" t="s">
        <v>10</v>
      </c>
      <c r="E55">
        <v>2017</v>
      </c>
      <c r="F55">
        <v>30</v>
      </c>
      <c r="G55">
        <v>2890721.7</v>
      </c>
      <c r="H55">
        <v>3206922.6389000001</v>
      </c>
      <c r="K55" s="1">
        <v>43070</v>
      </c>
      <c r="L55">
        <v>2017</v>
      </c>
      <c r="M55">
        <v>12</v>
      </c>
      <c r="N55">
        <v>15</v>
      </c>
      <c r="O55" t="s">
        <v>105</v>
      </c>
      <c r="P55" t="s">
        <v>103</v>
      </c>
      <c r="Q55" t="s">
        <v>104</v>
      </c>
      <c r="R55">
        <v>1</v>
      </c>
    </row>
    <row r="56" spans="1:18" x14ac:dyDescent="0.25">
      <c r="A56" t="s">
        <v>8</v>
      </c>
      <c r="B56" t="s">
        <v>25</v>
      </c>
      <c r="C56">
        <v>5</v>
      </c>
      <c r="D56" t="s">
        <v>11</v>
      </c>
      <c r="E56">
        <v>2017</v>
      </c>
      <c r="F56">
        <v>130</v>
      </c>
      <c r="G56">
        <v>1474921.61</v>
      </c>
      <c r="H56">
        <v>2032906.6246</v>
      </c>
      <c r="K56" s="1">
        <v>43070</v>
      </c>
      <c r="L56">
        <v>2017</v>
      </c>
      <c r="M56">
        <v>12</v>
      </c>
      <c r="N56">
        <v>15</v>
      </c>
      <c r="O56" t="s">
        <v>106</v>
      </c>
      <c r="P56" t="s">
        <v>103</v>
      </c>
      <c r="Q56" t="s">
        <v>104</v>
      </c>
      <c r="R56">
        <v>5</v>
      </c>
    </row>
    <row r="57" spans="1:18" x14ac:dyDescent="0.25">
      <c r="A57" t="s">
        <v>8</v>
      </c>
      <c r="B57" t="s">
        <v>25</v>
      </c>
      <c r="C57">
        <v>5</v>
      </c>
      <c r="D57" t="s">
        <v>12</v>
      </c>
      <c r="E57">
        <v>2017</v>
      </c>
      <c r="F57">
        <v>247</v>
      </c>
      <c r="G57">
        <v>8019005.4500000002</v>
      </c>
      <c r="H57">
        <v>3070009.4544000002</v>
      </c>
      <c r="K57" s="1">
        <v>43070</v>
      </c>
      <c r="L57">
        <v>2017</v>
      </c>
      <c r="M57">
        <v>12</v>
      </c>
      <c r="N57">
        <v>15</v>
      </c>
      <c r="O57" t="s">
        <v>107</v>
      </c>
      <c r="P57" t="s">
        <v>103</v>
      </c>
      <c r="Q57" t="s">
        <v>104</v>
      </c>
      <c r="R57">
        <v>1</v>
      </c>
    </row>
    <row r="58" spans="1:18" x14ac:dyDescent="0.25">
      <c r="A58" t="s">
        <v>8</v>
      </c>
      <c r="B58" t="s">
        <v>26</v>
      </c>
      <c r="C58">
        <v>101</v>
      </c>
      <c r="D58" t="s">
        <v>9</v>
      </c>
      <c r="E58">
        <v>2017</v>
      </c>
      <c r="F58">
        <v>5</v>
      </c>
      <c r="G58">
        <v>107901.47</v>
      </c>
      <c r="H58">
        <v>86234.857199999999</v>
      </c>
      <c r="K58" s="1">
        <v>43070</v>
      </c>
      <c r="L58">
        <v>2017</v>
      </c>
      <c r="M58">
        <v>12</v>
      </c>
      <c r="N58">
        <v>16</v>
      </c>
      <c r="O58" t="s">
        <v>102</v>
      </c>
      <c r="P58" t="s">
        <v>103</v>
      </c>
      <c r="Q58" t="s">
        <v>104</v>
      </c>
      <c r="R58">
        <v>0</v>
      </c>
    </row>
    <row r="59" spans="1:18" x14ac:dyDescent="0.25">
      <c r="A59" t="s">
        <v>8</v>
      </c>
      <c r="B59" t="s">
        <v>26</v>
      </c>
      <c r="C59">
        <v>101</v>
      </c>
      <c r="D59" t="s">
        <v>10</v>
      </c>
      <c r="E59">
        <v>2017</v>
      </c>
      <c r="F59">
        <v>4</v>
      </c>
      <c r="G59">
        <v>98971.35</v>
      </c>
      <c r="H59">
        <v>290000.00020000001</v>
      </c>
      <c r="K59" s="1">
        <v>43070</v>
      </c>
      <c r="L59">
        <v>2017</v>
      </c>
      <c r="M59">
        <v>12</v>
      </c>
      <c r="N59">
        <v>16</v>
      </c>
      <c r="O59" t="s">
        <v>105</v>
      </c>
      <c r="P59" t="s">
        <v>103</v>
      </c>
      <c r="Q59" t="s">
        <v>104</v>
      </c>
      <c r="R59">
        <v>1</v>
      </c>
    </row>
    <row r="60" spans="1:18" x14ac:dyDescent="0.25">
      <c r="A60" t="s">
        <v>8</v>
      </c>
      <c r="B60" t="s">
        <v>26</v>
      </c>
      <c r="C60">
        <v>101</v>
      </c>
      <c r="D60" t="s">
        <v>11</v>
      </c>
      <c r="E60">
        <v>2017</v>
      </c>
      <c r="F60">
        <v>93</v>
      </c>
      <c r="G60">
        <v>711375</v>
      </c>
      <c r="H60">
        <v>354140.364</v>
      </c>
      <c r="K60" s="1">
        <v>43070</v>
      </c>
      <c r="L60">
        <v>2017</v>
      </c>
      <c r="M60">
        <v>12</v>
      </c>
      <c r="N60">
        <v>16</v>
      </c>
      <c r="O60" t="s">
        <v>106</v>
      </c>
      <c r="P60" t="s">
        <v>103</v>
      </c>
      <c r="Q60" t="s">
        <v>104</v>
      </c>
      <c r="R60">
        <v>4</v>
      </c>
    </row>
    <row r="61" spans="1:18" x14ac:dyDescent="0.25">
      <c r="A61" t="s">
        <v>8</v>
      </c>
      <c r="B61" t="s">
        <v>26</v>
      </c>
      <c r="C61">
        <v>101</v>
      </c>
      <c r="D61" t="s">
        <v>12</v>
      </c>
      <c r="E61">
        <v>2017</v>
      </c>
      <c r="F61">
        <v>24</v>
      </c>
      <c r="G61">
        <v>319511</v>
      </c>
      <c r="H61">
        <v>50000</v>
      </c>
      <c r="K61" s="1">
        <v>43070</v>
      </c>
      <c r="L61">
        <v>2017</v>
      </c>
      <c r="M61">
        <v>12</v>
      </c>
      <c r="N61">
        <v>16</v>
      </c>
      <c r="O61" t="s">
        <v>107</v>
      </c>
      <c r="P61" t="s">
        <v>103</v>
      </c>
      <c r="Q61" t="s">
        <v>104</v>
      </c>
      <c r="R61">
        <v>1</v>
      </c>
    </row>
    <row r="62" spans="1:18" x14ac:dyDescent="0.25">
      <c r="A62" t="s">
        <v>8</v>
      </c>
      <c r="B62" t="s">
        <v>27</v>
      </c>
      <c r="C62">
        <v>27</v>
      </c>
      <c r="D62" t="s">
        <v>9</v>
      </c>
      <c r="E62">
        <v>2017</v>
      </c>
      <c r="F62">
        <v>10</v>
      </c>
      <c r="G62">
        <v>230815.28</v>
      </c>
      <c r="H62">
        <v>230757.11730000001</v>
      </c>
      <c r="K62" s="1">
        <v>43070</v>
      </c>
      <c r="L62">
        <v>2017</v>
      </c>
      <c r="M62">
        <v>12</v>
      </c>
      <c r="N62">
        <v>17</v>
      </c>
      <c r="O62" t="s">
        <v>102</v>
      </c>
      <c r="P62" t="s">
        <v>103</v>
      </c>
      <c r="Q62" t="s">
        <v>104</v>
      </c>
      <c r="R62">
        <v>0</v>
      </c>
    </row>
    <row r="63" spans="1:18" x14ac:dyDescent="0.25">
      <c r="A63" t="s">
        <v>8</v>
      </c>
      <c r="B63" t="s">
        <v>27</v>
      </c>
      <c r="C63">
        <v>27</v>
      </c>
      <c r="D63" t="s">
        <v>10</v>
      </c>
      <c r="E63">
        <v>2017</v>
      </c>
      <c r="F63">
        <v>15</v>
      </c>
      <c r="G63">
        <v>1036722.72</v>
      </c>
      <c r="H63">
        <v>568074.0233</v>
      </c>
      <c r="K63" s="1">
        <v>43070</v>
      </c>
      <c r="L63">
        <v>2017</v>
      </c>
      <c r="M63">
        <v>12</v>
      </c>
      <c r="N63">
        <v>17</v>
      </c>
      <c r="O63" t="s">
        <v>105</v>
      </c>
      <c r="P63" t="s">
        <v>103</v>
      </c>
      <c r="Q63" t="s">
        <v>104</v>
      </c>
      <c r="R63">
        <v>1</v>
      </c>
    </row>
    <row r="64" spans="1:18" x14ac:dyDescent="0.25">
      <c r="A64" t="s">
        <v>8</v>
      </c>
      <c r="B64" t="s">
        <v>27</v>
      </c>
      <c r="C64">
        <v>27</v>
      </c>
      <c r="D64" t="s">
        <v>11</v>
      </c>
      <c r="E64">
        <v>2017</v>
      </c>
      <c r="F64">
        <v>153</v>
      </c>
      <c r="G64">
        <v>1333945</v>
      </c>
      <c r="H64">
        <v>969614.16240000003</v>
      </c>
      <c r="K64" s="1">
        <v>43070</v>
      </c>
      <c r="L64">
        <v>2017</v>
      </c>
      <c r="M64">
        <v>12</v>
      </c>
      <c r="N64">
        <v>17</v>
      </c>
      <c r="O64" t="s">
        <v>106</v>
      </c>
      <c r="P64" t="s">
        <v>103</v>
      </c>
      <c r="Q64" t="s">
        <v>104</v>
      </c>
      <c r="R64">
        <v>3</v>
      </c>
    </row>
    <row r="65" spans="1:18" x14ac:dyDescent="0.25">
      <c r="A65" t="s">
        <v>8</v>
      </c>
      <c r="B65" t="s">
        <v>27</v>
      </c>
      <c r="C65">
        <v>27</v>
      </c>
      <c r="D65" t="s">
        <v>12</v>
      </c>
      <c r="E65">
        <v>2017</v>
      </c>
      <c r="F65">
        <v>38</v>
      </c>
      <c r="G65">
        <v>657540</v>
      </c>
      <c r="H65">
        <v>988250.67359999998</v>
      </c>
      <c r="K65" s="1">
        <v>43070</v>
      </c>
      <c r="L65">
        <v>2017</v>
      </c>
      <c r="M65">
        <v>12</v>
      </c>
      <c r="N65">
        <v>17</v>
      </c>
      <c r="O65" t="s">
        <v>107</v>
      </c>
      <c r="P65" t="s">
        <v>103</v>
      </c>
      <c r="Q65" t="s">
        <v>104</v>
      </c>
      <c r="R65">
        <v>1</v>
      </c>
    </row>
    <row r="66" spans="1:18" x14ac:dyDescent="0.25">
      <c r="A66" t="s">
        <v>28</v>
      </c>
      <c r="B66" t="s">
        <v>29</v>
      </c>
      <c r="C66">
        <v>41</v>
      </c>
      <c r="D66" t="s">
        <v>9</v>
      </c>
      <c r="E66">
        <v>2017</v>
      </c>
      <c r="F66">
        <v>10</v>
      </c>
      <c r="G66">
        <v>202175.54</v>
      </c>
      <c r="H66">
        <v>93153.112699999998</v>
      </c>
      <c r="K66" s="1">
        <v>43070</v>
      </c>
      <c r="L66">
        <v>2017</v>
      </c>
      <c r="M66">
        <v>12</v>
      </c>
      <c r="N66">
        <v>18</v>
      </c>
      <c r="O66" t="s">
        <v>102</v>
      </c>
      <c r="P66" t="s">
        <v>103</v>
      </c>
      <c r="Q66" t="s">
        <v>104</v>
      </c>
      <c r="R66">
        <v>0</v>
      </c>
    </row>
    <row r="67" spans="1:18" x14ac:dyDescent="0.25">
      <c r="A67" t="s">
        <v>28</v>
      </c>
      <c r="B67" t="s">
        <v>29</v>
      </c>
      <c r="C67">
        <v>41</v>
      </c>
      <c r="D67" t="s">
        <v>10</v>
      </c>
      <c r="E67">
        <v>2017</v>
      </c>
      <c r="F67">
        <v>27</v>
      </c>
      <c r="G67">
        <v>799620.4</v>
      </c>
      <c r="H67">
        <v>498122.82809999998</v>
      </c>
      <c r="K67" s="1">
        <v>43070</v>
      </c>
      <c r="L67">
        <v>2017</v>
      </c>
      <c r="M67">
        <v>12</v>
      </c>
      <c r="N67">
        <v>18</v>
      </c>
      <c r="O67" t="s">
        <v>105</v>
      </c>
      <c r="P67" t="s">
        <v>103</v>
      </c>
      <c r="Q67" t="s">
        <v>104</v>
      </c>
      <c r="R67">
        <v>3</v>
      </c>
    </row>
    <row r="68" spans="1:18" x14ac:dyDescent="0.25">
      <c r="A68" t="s">
        <v>28</v>
      </c>
      <c r="B68" t="s">
        <v>29</v>
      </c>
      <c r="C68">
        <v>41</v>
      </c>
      <c r="D68" t="s">
        <v>11</v>
      </c>
      <c r="E68">
        <v>2017</v>
      </c>
      <c r="F68">
        <v>474</v>
      </c>
      <c r="G68">
        <v>3500841</v>
      </c>
      <c r="H68">
        <v>3494663.3826000001</v>
      </c>
      <c r="K68" s="1">
        <v>43070</v>
      </c>
      <c r="L68">
        <v>2017</v>
      </c>
      <c r="M68">
        <v>12</v>
      </c>
      <c r="N68">
        <v>18</v>
      </c>
      <c r="O68" t="s">
        <v>106</v>
      </c>
      <c r="P68" t="s">
        <v>103</v>
      </c>
      <c r="Q68" t="s">
        <v>104</v>
      </c>
      <c r="R68">
        <v>9</v>
      </c>
    </row>
    <row r="69" spans="1:18" x14ac:dyDescent="0.25">
      <c r="A69" t="s">
        <v>28</v>
      </c>
      <c r="B69" t="s">
        <v>29</v>
      </c>
      <c r="C69">
        <v>41</v>
      </c>
      <c r="D69" t="s">
        <v>12</v>
      </c>
      <c r="E69">
        <v>2017</v>
      </c>
      <c r="F69">
        <v>34</v>
      </c>
      <c r="G69">
        <v>575730</v>
      </c>
      <c r="H69">
        <v>433590.96789999999</v>
      </c>
      <c r="K69" s="1">
        <v>43070</v>
      </c>
      <c r="L69">
        <v>2017</v>
      </c>
      <c r="M69">
        <v>12</v>
      </c>
      <c r="N69">
        <v>18</v>
      </c>
      <c r="O69" t="s">
        <v>107</v>
      </c>
      <c r="P69" t="s">
        <v>103</v>
      </c>
      <c r="Q69" t="s">
        <v>104</v>
      </c>
      <c r="R69">
        <v>2</v>
      </c>
    </row>
    <row r="70" spans="1:18" x14ac:dyDescent="0.25">
      <c r="A70" t="s">
        <v>28</v>
      </c>
      <c r="B70" t="s">
        <v>30</v>
      </c>
      <c r="C70">
        <v>68</v>
      </c>
      <c r="D70" t="s">
        <v>9</v>
      </c>
      <c r="E70">
        <v>2017</v>
      </c>
      <c r="F70">
        <v>8</v>
      </c>
      <c r="G70">
        <v>123651.8</v>
      </c>
      <c r="H70">
        <v>435452.57299999997</v>
      </c>
      <c r="K70" s="1">
        <v>43070</v>
      </c>
      <c r="L70">
        <v>2017</v>
      </c>
      <c r="M70">
        <v>12</v>
      </c>
      <c r="N70">
        <v>19</v>
      </c>
      <c r="O70" t="s">
        <v>102</v>
      </c>
      <c r="P70" t="s">
        <v>103</v>
      </c>
      <c r="Q70" t="s">
        <v>104</v>
      </c>
      <c r="R70">
        <v>1</v>
      </c>
    </row>
    <row r="71" spans="1:18" x14ac:dyDescent="0.25">
      <c r="A71" t="s">
        <v>28</v>
      </c>
      <c r="B71" t="s">
        <v>30</v>
      </c>
      <c r="C71">
        <v>68</v>
      </c>
      <c r="D71" t="s">
        <v>10</v>
      </c>
      <c r="E71">
        <v>2017</v>
      </c>
      <c r="F71">
        <v>21</v>
      </c>
      <c r="G71">
        <v>2739630.29</v>
      </c>
      <c r="H71">
        <v>684912.63340000005</v>
      </c>
      <c r="K71" s="1">
        <v>43070</v>
      </c>
      <c r="L71">
        <v>2017</v>
      </c>
      <c r="M71">
        <v>12</v>
      </c>
      <c r="N71">
        <v>19</v>
      </c>
      <c r="O71" t="s">
        <v>105</v>
      </c>
      <c r="P71" t="s">
        <v>103</v>
      </c>
      <c r="Q71" t="s">
        <v>104</v>
      </c>
      <c r="R71">
        <v>3</v>
      </c>
    </row>
    <row r="72" spans="1:18" x14ac:dyDescent="0.25">
      <c r="A72" t="s">
        <v>28</v>
      </c>
      <c r="B72" t="s">
        <v>30</v>
      </c>
      <c r="C72">
        <v>68</v>
      </c>
      <c r="D72" t="s">
        <v>11</v>
      </c>
      <c r="E72">
        <v>2017</v>
      </c>
      <c r="F72">
        <v>53</v>
      </c>
      <c r="G72">
        <v>689355</v>
      </c>
      <c r="H72">
        <v>561521.61270000006</v>
      </c>
      <c r="K72" s="1">
        <v>43070</v>
      </c>
      <c r="L72">
        <v>2017</v>
      </c>
      <c r="M72">
        <v>12</v>
      </c>
      <c r="N72">
        <v>19</v>
      </c>
      <c r="O72" t="s">
        <v>106</v>
      </c>
      <c r="P72" t="s">
        <v>103</v>
      </c>
      <c r="Q72" t="s">
        <v>104</v>
      </c>
      <c r="R72">
        <v>11</v>
      </c>
    </row>
    <row r="73" spans="1:18" x14ac:dyDescent="0.25">
      <c r="A73" t="s">
        <v>28</v>
      </c>
      <c r="B73" t="s">
        <v>30</v>
      </c>
      <c r="C73">
        <v>68</v>
      </c>
      <c r="D73" t="s">
        <v>12</v>
      </c>
      <c r="E73">
        <v>2017</v>
      </c>
      <c r="F73">
        <v>64</v>
      </c>
      <c r="G73">
        <v>1137193</v>
      </c>
      <c r="H73">
        <v>981839.10120000003</v>
      </c>
      <c r="K73" s="1">
        <v>43070</v>
      </c>
      <c r="L73">
        <v>2017</v>
      </c>
      <c r="M73">
        <v>12</v>
      </c>
      <c r="N73">
        <v>19</v>
      </c>
      <c r="O73" t="s">
        <v>107</v>
      </c>
      <c r="P73" t="s">
        <v>103</v>
      </c>
      <c r="Q73" t="s">
        <v>104</v>
      </c>
      <c r="R73">
        <v>2</v>
      </c>
    </row>
    <row r="74" spans="1:18" x14ac:dyDescent="0.25">
      <c r="A74" t="s">
        <v>28</v>
      </c>
      <c r="B74" t="s">
        <v>31</v>
      </c>
      <c r="C74">
        <v>95</v>
      </c>
      <c r="D74" t="s">
        <v>9</v>
      </c>
      <c r="E74">
        <v>2017</v>
      </c>
      <c r="F74">
        <v>37</v>
      </c>
      <c r="G74">
        <v>814205.28</v>
      </c>
      <c r="H74">
        <v>1078604.7535000001</v>
      </c>
      <c r="K74" s="1">
        <v>43070</v>
      </c>
      <c r="L74">
        <v>2017</v>
      </c>
      <c r="M74">
        <v>12</v>
      </c>
      <c r="N74">
        <v>20</v>
      </c>
      <c r="O74" t="s">
        <v>102</v>
      </c>
      <c r="P74" t="s">
        <v>103</v>
      </c>
      <c r="Q74" t="s">
        <v>104</v>
      </c>
      <c r="R74">
        <v>0</v>
      </c>
    </row>
    <row r="75" spans="1:18" x14ac:dyDescent="0.25">
      <c r="A75" t="s">
        <v>28</v>
      </c>
      <c r="B75" t="s">
        <v>31</v>
      </c>
      <c r="C75">
        <v>95</v>
      </c>
      <c r="D75" t="s">
        <v>10</v>
      </c>
      <c r="E75">
        <v>2017</v>
      </c>
      <c r="F75">
        <v>294</v>
      </c>
      <c r="G75">
        <v>48835676.420000002</v>
      </c>
      <c r="H75">
        <v>38745322.4463</v>
      </c>
      <c r="K75" s="1">
        <v>43070</v>
      </c>
      <c r="L75">
        <v>2017</v>
      </c>
      <c r="M75">
        <v>12</v>
      </c>
      <c r="N75">
        <v>20</v>
      </c>
      <c r="O75" t="s">
        <v>105</v>
      </c>
      <c r="P75" t="s">
        <v>103</v>
      </c>
      <c r="Q75" t="s">
        <v>104</v>
      </c>
      <c r="R75">
        <v>1</v>
      </c>
    </row>
    <row r="76" spans="1:18" x14ac:dyDescent="0.25">
      <c r="A76" t="s">
        <v>28</v>
      </c>
      <c r="B76" t="s">
        <v>31</v>
      </c>
      <c r="C76">
        <v>95</v>
      </c>
      <c r="D76" t="s">
        <v>11</v>
      </c>
      <c r="E76">
        <v>2017</v>
      </c>
      <c r="F76">
        <v>183</v>
      </c>
      <c r="G76">
        <v>2060492.66</v>
      </c>
      <c r="H76">
        <v>2175023.4972000001</v>
      </c>
      <c r="K76" s="1">
        <v>43070</v>
      </c>
      <c r="L76">
        <v>2017</v>
      </c>
      <c r="M76">
        <v>12</v>
      </c>
      <c r="N76">
        <v>20</v>
      </c>
      <c r="O76" t="s">
        <v>106</v>
      </c>
      <c r="P76" t="s">
        <v>103</v>
      </c>
      <c r="Q76" t="s">
        <v>104</v>
      </c>
      <c r="R76">
        <v>4</v>
      </c>
    </row>
    <row r="77" spans="1:18" x14ac:dyDescent="0.25">
      <c r="A77" t="s">
        <v>28</v>
      </c>
      <c r="B77" t="s">
        <v>31</v>
      </c>
      <c r="C77">
        <v>95</v>
      </c>
      <c r="D77" t="s">
        <v>12</v>
      </c>
      <c r="E77">
        <v>2017</v>
      </c>
      <c r="F77">
        <v>255</v>
      </c>
      <c r="G77">
        <v>12075045.529999999</v>
      </c>
      <c r="H77">
        <v>7794571.0670999996</v>
      </c>
      <c r="K77" s="1">
        <v>43070</v>
      </c>
      <c r="L77">
        <v>2017</v>
      </c>
      <c r="M77">
        <v>12</v>
      </c>
      <c r="N77">
        <v>20</v>
      </c>
      <c r="O77" t="s">
        <v>107</v>
      </c>
      <c r="P77" t="s">
        <v>103</v>
      </c>
      <c r="Q77" t="s">
        <v>104</v>
      </c>
      <c r="R77">
        <v>1</v>
      </c>
    </row>
    <row r="78" spans="1:18" x14ac:dyDescent="0.25">
      <c r="A78" t="s">
        <v>28</v>
      </c>
      <c r="B78" t="s">
        <v>32</v>
      </c>
      <c r="C78">
        <v>49</v>
      </c>
      <c r="D78" t="s">
        <v>9</v>
      </c>
      <c r="E78">
        <v>2017</v>
      </c>
      <c r="F78">
        <v>28</v>
      </c>
      <c r="G78">
        <v>562103.56999999995</v>
      </c>
      <c r="H78">
        <v>614047.25650000002</v>
      </c>
      <c r="K78" s="1">
        <v>43070</v>
      </c>
      <c r="L78">
        <v>2017</v>
      </c>
      <c r="M78">
        <v>12</v>
      </c>
      <c r="N78">
        <v>21</v>
      </c>
      <c r="O78" t="s">
        <v>102</v>
      </c>
      <c r="P78" t="s">
        <v>103</v>
      </c>
      <c r="Q78" t="s">
        <v>104</v>
      </c>
      <c r="R78">
        <v>1</v>
      </c>
    </row>
    <row r="79" spans="1:18" x14ac:dyDescent="0.25">
      <c r="A79" t="s">
        <v>28</v>
      </c>
      <c r="B79" t="s">
        <v>32</v>
      </c>
      <c r="C79">
        <v>49</v>
      </c>
      <c r="D79" t="s">
        <v>10</v>
      </c>
      <c r="E79">
        <v>2017</v>
      </c>
      <c r="F79">
        <v>68</v>
      </c>
      <c r="G79">
        <v>4369524.16</v>
      </c>
      <c r="H79">
        <v>3748222.1486</v>
      </c>
      <c r="K79" s="1">
        <v>43070</v>
      </c>
      <c r="L79">
        <v>2017</v>
      </c>
      <c r="M79">
        <v>12</v>
      </c>
      <c r="N79">
        <v>21</v>
      </c>
      <c r="O79" t="s">
        <v>105</v>
      </c>
      <c r="P79" t="s">
        <v>103</v>
      </c>
      <c r="Q79" t="s">
        <v>104</v>
      </c>
      <c r="R79">
        <v>1</v>
      </c>
    </row>
    <row r="80" spans="1:18" x14ac:dyDescent="0.25">
      <c r="A80" t="s">
        <v>28</v>
      </c>
      <c r="B80" t="s">
        <v>32</v>
      </c>
      <c r="C80">
        <v>49</v>
      </c>
      <c r="D80" t="s">
        <v>11</v>
      </c>
      <c r="E80">
        <v>2017</v>
      </c>
      <c r="F80">
        <v>157</v>
      </c>
      <c r="G80">
        <v>2183270</v>
      </c>
      <c r="H80">
        <v>1738746.9101</v>
      </c>
      <c r="K80" s="1">
        <v>43070</v>
      </c>
      <c r="L80">
        <v>2017</v>
      </c>
      <c r="M80">
        <v>12</v>
      </c>
      <c r="N80">
        <v>21</v>
      </c>
      <c r="O80" t="s">
        <v>106</v>
      </c>
      <c r="P80" t="s">
        <v>103</v>
      </c>
      <c r="Q80" t="s">
        <v>104</v>
      </c>
      <c r="R80">
        <v>6</v>
      </c>
    </row>
    <row r="81" spans="1:18" x14ac:dyDescent="0.25">
      <c r="A81" t="s">
        <v>28</v>
      </c>
      <c r="B81" t="s">
        <v>32</v>
      </c>
      <c r="C81">
        <v>49</v>
      </c>
      <c r="D81" t="s">
        <v>12</v>
      </c>
      <c r="E81">
        <v>2017</v>
      </c>
      <c r="F81">
        <v>205</v>
      </c>
      <c r="G81">
        <v>3466217.84</v>
      </c>
      <c r="H81">
        <v>3557780.8180999998</v>
      </c>
      <c r="K81" s="1">
        <v>43070</v>
      </c>
      <c r="L81">
        <v>2017</v>
      </c>
      <c r="M81">
        <v>12</v>
      </c>
      <c r="N81">
        <v>21</v>
      </c>
      <c r="O81" t="s">
        <v>107</v>
      </c>
      <c r="P81" t="s">
        <v>103</v>
      </c>
      <c r="Q81" t="s">
        <v>104</v>
      </c>
      <c r="R81">
        <v>1</v>
      </c>
    </row>
    <row r="82" spans="1:18" x14ac:dyDescent="0.25">
      <c r="A82" t="s">
        <v>28</v>
      </c>
      <c r="B82" t="s">
        <v>33</v>
      </c>
      <c r="C82">
        <v>3</v>
      </c>
      <c r="D82" t="s">
        <v>9</v>
      </c>
      <c r="E82">
        <v>2017</v>
      </c>
      <c r="F82">
        <v>18</v>
      </c>
      <c r="G82">
        <v>340851.16</v>
      </c>
      <c r="H82">
        <v>366863.35840000003</v>
      </c>
      <c r="K82" s="1">
        <v>43070</v>
      </c>
      <c r="L82">
        <v>2017</v>
      </c>
      <c r="M82">
        <v>12</v>
      </c>
      <c r="N82">
        <v>22</v>
      </c>
      <c r="O82" t="s">
        <v>102</v>
      </c>
      <c r="P82" t="s">
        <v>103</v>
      </c>
      <c r="Q82" t="s">
        <v>104</v>
      </c>
      <c r="R82">
        <v>0</v>
      </c>
    </row>
    <row r="83" spans="1:18" x14ac:dyDescent="0.25">
      <c r="A83" t="s">
        <v>28</v>
      </c>
      <c r="B83" t="s">
        <v>33</v>
      </c>
      <c r="C83">
        <v>3</v>
      </c>
      <c r="D83" t="s">
        <v>10</v>
      </c>
      <c r="E83">
        <v>2017</v>
      </c>
      <c r="F83">
        <v>48</v>
      </c>
      <c r="G83">
        <v>4705144.57</v>
      </c>
      <c r="H83">
        <v>5853722.3141999999</v>
      </c>
      <c r="K83" s="1">
        <v>43070</v>
      </c>
      <c r="L83">
        <v>2017</v>
      </c>
      <c r="M83">
        <v>12</v>
      </c>
      <c r="N83">
        <v>22</v>
      </c>
      <c r="O83" t="s">
        <v>105</v>
      </c>
      <c r="P83" t="s">
        <v>103</v>
      </c>
      <c r="Q83" t="s">
        <v>104</v>
      </c>
      <c r="R83">
        <v>4</v>
      </c>
    </row>
    <row r="84" spans="1:18" x14ac:dyDescent="0.25">
      <c r="A84" t="s">
        <v>28</v>
      </c>
      <c r="B84" t="s">
        <v>33</v>
      </c>
      <c r="C84">
        <v>3</v>
      </c>
      <c r="D84" t="s">
        <v>11</v>
      </c>
      <c r="E84">
        <v>2017</v>
      </c>
      <c r="F84">
        <v>192</v>
      </c>
      <c r="G84">
        <v>1630092.43</v>
      </c>
      <c r="H84">
        <v>2073725.9265999999</v>
      </c>
      <c r="K84" s="1">
        <v>43070</v>
      </c>
      <c r="L84">
        <v>2017</v>
      </c>
      <c r="M84">
        <v>12</v>
      </c>
      <c r="N84">
        <v>22</v>
      </c>
      <c r="O84" t="s">
        <v>106</v>
      </c>
      <c r="P84" t="s">
        <v>103</v>
      </c>
      <c r="Q84" t="s">
        <v>104</v>
      </c>
      <c r="R84">
        <v>5</v>
      </c>
    </row>
    <row r="85" spans="1:18" x14ac:dyDescent="0.25">
      <c r="A85" t="s">
        <v>28</v>
      </c>
      <c r="B85" t="s">
        <v>33</v>
      </c>
      <c r="C85">
        <v>3</v>
      </c>
      <c r="D85" t="s">
        <v>12</v>
      </c>
      <c r="E85">
        <v>2017</v>
      </c>
      <c r="F85">
        <v>107</v>
      </c>
      <c r="G85">
        <v>1980590</v>
      </c>
      <c r="H85">
        <v>1543253.0331999999</v>
      </c>
      <c r="K85" s="1">
        <v>43070</v>
      </c>
      <c r="L85">
        <v>2017</v>
      </c>
      <c r="M85">
        <v>12</v>
      </c>
      <c r="N85">
        <v>22</v>
      </c>
      <c r="O85" t="s">
        <v>107</v>
      </c>
      <c r="P85" t="s">
        <v>103</v>
      </c>
      <c r="Q85" t="s">
        <v>104</v>
      </c>
      <c r="R85">
        <v>2</v>
      </c>
    </row>
    <row r="86" spans="1:18" x14ac:dyDescent="0.25">
      <c r="A86" t="s">
        <v>28</v>
      </c>
      <c r="B86" t="s">
        <v>34</v>
      </c>
      <c r="C86">
        <v>6</v>
      </c>
      <c r="D86" t="s">
        <v>9</v>
      </c>
      <c r="E86">
        <v>2017</v>
      </c>
      <c r="F86">
        <v>6</v>
      </c>
      <c r="G86">
        <v>86035.51</v>
      </c>
      <c r="H86">
        <v>235407.92790000001</v>
      </c>
      <c r="K86" s="1">
        <v>43070</v>
      </c>
      <c r="L86">
        <v>2017</v>
      </c>
      <c r="M86">
        <v>12</v>
      </c>
      <c r="N86">
        <v>23</v>
      </c>
      <c r="O86" t="s">
        <v>102</v>
      </c>
      <c r="P86" t="s">
        <v>103</v>
      </c>
      <c r="Q86" t="s">
        <v>104</v>
      </c>
      <c r="R86">
        <v>1</v>
      </c>
    </row>
    <row r="87" spans="1:18" x14ac:dyDescent="0.25">
      <c r="A87" t="s">
        <v>28</v>
      </c>
      <c r="B87" t="s">
        <v>34</v>
      </c>
      <c r="C87">
        <v>6</v>
      </c>
      <c r="D87" t="s">
        <v>10</v>
      </c>
      <c r="E87">
        <v>2017</v>
      </c>
      <c r="F87">
        <v>7</v>
      </c>
      <c r="G87">
        <v>450284.69</v>
      </c>
      <c r="H87">
        <v>457856.72639999999</v>
      </c>
      <c r="K87" s="1">
        <v>43070</v>
      </c>
      <c r="L87">
        <v>2017</v>
      </c>
      <c r="M87">
        <v>12</v>
      </c>
      <c r="N87">
        <v>23</v>
      </c>
      <c r="O87" t="s">
        <v>105</v>
      </c>
      <c r="P87" t="s">
        <v>103</v>
      </c>
      <c r="Q87" t="s">
        <v>104</v>
      </c>
      <c r="R87">
        <v>3</v>
      </c>
    </row>
    <row r="88" spans="1:18" x14ac:dyDescent="0.25">
      <c r="A88" t="s">
        <v>28</v>
      </c>
      <c r="B88" t="s">
        <v>34</v>
      </c>
      <c r="C88">
        <v>6</v>
      </c>
      <c r="D88" t="s">
        <v>11</v>
      </c>
      <c r="E88">
        <v>2017</v>
      </c>
      <c r="F88">
        <v>71</v>
      </c>
      <c r="G88">
        <v>891097.78</v>
      </c>
      <c r="H88">
        <v>980957.32079999999</v>
      </c>
      <c r="K88" s="1">
        <v>43070</v>
      </c>
      <c r="L88">
        <v>2017</v>
      </c>
      <c r="M88">
        <v>12</v>
      </c>
      <c r="N88">
        <v>23</v>
      </c>
      <c r="O88" t="s">
        <v>106</v>
      </c>
      <c r="P88" t="s">
        <v>103</v>
      </c>
      <c r="Q88" t="s">
        <v>104</v>
      </c>
      <c r="R88">
        <v>12</v>
      </c>
    </row>
    <row r="89" spans="1:18" x14ac:dyDescent="0.25">
      <c r="A89" t="s">
        <v>28</v>
      </c>
      <c r="B89" t="s">
        <v>34</v>
      </c>
      <c r="C89">
        <v>6</v>
      </c>
      <c r="D89" t="s">
        <v>12</v>
      </c>
      <c r="E89">
        <v>2017</v>
      </c>
      <c r="F89">
        <v>64</v>
      </c>
      <c r="G89">
        <v>1259693</v>
      </c>
      <c r="H89">
        <v>1559420.1536999999</v>
      </c>
      <c r="K89" s="1">
        <v>43070</v>
      </c>
      <c r="L89">
        <v>2017</v>
      </c>
      <c r="M89">
        <v>12</v>
      </c>
      <c r="N89">
        <v>23</v>
      </c>
      <c r="O89" t="s">
        <v>107</v>
      </c>
      <c r="P89" t="s">
        <v>103</v>
      </c>
      <c r="Q89" t="s">
        <v>104</v>
      </c>
      <c r="R89">
        <v>2</v>
      </c>
    </row>
    <row r="90" spans="1:18" x14ac:dyDescent="0.25">
      <c r="A90" t="s">
        <v>28</v>
      </c>
      <c r="B90" t="s">
        <v>35</v>
      </c>
      <c r="C90">
        <v>23</v>
      </c>
      <c r="D90" t="s">
        <v>9</v>
      </c>
      <c r="E90">
        <v>2017</v>
      </c>
      <c r="F90">
        <v>13</v>
      </c>
      <c r="G90">
        <v>277294.96999999997</v>
      </c>
      <c r="H90">
        <v>408557.58049999998</v>
      </c>
      <c r="K90" s="1">
        <v>43070</v>
      </c>
      <c r="L90">
        <v>2017</v>
      </c>
      <c r="M90">
        <v>12</v>
      </c>
      <c r="N90">
        <v>26</v>
      </c>
      <c r="O90" t="s">
        <v>102</v>
      </c>
      <c r="P90" t="s">
        <v>103</v>
      </c>
      <c r="Q90" t="s">
        <v>104</v>
      </c>
      <c r="R90">
        <v>1</v>
      </c>
    </row>
    <row r="91" spans="1:18" x14ac:dyDescent="0.25">
      <c r="A91" t="s">
        <v>28</v>
      </c>
      <c r="B91" t="s">
        <v>35</v>
      </c>
      <c r="C91">
        <v>23</v>
      </c>
      <c r="D91" t="s">
        <v>10</v>
      </c>
      <c r="E91">
        <v>2017</v>
      </c>
      <c r="F91">
        <v>57</v>
      </c>
      <c r="G91">
        <v>3033328.35</v>
      </c>
      <c r="H91">
        <v>2636818.5526000001</v>
      </c>
      <c r="K91" s="1">
        <v>43070</v>
      </c>
      <c r="L91">
        <v>2017</v>
      </c>
      <c r="M91">
        <v>12</v>
      </c>
      <c r="N91">
        <v>26</v>
      </c>
      <c r="O91" t="s">
        <v>105</v>
      </c>
      <c r="P91" t="s">
        <v>103</v>
      </c>
      <c r="Q91" t="s">
        <v>104</v>
      </c>
      <c r="R91">
        <v>3</v>
      </c>
    </row>
    <row r="92" spans="1:18" x14ac:dyDescent="0.25">
      <c r="A92" t="s">
        <v>28</v>
      </c>
      <c r="B92" t="s">
        <v>35</v>
      </c>
      <c r="C92">
        <v>23</v>
      </c>
      <c r="D92" t="s">
        <v>11</v>
      </c>
      <c r="E92">
        <v>2017</v>
      </c>
      <c r="F92">
        <v>531</v>
      </c>
      <c r="G92">
        <v>4279133.82</v>
      </c>
      <c r="H92">
        <v>6070515.9397999998</v>
      </c>
      <c r="K92" s="1">
        <v>43070</v>
      </c>
      <c r="L92">
        <v>2017</v>
      </c>
      <c r="M92">
        <v>12</v>
      </c>
      <c r="N92">
        <v>26</v>
      </c>
      <c r="O92" t="s">
        <v>106</v>
      </c>
      <c r="P92" t="s">
        <v>103</v>
      </c>
      <c r="Q92" t="s">
        <v>104</v>
      </c>
      <c r="R92">
        <v>9</v>
      </c>
    </row>
    <row r="93" spans="1:18" x14ac:dyDescent="0.25">
      <c r="A93" t="s">
        <v>28</v>
      </c>
      <c r="B93" t="s">
        <v>35</v>
      </c>
      <c r="C93">
        <v>23</v>
      </c>
      <c r="D93" t="s">
        <v>12</v>
      </c>
      <c r="E93">
        <v>2017</v>
      </c>
      <c r="F93">
        <v>85</v>
      </c>
      <c r="G93">
        <v>991947.96</v>
      </c>
      <c r="H93">
        <v>916415.61990000005</v>
      </c>
      <c r="K93" s="1">
        <v>43070</v>
      </c>
      <c r="L93">
        <v>2017</v>
      </c>
      <c r="M93">
        <v>12</v>
      </c>
      <c r="N93">
        <v>26</v>
      </c>
      <c r="O93" t="s">
        <v>107</v>
      </c>
      <c r="P93" t="s">
        <v>103</v>
      </c>
      <c r="Q93" t="s">
        <v>104</v>
      </c>
      <c r="R93">
        <v>2</v>
      </c>
    </row>
    <row r="94" spans="1:18" x14ac:dyDescent="0.25">
      <c r="A94" t="s">
        <v>28</v>
      </c>
      <c r="B94" t="s">
        <v>36</v>
      </c>
      <c r="C94">
        <v>66</v>
      </c>
      <c r="D94" t="s">
        <v>9</v>
      </c>
      <c r="E94">
        <v>2017</v>
      </c>
      <c r="F94">
        <v>2</v>
      </c>
      <c r="G94">
        <v>45249.1</v>
      </c>
      <c r="H94">
        <v>76968.528600000005</v>
      </c>
      <c r="K94" s="1">
        <v>43070</v>
      </c>
      <c r="L94">
        <v>2017</v>
      </c>
      <c r="M94">
        <v>12</v>
      </c>
      <c r="N94">
        <v>27</v>
      </c>
      <c r="O94" t="s">
        <v>102</v>
      </c>
      <c r="P94" t="s">
        <v>103</v>
      </c>
      <c r="Q94" t="s">
        <v>104</v>
      </c>
      <c r="R94">
        <v>0</v>
      </c>
    </row>
    <row r="95" spans="1:18" x14ac:dyDescent="0.25">
      <c r="A95" t="s">
        <v>28</v>
      </c>
      <c r="B95" t="s">
        <v>36</v>
      </c>
      <c r="C95">
        <v>66</v>
      </c>
      <c r="D95" t="s">
        <v>10</v>
      </c>
      <c r="E95">
        <v>2017</v>
      </c>
      <c r="F95">
        <v>10</v>
      </c>
      <c r="G95">
        <v>460875.5</v>
      </c>
      <c r="H95">
        <v>363012.25569999998</v>
      </c>
      <c r="K95" s="1">
        <v>43070</v>
      </c>
      <c r="L95">
        <v>2017</v>
      </c>
      <c r="M95">
        <v>12</v>
      </c>
      <c r="N95">
        <v>27</v>
      </c>
      <c r="O95" t="s">
        <v>105</v>
      </c>
      <c r="P95" t="s">
        <v>103</v>
      </c>
      <c r="Q95" t="s">
        <v>104</v>
      </c>
      <c r="R95">
        <v>1</v>
      </c>
    </row>
    <row r="96" spans="1:18" x14ac:dyDescent="0.25">
      <c r="A96" t="s">
        <v>28</v>
      </c>
      <c r="B96" t="s">
        <v>36</v>
      </c>
      <c r="C96">
        <v>66</v>
      </c>
      <c r="D96" t="s">
        <v>11</v>
      </c>
      <c r="E96">
        <v>2017</v>
      </c>
      <c r="F96">
        <v>151</v>
      </c>
      <c r="G96">
        <v>1149658</v>
      </c>
      <c r="H96">
        <v>1253693.7757999999</v>
      </c>
      <c r="K96" s="1">
        <v>43070</v>
      </c>
      <c r="L96">
        <v>2017</v>
      </c>
      <c r="M96">
        <v>12</v>
      </c>
      <c r="N96">
        <v>27</v>
      </c>
      <c r="O96" t="s">
        <v>106</v>
      </c>
      <c r="P96" t="s">
        <v>103</v>
      </c>
      <c r="Q96" t="s">
        <v>104</v>
      </c>
      <c r="R96">
        <v>5</v>
      </c>
    </row>
    <row r="97" spans="1:18" x14ac:dyDescent="0.25">
      <c r="A97" t="s">
        <v>28</v>
      </c>
      <c r="B97" t="s">
        <v>36</v>
      </c>
      <c r="C97">
        <v>66</v>
      </c>
      <c r="D97" t="s">
        <v>12</v>
      </c>
      <c r="E97">
        <v>2017</v>
      </c>
      <c r="F97">
        <v>17</v>
      </c>
      <c r="G97">
        <v>93858.79</v>
      </c>
      <c r="H97">
        <v>95241.9476</v>
      </c>
      <c r="K97" s="1">
        <v>43070</v>
      </c>
      <c r="L97">
        <v>2017</v>
      </c>
      <c r="M97">
        <v>12</v>
      </c>
      <c r="N97">
        <v>27</v>
      </c>
      <c r="O97" t="s">
        <v>107</v>
      </c>
      <c r="P97" t="s">
        <v>103</v>
      </c>
      <c r="Q97" t="s">
        <v>104</v>
      </c>
      <c r="R97">
        <v>1</v>
      </c>
    </row>
    <row r="98" spans="1:18" x14ac:dyDescent="0.25">
      <c r="A98" t="s">
        <v>28</v>
      </c>
      <c r="B98" t="s">
        <v>37</v>
      </c>
      <c r="C98">
        <v>78</v>
      </c>
      <c r="D98" t="s">
        <v>9</v>
      </c>
      <c r="E98">
        <v>2017</v>
      </c>
      <c r="F98">
        <v>12</v>
      </c>
      <c r="G98">
        <v>211483.63</v>
      </c>
      <c r="H98">
        <v>309035.87329999998</v>
      </c>
      <c r="K98" s="1">
        <v>43070</v>
      </c>
      <c r="L98">
        <v>2017</v>
      </c>
      <c r="M98">
        <v>12</v>
      </c>
      <c r="N98">
        <v>28</v>
      </c>
      <c r="O98" t="s">
        <v>102</v>
      </c>
      <c r="P98" t="s">
        <v>103</v>
      </c>
      <c r="Q98" t="s">
        <v>104</v>
      </c>
      <c r="R98">
        <v>0</v>
      </c>
    </row>
    <row r="99" spans="1:18" x14ac:dyDescent="0.25">
      <c r="A99" t="s">
        <v>28</v>
      </c>
      <c r="B99" t="s">
        <v>37</v>
      </c>
      <c r="C99">
        <v>78</v>
      </c>
      <c r="D99" t="s">
        <v>10</v>
      </c>
      <c r="E99">
        <v>2017</v>
      </c>
      <c r="F99">
        <v>24</v>
      </c>
      <c r="G99">
        <v>3008303.27</v>
      </c>
      <c r="H99">
        <v>2571192.0197000001</v>
      </c>
      <c r="K99" s="1">
        <v>43070</v>
      </c>
      <c r="L99">
        <v>2017</v>
      </c>
      <c r="M99">
        <v>12</v>
      </c>
      <c r="N99">
        <v>28</v>
      </c>
      <c r="O99" t="s">
        <v>105</v>
      </c>
      <c r="P99" t="s">
        <v>103</v>
      </c>
      <c r="Q99" t="s">
        <v>104</v>
      </c>
      <c r="R99">
        <v>1</v>
      </c>
    </row>
    <row r="100" spans="1:18" x14ac:dyDescent="0.25">
      <c r="A100" t="s">
        <v>28</v>
      </c>
      <c r="B100" t="s">
        <v>37</v>
      </c>
      <c r="C100">
        <v>78</v>
      </c>
      <c r="D100" t="s">
        <v>11</v>
      </c>
      <c r="E100">
        <v>2017</v>
      </c>
      <c r="F100">
        <v>125</v>
      </c>
      <c r="G100">
        <v>1301560</v>
      </c>
      <c r="H100">
        <v>1424877.7549999999</v>
      </c>
      <c r="K100" s="1">
        <v>43070</v>
      </c>
      <c r="L100">
        <v>2017</v>
      </c>
      <c r="M100">
        <v>12</v>
      </c>
      <c r="N100">
        <v>28</v>
      </c>
      <c r="O100" t="s">
        <v>106</v>
      </c>
      <c r="P100" t="s">
        <v>103</v>
      </c>
      <c r="Q100" t="s">
        <v>104</v>
      </c>
      <c r="R100">
        <v>1</v>
      </c>
    </row>
    <row r="101" spans="1:18" x14ac:dyDescent="0.25">
      <c r="A101" t="s">
        <v>28</v>
      </c>
      <c r="B101" t="s">
        <v>37</v>
      </c>
      <c r="C101">
        <v>78</v>
      </c>
      <c r="D101" t="s">
        <v>12</v>
      </c>
      <c r="E101">
        <v>2017</v>
      </c>
      <c r="F101">
        <v>67</v>
      </c>
      <c r="G101">
        <v>1574485</v>
      </c>
      <c r="H101">
        <v>1518778.2538000001</v>
      </c>
      <c r="K101" s="1">
        <v>43070</v>
      </c>
      <c r="L101">
        <v>2017</v>
      </c>
      <c r="M101">
        <v>12</v>
      </c>
      <c r="N101">
        <v>28</v>
      </c>
      <c r="O101" t="s">
        <v>107</v>
      </c>
      <c r="P101" t="s">
        <v>103</v>
      </c>
      <c r="Q101" t="s">
        <v>104</v>
      </c>
      <c r="R101">
        <v>1</v>
      </c>
    </row>
    <row r="102" spans="1:18" x14ac:dyDescent="0.25">
      <c r="A102" t="s">
        <v>28</v>
      </c>
      <c r="B102" t="s">
        <v>38</v>
      </c>
      <c r="C102">
        <v>79</v>
      </c>
      <c r="D102" t="s">
        <v>9</v>
      </c>
      <c r="E102">
        <v>2017</v>
      </c>
      <c r="F102">
        <v>2</v>
      </c>
      <c r="G102">
        <v>31339.42</v>
      </c>
      <c r="H102">
        <v>49219.414799999999</v>
      </c>
      <c r="K102" s="1">
        <v>43070</v>
      </c>
      <c r="L102">
        <v>2017</v>
      </c>
      <c r="M102">
        <v>12</v>
      </c>
      <c r="N102">
        <v>29</v>
      </c>
      <c r="O102" t="s">
        <v>102</v>
      </c>
      <c r="P102" t="s">
        <v>103</v>
      </c>
      <c r="Q102" t="s">
        <v>104</v>
      </c>
      <c r="R102">
        <v>0</v>
      </c>
    </row>
    <row r="103" spans="1:18" x14ac:dyDescent="0.25">
      <c r="A103" t="s">
        <v>28</v>
      </c>
      <c r="B103" t="s">
        <v>38</v>
      </c>
      <c r="C103">
        <v>79</v>
      </c>
      <c r="D103" t="s">
        <v>10</v>
      </c>
      <c r="E103">
        <v>2017</v>
      </c>
      <c r="F103">
        <v>5</v>
      </c>
      <c r="G103">
        <v>497909.25</v>
      </c>
      <c r="H103">
        <v>335317.6801</v>
      </c>
      <c r="K103" s="1">
        <v>43070</v>
      </c>
      <c r="L103">
        <v>2017</v>
      </c>
      <c r="M103">
        <v>12</v>
      </c>
      <c r="N103">
        <v>29</v>
      </c>
      <c r="O103" t="s">
        <v>105</v>
      </c>
      <c r="P103" t="s">
        <v>103</v>
      </c>
      <c r="Q103" t="s">
        <v>104</v>
      </c>
      <c r="R103">
        <v>1</v>
      </c>
    </row>
    <row r="104" spans="1:18" x14ac:dyDescent="0.25">
      <c r="A104" t="s">
        <v>28</v>
      </c>
      <c r="B104" t="s">
        <v>38</v>
      </c>
      <c r="C104">
        <v>79</v>
      </c>
      <c r="D104" t="s">
        <v>11</v>
      </c>
      <c r="E104">
        <v>2017</v>
      </c>
      <c r="F104">
        <v>83</v>
      </c>
      <c r="G104">
        <v>674947.41</v>
      </c>
      <c r="H104">
        <v>833508.81039999996</v>
      </c>
      <c r="K104" s="1">
        <v>43070</v>
      </c>
      <c r="L104">
        <v>2017</v>
      </c>
      <c r="M104">
        <v>12</v>
      </c>
      <c r="N104">
        <v>29</v>
      </c>
      <c r="O104" t="s">
        <v>106</v>
      </c>
      <c r="P104" t="s">
        <v>103</v>
      </c>
      <c r="Q104" t="s">
        <v>104</v>
      </c>
      <c r="R104">
        <v>3</v>
      </c>
    </row>
    <row r="105" spans="1:18" x14ac:dyDescent="0.25">
      <c r="A105" t="s">
        <v>28</v>
      </c>
      <c r="B105" t="s">
        <v>38</v>
      </c>
      <c r="C105">
        <v>79</v>
      </c>
      <c r="D105" t="s">
        <v>12</v>
      </c>
      <c r="E105">
        <v>2017</v>
      </c>
      <c r="F105">
        <v>11</v>
      </c>
      <c r="G105">
        <v>72900</v>
      </c>
      <c r="H105">
        <v>49508.471799999999</v>
      </c>
      <c r="K105" s="1">
        <v>43070</v>
      </c>
      <c r="L105">
        <v>2017</v>
      </c>
      <c r="M105">
        <v>12</v>
      </c>
      <c r="N105">
        <v>29</v>
      </c>
      <c r="O105" t="s">
        <v>107</v>
      </c>
      <c r="P105" t="s">
        <v>103</v>
      </c>
      <c r="Q105" t="s">
        <v>104</v>
      </c>
      <c r="R105">
        <v>1</v>
      </c>
    </row>
    <row r="106" spans="1:18" x14ac:dyDescent="0.25">
      <c r="A106" t="s">
        <v>28</v>
      </c>
      <c r="B106" t="s">
        <v>39</v>
      </c>
      <c r="C106">
        <v>28</v>
      </c>
      <c r="D106" t="s">
        <v>9</v>
      </c>
      <c r="E106">
        <v>2017</v>
      </c>
      <c r="F106">
        <v>10</v>
      </c>
      <c r="G106">
        <v>205331.65</v>
      </c>
      <c r="H106">
        <v>119936.4908</v>
      </c>
      <c r="K106" s="1">
        <v>43070</v>
      </c>
      <c r="L106">
        <v>2017</v>
      </c>
      <c r="M106">
        <v>12</v>
      </c>
      <c r="N106">
        <v>30</v>
      </c>
      <c r="O106" t="s">
        <v>102</v>
      </c>
      <c r="P106" t="s">
        <v>103</v>
      </c>
      <c r="Q106" t="s">
        <v>104</v>
      </c>
      <c r="R106">
        <v>1</v>
      </c>
    </row>
    <row r="107" spans="1:18" x14ac:dyDescent="0.25">
      <c r="A107" t="s">
        <v>28</v>
      </c>
      <c r="B107" t="s">
        <v>39</v>
      </c>
      <c r="C107">
        <v>28</v>
      </c>
      <c r="D107" t="s">
        <v>10</v>
      </c>
      <c r="E107">
        <v>2017</v>
      </c>
      <c r="F107">
        <v>14</v>
      </c>
      <c r="G107">
        <v>1248815.81</v>
      </c>
      <c r="H107">
        <v>334131.10479999997</v>
      </c>
      <c r="K107" s="1">
        <v>43070</v>
      </c>
      <c r="L107">
        <v>2017</v>
      </c>
      <c r="M107">
        <v>12</v>
      </c>
      <c r="N107">
        <v>30</v>
      </c>
      <c r="O107" t="s">
        <v>105</v>
      </c>
      <c r="P107" t="s">
        <v>103</v>
      </c>
      <c r="Q107" t="s">
        <v>104</v>
      </c>
      <c r="R107">
        <v>4</v>
      </c>
    </row>
    <row r="108" spans="1:18" x14ac:dyDescent="0.25">
      <c r="A108" t="s">
        <v>28</v>
      </c>
      <c r="B108" t="s">
        <v>39</v>
      </c>
      <c r="C108">
        <v>28</v>
      </c>
      <c r="D108" t="s">
        <v>11</v>
      </c>
      <c r="E108">
        <v>2017</v>
      </c>
      <c r="F108">
        <v>71</v>
      </c>
      <c r="G108">
        <v>627201</v>
      </c>
      <c r="H108">
        <v>621272.97</v>
      </c>
      <c r="K108" s="1">
        <v>43070</v>
      </c>
      <c r="L108">
        <v>2017</v>
      </c>
      <c r="M108">
        <v>12</v>
      </c>
      <c r="N108">
        <v>30</v>
      </c>
      <c r="O108" t="s">
        <v>106</v>
      </c>
      <c r="P108" t="s">
        <v>103</v>
      </c>
      <c r="Q108" t="s">
        <v>104</v>
      </c>
      <c r="R108">
        <v>12</v>
      </c>
    </row>
    <row r="109" spans="1:18" x14ac:dyDescent="0.25">
      <c r="A109" t="s">
        <v>28</v>
      </c>
      <c r="B109" t="s">
        <v>39</v>
      </c>
      <c r="C109">
        <v>28</v>
      </c>
      <c r="D109" t="s">
        <v>12</v>
      </c>
      <c r="E109">
        <v>2017</v>
      </c>
      <c r="F109">
        <v>15</v>
      </c>
      <c r="G109">
        <v>232010</v>
      </c>
      <c r="H109">
        <v>232182.26070000001</v>
      </c>
      <c r="K109" s="1">
        <v>43070</v>
      </c>
      <c r="L109">
        <v>2017</v>
      </c>
      <c r="M109">
        <v>12</v>
      </c>
      <c r="N109">
        <v>30</v>
      </c>
      <c r="O109" t="s">
        <v>107</v>
      </c>
      <c r="P109" t="s">
        <v>103</v>
      </c>
      <c r="Q109" t="s">
        <v>104</v>
      </c>
      <c r="R109">
        <v>3</v>
      </c>
    </row>
    <row r="110" spans="1:18" x14ac:dyDescent="0.25">
      <c r="A110" t="s">
        <v>28</v>
      </c>
      <c r="B110" t="s">
        <v>40</v>
      </c>
      <c r="C110">
        <v>32</v>
      </c>
      <c r="D110" t="s">
        <v>9</v>
      </c>
      <c r="E110">
        <v>2017</v>
      </c>
      <c r="F110">
        <v>19</v>
      </c>
      <c r="G110">
        <v>352486.59</v>
      </c>
      <c r="H110">
        <v>341393.49709999998</v>
      </c>
      <c r="K110" s="1">
        <v>43070</v>
      </c>
      <c r="L110">
        <v>2017</v>
      </c>
      <c r="M110">
        <v>12</v>
      </c>
      <c r="N110">
        <v>32</v>
      </c>
      <c r="O110" t="s">
        <v>102</v>
      </c>
      <c r="P110" t="s">
        <v>103</v>
      </c>
      <c r="Q110" t="s">
        <v>104</v>
      </c>
      <c r="R110">
        <v>0</v>
      </c>
    </row>
    <row r="111" spans="1:18" x14ac:dyDescent="0.25">
      <c r="A111" t="s">
        <v>28</v>
      </c>
      <c r="B111" t="s">
        <v>40</v>
      </c>
      <c r="C111">
        <v>32</v>
      </c>
      <c r="D111" t="s">
        <v>10</v>
      </c>
      <c r="E111">
        <v>2017</v>
      </c>
      <c r="F111">
        <v>49</v>
      </c>
      <c r="G111">
        <v>3654609.17</v>
      </c>
      <c r="H111">
        <v>3582018.1000999999</v>
      </c>
      <c r="K111" s="1">
        <v>43070</v>
      </c>
      <c r="L111">
        <v>2017</v>
      </c>
      <c r="M111">
        <v>12</v>
      </c>
      <c r="N111">
        <v>32</v>
      </c>
      <c r="O111" t="s">
        <v>105</v>
      </c>
      <c r="P111" t="s">
        <v>103</v>
      </c>
      <c r="Q111" t="s">
        <v>104</v>
      </c>
      <c r="R111">
        <v>1</v>
      </c>
    </row>
    <row r="112" spans="1:18" x14ac:dyDescent="0.25">
      <c r="A112" t="s">
        <v>28</v>
      </c>
      <c r="B112" t="s">
        <v>40</v>
      </c>
      <c r="C112">
        <v>32</v>
      </c>
      <c r="D112" t="s">
        <v>11</v>
      </c>
      <c r="E112">
        <v>2017</v>
      </c>
      <c r="F112">
        <v>270</v>
      </c>
      <c r="G112">
        <v>2284539.65</v>
      </c>
      <c r="H112">
        <v>1894729.6211000001</v>
      </c>
      <c r="K112" s="1">
        <v>43070</v>
      </c>
      <c r="L112">
        <v>2017</v>
      </c>
      <c r="M112">
        <v>12</v>
      </c>
      <c r="N112">
        <v>32</v>
      </c>
      <c r="O112" t="s">
        <v>106</v>
      </c>
      <c r="P112" t="s">
        <v>103</v>
      </c>
      <c r="Q112" t="s">
        <v>104</v>
      </c>
      <c r="R112">
        <v>4</v>
      </c>
    </row>
    <row r="113" spans="1:18" x14ac:dyDescent="0.25">
      <c r="A113" t="s">
        <v>28</v>
      </c>
      <c r="B113" t="s">
        <v>40</v>
      </c>
      <c r="C113">
        <v>32</v>
      </c>
      <c r="D113" t="s">
        <v>12</v>
      </c>
      <c r="E113">
        <v>2017</v>
      </c>
      <c r="F113">
        <v>53</v>
      </c>
      <c r="G113">
        <v>1063534.93</v>
      </c>
      <c r="H113">
        <v>897915.4719</v>
      </c>
      <c r="K113" s="1">
        <v>43070</v>
      </c>
      <c r="L113">
        <v>2017</v>
      </c>
      <c r="M113">
        <v>12</v>
      </c>
      <c r="N113">
        <v>32</v>
      </c>
      <c r="O113" t="s">
        <v>107</v>
      </c>
      <c r="P113" t="s">
        <v>103</v>
      </c>
      <c r="Q113" t="s">
        <v>104</v>
      </c>
      <c r="R113">
        <v>1</v>
      </c>
    </row>
    <row r="114" spans="1:18" x14ac:dyDescent="0.25">
      <c r="A114" t="s">
        <v>28</v>
      </c>
      <c r="B114" t="s">
        <v>41</v>
      </c>
      <c r="C114">
        <v>8</v>
      </c>
      <c r="D114" t="s">
        <v>9</v>
      </c>
      <c r="E114">
        <v>2017</v>
      </c>
      <c r="F114">
        <v>13</v>
      </c>
      <c r="G114">
        <v>229221.76000000001</v>
      </c>
      <c r="H114">
        <v>218105.5711</v>
      </c>
      <c r="K114" s="1">
        <v>43070</v>
      </c>
      <c r="L114">
        <v>2017</v>
      </c>
      <c r="M114">
        <v>12</v>
      </c>
      <c r="N114">
        <v>33</v>
      </c>
      <c r="O114" t="s">
        <v>102</v>
      </c>
      <c r="P114" t="s">
        <v>103</v>
      </c>
      <c r="Q114" t="s">
        <v>104</v>
      </c>
      <c r="R114">
        <v>0</v>
      </c>
    </row>
    <row r="115" spans="1:18" x14ac:dyDescent="0.25">
      <c r="A115" t="s">
        <v>28</v>
      </c>
      <c r="B115" t="s">
        <v>41</v>
      </c>
      <c r="C115">
        <v>8</v>
      </c>
      <c r="D115" t="s">
        <v>10</v>
      </c>
      <c r="E115">
        <v>2017</v>
      </c>
      <c r="F115">
        <v>17</v>
      </c>
      <c r="G115">
        <v>1227685.17</v>
      </c>
      <c r="H115">
        <v>539188.74140000006</v>
      </c>
      <c r="K115" s="1">
        <v>43070</v>
      </c>
      <c r="L115">
        <v>2017</v>
      </c>
      <c r="M115">
        <v>12</v>
      </c>
      <c r="N115">
        <v>33</v>
      </c>
      <c r="O115" t="s">
        <v>105</v>
      </c>
      <c r="P115" t="s">
        <v>103</v>
      </c>
      <c r="Q115" t="s">
        <v>104</v>
      </c>
      <c r="R115">
        <v>1</v>
      </c>
    </row>
    <row r="116" spans="1:18" x14ac:dyDescent="0.25">
      <c r="A116" t="s">
        <v>28</v>
      </c>
      <c r="B116" t="s">
        <v>41</v>
      </c>
      <c r="C116">
        <v>8</v>
      </c>
      <c r="D116" t="s">
        <v>11</v>
      </c>
      <c r="E116">
        <v>2017</v>
      </c>
      <c r="F116">
        <v>211</v>
      </c>
      <c r="G116">
        <v>2176944.46</v>
      </c>
      <c r="H116">
        <v>2496663.1502999999</v>
      </c>
      <c r="K116" s="1">
        <v>43070</v>
      </c>
      <c r="L116">
        <v>2017</v>
      </c>
      <c r="M116">
        <v>12</v>
      </c>
      <c r="N116">
        <v>33</v>
      </c>
      <c r="O116" t="s">
        <v>106</v>
      </c>
      <c r="P116" t="s">
        <v>103</v>
      </c>
      <c r="Q116" t="s">
        <v>104</v>
      </c>
      <c r="R116">
        <v>2</v>
      </c>
    </row>
    <row r="117" spans="1:18" x14ac:dyDescent="0.25">
      <c r="A117" t="s">
        <v>28</v>
      </c>
      <c r="B117" t="s">
        <v>41</v>
      </c>
      <c r="C117">
        <v>8</v>
      </c>
      <c r="D117" t="s">
        <v>12</v>
      </c>
      <c r="E117">
        <v>2017</v>
      </c>
      <c r="F117">
        <v>55</v>
      </c>
      <c r="G117">
        <v>1160127</v>
      </c>
      <c r="H117">
        <v>716775.69189999998</v>
      </c>
      <c r="K117" s="1">
        <v>43070</v>
      </c>
      <c r="L117">
        <v>2017</v>
      </c>
      <c r="M117">
        <v>12</v>
      </c>
      <c r="N117">
        <v>33</v>
      </c>
      <c r="O117" t="s">
        <v>107</v>
      </c>
      <c r="P117" t="s">
        <v>103</v>
      </c>
      <c r="Q117" t="s">
        <v>104</v>
      </c>
      <c r="R117">
        <v>0</v>
      </c>
    </row>
    <row r="118" spans="1:18" x14ac:dyDescent="0.25">
      <c r="A118" t="s">
        <v>28</v>
      </c>
      <c r="B118" t="s">
        <v>42</v>
      </c>
      <c r="C118">
        <v>51</v>
      </c>
      <c r="D118" t="s">
        <v>9</v>
      </c>
      <c r="E118">
        <v>2017</v>
      </c>
      <c r="F118">
        <v>19</v>
      </c>
      <c r="G118">
        <v>369095.33</v>
      </c>
      <c r="H118">
        <v>440761.31520000001</v>
      </c>
      <c r="K118" s="1">
        <v>43070</v>
      </c>
      <c r="L118">
        <v>2017</v>
      </c>
      <c r="M118">
        <v>12</v>
      </c>
      <c r="N118">
        <v>34</v>
      </c>
      <c r="O118" t="s">
        <v>102</v>
      </c>
      <c r="P118" t="s">
        <v>103</v>
      </c>
      <c r="Q118" t="s">
        <v>104</v>
      </c>
      <c r="R118">
        <v>0</v>
      </c>
    </row>
    <row r="119" spans="1:18" x14ac:dyDescent="0.25">
      <c r="A119" t="s">
        <v>28</v>
      </c>
      <c r="B119" t="s">
        <v>42</v>
      </c>
      <c r="C119">
        <v>51</v>
      </c>
      <c r="D119" t="s">
        <v>10</v>
      </c>
      <c r="E119">
        <v>2017</v>
      </c>
      <c r="F119">
        <v>44</v>
      </c>
      <c r="G119">
        <v>3552682.83</v>
      </c>
      <c r="H119">
        <v>2293244.7546999999</v>
      </c>
      <c r="K119" s="1">
        <v>43070</v>
      </c>
      <c r="L119">
        <v>2017</v>
      </c>
      <c r="M119">
        <v>12</v>
      </c>
      <c r="N119">
        <v>34</v>
      </c>
      <c r="O119" t="s">
        <v>105</v>
      </c>
      <c r="P119" t="s">
        <v>103</v>
      </c>
      <c r="Q119" t="s">
        <v>104</v>
      </c>
      <c r="R119">
        <v>2</v>
      </c>
    </row>
    <row r="120" spans="1:18" x14ac:dyDescent="0.25">
      <c r="A120" t="s">
        <v>28</v>
      </c>
      <c r="B120" t="s">
        <v>42</v>
      </c>
      <c r="C120">
        <v>51</v>
      </c>
      <c r="D120" t="s">
        <v>11</v>
      </c>
      <c r="E120">
        <v>2017</v>
      </c>
      <c r="F120">
        <v>149</v>
      </c>
      <c r="G120">
        <v>1801129.85</v>
      </c>
      <c r="H120">
        <v>1799116.4623</v>
      </c>
      <c r="K120" s="1">
        <v>43070</v>
      </c>
      <c r="L120">
        <v>2017</v>
      </c>
      <c r="M120">
        <v>12</v>
      </c>
      <c r="N120">
        <v>34</v>
      </c>
      <c r="O120" t="s">
        <v>106</v>
      </c>
      <c r="P120" t="s">
        <v>103</v>
      </c>
      <c r="Q120" t="s">
        <v>104</v>
      </c>
      <c r="R120">
        <v>5</v>
      </c>
    </row>
    <row r="121" spans="1:18" x14ac:dyDescent="0.25">
      <c r="A121" t="s">
        <v>28</v>
      </c>
      <c r="B121" t="s">
        <v>42</v>
      </c>
      <c r="C121">
        <v>51</v>
      </c>
      <c r="D121" t="s">
        <v>12</v>
      </c>
      <c r="E121">
        <v>2017</v>
      </c>
      <c r="F121">
        <v>148</v>
      </c>
      <c r="G121">
        <v>2483584</v>
      </c>
      <c r="H121">
        <v>2633124.4089000002</v>
      </c>
      <c r="K121" s="1">
        <v>43070</v>
      </c>
      <c r="L121">
        <v>2017</v>
      </c>
      <c r="M121">
        <v>12</v>
      </c>
      <c r="N121">
        <v>34</v>
      </c>
      <c r="O121" t="s">
        <v>107</v>
      </c>
      <c r="P121" t="s">
        <v>103</v>
      </c>
      <c r="Q121" t="s">
        <v>104</v>
      </c>
      <c r="R121">
        <v>2</v>
      </c>
    </row>
    <row r="122" spans="1:18" x14ac:dyDescent="0.25">
      <c r="A122" t="s">
        <v>28</v>
      </c>
      <c r="B122" t="s">
        <v>43</v>
      </c>
      <c r="C122">
        <v>69</v>
      </c>
      <c r="D122" t="s">
        <v>9</v>
      </c>
      <c r="E122">
        <v>2017</v>
      </c>
      <c r="F122">
        <v>20</v>
      </c>
      <c r="G122">
        <v>370537.03</v>
      </c>
      <c r="H122">
        <v>217789.54440000001</v>
      </c>
      <c r="K122" s="1">
        <v>43070</v>
      </c>
      <c r="L122">
        <v>2017</v>
      </c>
      <c r="M122">
        <v>12</v>
      </c>
      <c r="N122">
        <v>35</v>
      </c>
      <c r="O122" t="s">
        <v>102</v>
      </c>
      <c r="P122" t="s">
        <v>103</v>
      </c>
      <c r="Q122" t="s">
        <v>104</v>
      </c>
      <c r="R122">
        <v>0</v>
      </c>
    </row>
    <row r="123" spans="1:18" x14ac:dyDescent="0.25">
      <c r="A123" t="s">
        <v>28</v>
      </c>
      <c r="B123" t="s">
        <v>43</v>
      </c>
      <c r="C123">
        <v>69</v>
      </c>
      <c r="D123" t="s">
        <v>10</v>
      </c>
      <c r="E123">
        <v>2017</v>
      </c>
      <c r="F123">
        <v>30</v>
      </c>
      <c r="G123">
        <v>1911185.25</v>
      </c>
      <c r="H123">
        <v>1318954.4756</v>
      </c>
      <c r="K123" s="1">
        <v>43070</v>
      </c>
      <c r="L123">
        <v>2017</v>
      </c>
      <c r="M123">
        <v>12</v>
      </c>
      <c r="N123">
        <v>35</v>
      </c>
      <c r="O123" t="s">
        <v>105</v>
      </c>
      <c r="P123" t="s">
        <v>103</v>
      </c>
      <c r="Q123" t="s">
        <v>104</v>
      </c>
      <c r="R123">
        <v>1</v>
      </c>
    </row>
    <row r="124" spans="1:18" x14ac:dyDescent="0.25">
      <c r="A124" t="s">
        <v>28</v>
      </c>
      <c r="B124" t="s">
        <v>43</v>
      </c>
      <c r="C124">
        <v>69</v>
      </c>
      <c r="D124" t="s">
        <v>11</v>
      </c>
      <c r="E124">
        <v>2017</v>
      </c>
      <c r="F124">
        <v>152</v>
      </c>
      <c r="G124">
        <v>1685830</v>
      </c>
      <c r="H124">
        <v>1765325.2404</v>
      </c>
      <c r="K124" s="1">
        <v>43070</v>
      </c>
      <c r="L124">
        <v>2017</v>
      </c>
      <c r="M124">
        <v>12</v>
      </c>
      <c r="N124">
        <v>35</v>
      </c>
      <c r="O124" t="s">
        <v>106</v>
      </c>
      <c r="P124" t="s">
        <v>103</v>
      </c>
      <c r="Q124" t="s">
        <v>104</v>
      </c>
      <c r="R124">
        <v>1</v>
      </c>
    </row>
    <row r="125" spans="1:18" x14ac:dyDescent="0.25">
      <c r="A125" t="s">
        <v>28</v>
      </c>
      <c r="B125" t="s">
        <v>43</v>
      </c>
      <c r="C125">
        <v>69</v>
      </c>
      <c r="D125" t="s">
        <v>12</v>
      </c>
      <c r="E125">
        <v>2017</v>
      </c>
      <c r="F125">
        <v>84</v>
      </c>
      <c r="G125">
        <v>1218165</v>
      </c>
      <c r="H125">
        <v>604039.37239999999</v>
      </c>
      <c r="K125" s="1">
        <v>43070</v>
      </c>
      <c r="L125">
        <v>2017</v>
      </c>
      <c r="M125">
        <v>12</v>
      </c>
      <c r="N125">
        <v>35</v>
      </c>
      <c r="O125" t="s">
        <v>107</v>
      </c>
      <c r="P125" t="s">
        <v>103</v>
      </c>
      <c r="Q125" t="s">
        <v>104</v>
      </c>
      <c r="R125">
        <v>1</v>
      </c>
    </row>
    <row r="126" spans="1:18" x14ac:dyDescent="0.25">
      <c r="A126" t="s">
        <v>28</v>
      </c>
      <c r="B126" t="s">
        <v>44</v>
      </c>
      <c r="C126">
        <v>18</v>
      </c>
      <c r="D126" t="s">
        <v>9</v>
      </c>
      <c r="E126">
        <v>2017</v>
      </c>
      <c r="F126">
        <v>41</v>
      </c>
      <c r="G126">
        <v>707484.44</v>
      </c>
      <c r="H126">
        <v>747420.04480000003</v>
      </c>
      <c r="K126" s="1">
        <v>43070</v>
      </c>
      <c r="L126">
        <v>2017</v>
      </c>
      <c r="M126">
        <v>12</v>
      </c>
      <c r="N126">
        <v>37</v>
      </c>
      <c r="O126" t="s">
        <v>102</v>
      </c>
      <c r="P126" t="s">
        <v>103</v>
      </c>
      <c r="Q126" t="s">
        <v>104</v>
      </c>
      <c r="R126">
        <v>0</v>
      </c>
    </row>
    <row r="127" spans="1:18" x14ac:dyDescent="0.25">
      <c r="A127" t="s">
        <v>28</v>
      </c>
      <c r="B127" t="s">
        <v>44</v>
      </c>
      <c r="C127">
        <v>18</v>
      </c>
      <c r="D127" t="s">
        <v>10</v>
      </c>
      <c r="E127">
        <v>2017</v>
      </c>
      <c r="F127">
        <v>42</v>
      </c>
      <c r="G127">
        <v>3788953.39</v>
      </c>
      <c r="H127">
        <v>2255227.2111999998</v>
      </c>
      <c r="K127" s="1">
        <v>43070</v>
      </c>
      <c r="L127">
        <v>2017</v>
      </c>
      <c r="M127">
        <v>12</v>
      </c>
      <c r="N127">
        <v>37</v>
      </c>
      <c r="O127" t="s">
        <v>105</v>
      </c>
      <c r="P127" t="s">
        <v>103</v>
      </c>
      <c r="Q127" t="s">
        <v>104</v>
      </c>
      <c r="R127">
        <v>1</v>
      </c>
    </row>
    <row r="128" spans="1:18" x14ac:dyDescent="0.25">
      <c r="A128" t="s">
        <v>28</v>
      </c>
      <c r="B128" t="s">
        <v>44</v>
      </c>
      <c r="C128">
        <v>18</v>
      </c>
      <c r="D128" t="s">
        <v>11</v>
      </c>
      <c r="E128">
        <v>2017</v>
      </c>
      <c r="F128">
        <v>207</v>
      </c>
      <c r="G128">
        <v>2167573.35</v>
      </c>
      <c r="H128">
        <v>2380944.4663999998</v>
      </c>
      <c r="K128" s="1">
        <v>43070</v>
      </c>
      <c r="L128">
        <v>2017</v>
      </c>
      <c r="M128">
        <v>12</v>
      </c>
      <c r="N128">
        <v>37</v>
      </c>
      <c r="O128" t="s">
        <v>106</v>
      </c>
      <c r="P128" t="s">
        <v>103</v>
      </c>
      <c r="Q128" t="s">
        <v>104</v>
      </c>
      <c r="R128">
        <v>3</v>
      </c>
    </row>
    <row r="129" spans="1:18" x14ac:dyDescent="0.25">
      <c r="A129" t="s">
        <v>28</v>
      </c>
      <c r="B129" t="s">
        <v>44</v>
      </c>
      <c r="C129">
        <v>18</v>
      </c>
      <c r="D129" t="s">
        <v>12</v>
      </c>
      <c r="E129">
        <v>2017</v>
      </c>
      <c r="F129">
        <v>160</v>
      </c>
      <c r="G129">
        <v>2081433.94</v>
      </c>
      <c r="H129">
        <v>2265783.1793999998</v>
      </c>
      <c r="K129" s="1">
        <v>43070</v>
      </c>
      <c r="L129">
        <v>2017</v>
      </c>
      <c r="M129">
        <v>12</v>
      </c>
      <c r="N129">
        <v>37</v>
      </c>
      <c r="O129" t="s">
        <v>107</v>
      </c>
      <c r="P129" t="s">
        <v>103</v>
      </c>
      <c r="Q129" t="s">
        <v>104</v>
      </c>
      <c r="R129">
        <v>1</v>
      </c>
    </row>
    <row r="130" spans="1:18" x14ac:dyDescent="0.25">
      <c r="A130" t="s">
        <v>45</v>
      </c>
      <c r="B130" t="s">
        <v>46</v>
      </c>
      <c r="C130">
        <v>16</v>
      </c>
      <c r="D130" t="s">
        <v>9</v>
      </c>
      <c r="E130">
        <v>2017</v>
      </c>
      <c r="F130">
        <v>3</v>
      </c>
      <c r="G130">
        <v>41096.1</v>
      </c>
      <c r="H130">
        <v>157039.79010000001</v>
      </c>
      <c r="K130" s="1">
        <v>43070</v>
      </c>
      <c r="L130">
        <v>2017</v>
      </c>
      <c r="M130">
        <v>12</v>
      </c>
      <c r="N130">
        <v>38</v>
      </c>
      <c r="O130" t="s">
        <v>102</v>
      </c>
      <c r="P130" t="s">
        <v>103</v>
      </c>
      <c r="Q130" t="s">
        <v>104</v>
      </c>
      <c r="R130">
        <v>1</v>
      </c>
    </row>
    <row r="131" spans="1:18" x14ac:dyDescent="0.25">
      <c r="A131" t="s">
        <v>45</v>
      </c>
      <c r="B131" t="s">
        <v>46</v>
      </c>
      <c r="C131">
        <v>16</v>
      </c>
      <c r="D131" t="s">
        <v>10</v>
      </c>
      <c r="E131">
        <v>2017</v>
      </c>
      <c r="F131">
        <v>18</v>
      </c>
      <c r="G131">
        <v>933760.88</v>
      </c>
      <c r="H131">
        <v>715303.53960000002</v>
      </c>
      <c r="K131" s="1">
        <v>43070</v>
      </c>
      <c r="L131">
        <v>2017</v>
      </c>
      <c r="M131">
        <v>12</v>
      </c>
      <c r="N131">
        <v>38</v>
      </c>
      <c r="O131" t="s">
        <v>105</v>
      </c>
      <c r="P131" t="s">
        <v>103</v>
      </c>
      <c r="Q131" t="s">
        <v>104</v>
      </c>
      <c r="R131">
        <v>3</v>
      </c>
    </row>
    <row r="132" spans="1:18" x14ac:dyDescent="0.25">
      <c r="A132" t="s">
        <v>45</v>
      </c>
      <c r="B132" t="s">
        <v>46</v>
      </c>
      <c r="C132">
        <v>16</v>
      </c>
      <c r="D132" t="s">
        <v>11</v>
      </c>
      <c r="E132">
        <v>2017</v>
      </c>
      <c r="F132">
        <v>265</v>
      </c>
      <c r="G132">
        <v>2002211</v>
      </c>
      <c r="H132">
        <v>1997821.1688999999</v>
      </c>
      <c r="K132" s="1">
        <v>43070</v>
      </c>
      <c r="L132">
        <v>2017</v>
      </c>
      <c r="M132">
        <v>12</v>
      </c>
      <c r="N132">
        <v>38</v>
      </c>
      <c r="O132" t="s">
        <v>106</v>
      </c>
      <c r="P132" t="s">
        <v>103</v>
      </c>
      <c r="Q132" t="s">
        <v>104</v>
      </c>
      <c r="R132">
        <v>8</v>
      </c>
    </row>
    <row r="133" spans="1:18" x14ac:dyDescent="0.25">
      <c r="A133" t="s">
        <v>45</v>
      </c>
      <c r="B133" t="s">
        <v>46</v>
      </c>
      <c r="C133">
        <v>16</v>
      </c>
      <c r="D133" t="s">
        <v>12</v>
      </c>
      <c r="E133">
        <v>2017</v>
      </c>
      <c r="F133">
        <v>30</v>
      </c>
      <c r="G133">
        <v>388015</v>
      </c>
      <c r="H133">
        <v>430839.64929999999</v>
      </c>
      <c r="K133" s="1">
        <v>43070</v>
      </c>
      <c r="L133">
        <v>2017</v>
      </c>
      <c r="M133">
        <v>12</v>
      </c>
      <c r="N133">
        <v>38</v>
      </c>
      <c r="O133" t="s">
        <v>107</v>
      </c>
      <c r="P133" t="s">
        <v>103</v>
      </c>
      <c r="Q133" t="s">
        <v>104</v>
      </c>
      <c r="R133">
        <v>2</v>
      </c>
    </row>
    <row r="134" spans="1:18" x14ac:dyDescent="0.25">
      <c r="A134" t="s">
        <v>45</v>
      </c>
      <c r="B134" t="s">
        <v>47</v>
      </c>
      <c r="C134">
        <v>21</v>
      </c>
      <c r="D134" t="s">
        <v>9</v>
      </c>
      <c r="E134">
        <v>2017</v>
      </c>
      <c r="F134">
        <v>8</v>
      </c>
      <c r="G134">
        <v>131218.79999999999</v>
      </c>
      <c r="H134">
        <v>221694.26869999999</v>
      </c>
      <c r="K134" s="1">
        <v>43070</v>
      </c>
      <c r="L134">
        <v>2017</v>
      </c>
      <c r="M134">
        <v>12</v>
      </c>
      <c r="N134">
        <v>39</v>
      </c>
      <c r="O134" t="s">
        <v>102</v>
      </c>
      <c r="P134" t="s">
        <v>103</v>
      </c>
      <c r="Q134" t="s">
        <v>104</v>
      </c>
      <c r="R134">
        <v>1</v>
      </c>
    </row>
    <row r="135" spans="1:18" x14ac:dyDescent="0.25">
      <c r="A135" t="s">
        <v>45</v>
      </c>
      <c r="B135" t="s">
        <v>47</v>
      </c>
      <c r="C135">
        <v>21</v>
      </c>
      <c r="D135" t="s">
        <v>10</v>
      </c>
      <c r="E135">
        <v>2017</v>
      </c>
      <c r="F135">
        <v>22</v>
      </c>
      <c r="G135">
        <v>1008049.34</v>
      </c>
      <c r="H135">
        <v>1200789.3702</v>
      </c>
      <c r="K135" s="1">
        <v>43070</v>
      </c>
      <c r="L135">
        <v>2017</v>
      </c>
      <c r="M135">
        <v>12</v>
      </c>
      <c r="N135">
        <v>39</v>
      </c>
      <c r="O135" t="s">
        <v>105</v>
      </c>
      <c r="P135" t="s">
        <v>103</v>
      </c>
      <c r="Q135" t="s">
        <v>104</v>
      </c>
      <c r="R135">
        <v>3</v>
      </c>
    </row>
    <row r="136" spans="1:18" x14ac:dyDescent="0.25">
      <c r="A136" t="s">
        <v>45</v>
      </c>
      <c r="B136" t="s">
        <v>47</v>
      </c>
      <c r="C136">
        <v>21</v>
      </c>
      <c r="D136" t="s">
        <v>11</v>
      </c>
      <c r="E136">
        <v>2017</v>
      </c>
      <c r="F136">
        <v>238</v>
      </c>
      <c r="G136">
        <v>2503585</v>
      </c>
      <c r="H136">
        <v>2670475.3004000001</v>
      </c>
      <c r="K136" s="1">
        <v>43070</v>
      </c>
      <c r="L136">
        <v>2017</v>
      </c>
      <c r="M136">
        <v>12</v>
      </c>
      <c r="N136">
        <v>39</v>
      </c>
      <c r="O136" t="s">
        <v>106</v>
      </c>
      <c r="P136" t="s">
        <v>103</v>
      </c>
      <c r="Q136" t="s">
        <v>104</v>
      </c>
      <c r="R136">
        <v>8</v>
      </c>
    </row>
    <row r="137" spans="1:18" x14ac:dyDescent="0.25">
      <c r="A137" t="s">
        <v>45</v>
      </c>
      <c r="B137" t="s">
        <v>47</v>
      </c>
      <c r="C137">
        <v>21</v>
      </c>
      <c r="D137" t="s">
        <v>12</v>
      </c>
      <c r="E137">
        <v>2017</v>
      </c>
      <c r="F137">
        <v>60</v>
      </c>
      <c r="G137">
        <v>1058985</v>
      </c>
      <c r="H137">
        <v>1673403.6893</v>
      </c>
      <c r="K137" s="1">
        <v>43070</v>
      </c>
      <c r="L137">
        <v>2017</v>
      </c>
      <c r="M137">
        <v>12</v>
      </c>
      <c r="N137">
        <v>39</v>
      </c>
      <c r="O137" t="s">
        <v>107</v>
      </c>
      <c r="P137" t="s">
        <v>103</v>
      </c>
      <c r="Q137" t="s">
        <v>104</v>
      </c>
      <c r="R137">
        <v>2</v>
      </c>
    </row>
    <row r="138" spans="1:18" x14ac:dyDescent="0.25">
      <c r="A138" t="s">
        <v>45</v>
      </c>
      <c r="B138" t="s">
        <v>48</v>
      </c>
      <c r="C138">
        <v>70</v>
      </c>
      <c r="D138" t="s">
        <v>9</v>
      </c>
      <c r="E138">
        <v>2017</v>
      </c>
      <c r="F138">
        <v>33</v>
      </c>
      <c r="G138">
        <v>591378.25</v>
      </c>
      <c r="H138">
        <v>655098.348</v>
      </c>
      <c r="K138" s="1">
        <v>43070</v>
      </c>
      <c r="L138">
        <v>2017</v>
      </c>
      <c r="M138">
        <v>12</v>
      </c>
      <c r="N138">
        <v>40</v>
      </c>
      <c r="O138" t="s">
        <v>102</v>
      </c>
      <c r="P138" t="s">
        <v>103</v>
      </c>
      <c r="Q138" t="s">
        <v>104</v>
      </c>
      <c r="R138">
        <v>0</v>
      </c>
    </row>
    <row r="139" spans="1:18" x14ac:dyDescent="0.25">
      <c r="A139" t="s">
        <v>45</v>
      </c>
      <c r="B139" t="s">
        <v>48</v>
      </c>
      <c r="C139">
        <v>70</v>
      </c>
      <c r="D139" t="s">
        <v>10</v>
      </c>
      <c r="E139">
        <v>2017</v>
      </c>
      <c r="F139">
        <v>47</v>
      </c>
      <c r="G139">
        <v>6372874.6399999997</v>
      </c>
      <c r="H139">
        <v>3791893.5203999998</v>
      </c>
      <c r="K139" s="1">
        <v>43070</v>
      </c>
      <c r="L139">
        <v>2017</v>
      </c>
      <c r="M139">
        <v>12</v>
      </c>
      <c r="N139">
        <v>40</v>
      </c>
      <c r="O139" t="s">
        <v>105</v>
      </c>
      <c r="P139" t="s">
        <v>103</v>
      </c>
      <c r="Q139" t="s">
        <v>104</v>
      </c>
      <c r="R139">
        <v>1</v>
      </c>
    </row>
    <row r="140" spans="1:18" x14ac:dyDescent="0.25">
      <c r="A140" t="s">
        <v>45</v>
      </c>
      <c r="B140" t="s">
        <v>48</v>
      </c>
      <c r="C140">
        <v>70</v>
      </c>
      <c r="D140" t="s">
        <v>11</v>
      </c>
      <c r="E140">
        <v>2017</v>
      </c>
      <c r="F140">
        <v>62</v>
      </c>
      <c r="G140">
        <v>659360</v>
      </c>
      <c r="H140">
        <v>1206355.5541000001</v>
      </c>
      <c r="K140" s="1">
        <v>43070</v>
      </c>
      <c r="L140">
        <v>2017</v>
      </c>
      <c r="M140">
        <v>12</v>
      </c>
      <c r="N140">
        <v>40</v>
      </c>
      <c r="O140" t="s">
        <v>106</v>
      </c>
      <c r="P140" t="s">
        <v>103</v>
      </c>
      <c r="Q140" t="s">
        <v>104</v>
      </c>
      <c r="R140">
        <v>2</v>
      </c>
    </row>
    <row r="141" spans="1:18" x14ac:dyDescent="0.25">
      <c r="A141" t="s">
        <v>45</v>
      </c>
      <c r="B141" t="s">
        <v>48</v>
      </c>
      <c r="C141">
        <v>70</v>
      </c>
      <c r="D141" t="s">
        <v>12</v>
      </c>
      <c r="E141">
        <v>2017</v>
      </c>
      <c r="F141">
        <v>27</v>
      </c>
      <c r="G141">
        <v>350270</v>
      </c>
      <c r="H141">
        <v>251510.77369999999</v>
      </c>
      <c r="K141" s="1">
        <v>43070</v>
      </c>
      <c r="L141">
        <v>2017</v>
      </c>
      <c r="M141">
        <v>12</v>
      </c>
      <c r="N141">
        <v>40</v>
      </c>
      <c r="O141" t="s">
        <v>107</v>
      </c>
      <c r="P141" t="s">
        <v>103</v>
      </c>
      <c r="Q141" t="s">
        <v>104</v>
      </c>
      <c r="R141">
        <v>1</v>
      </c>
    </row>
    <row r="142" spans="1:18" x14ac:dyDescent="0.25">
      <c r="A142" t="s">
        <v>45</v>
      </c>
      <c r="B142" t="s">
        <v>49</v>
      </c>
      <c r="C142">
        <v>7</v>
      </c>
      <c r="D142" t="s">
        <v>9</v>
      </c>
      <c r="E142">
        <v>2017</v>
      </c>
      <c r="F142">
        <v>4</v>
      </c>
      <c r="G142">
        <v>53876.47</v>
      </c>
      <c r="H142">
        <v>80035.844299999997</v>
      </c>
      <c r="K142" s="1">
        <v>43070</v>
      </c>
      <c r="L142">
        <v>2017</v>
      </c>
      <c r="M142">
        <v>12</v>
      </c>
      <c r="N142">
        <v>41</v>
      </c>
      <c r="O142" t="s">
        <v>102</v>
      </c>
      <c r="P142" t="s">
        <v>103</v>
      </c>
      <c r="Q142" t="s">
        <v>104</v>
      </c>
      <c r="R142">
        <v>0</v>
      </c>
    </row>
    <row r="143" spans="1:18" x14ac:dyDescent="0.25">
      <c r="A143" t="s">
        <v>45</v>
      </c>
      <c r="B143" t="s">
        <v>49</v>
      </c>
      <c r="C143">
        <v>7</v>
      </c>
      <c r="D143" t="s">
        <v>10</v>
      </c>
      <c r="E143">
        <v>2017</v>
      </c>
      <c r="F143">
        <v>4</v>
      </c>
      <c r="G143">
        <v>339423.69</v>
      </c>
      <c r="H143">
        <v>285862.80440000002</v>
      </c>
      <c r="K143" s="1">
        <v>43070</v>
      </c>
      <c r="L143">
        <v>2017</v>
      </c>
      <c r="M143">
        <v>12</v>
      </c>
      <c r="N143">
        <v>41</v>
      </c>
      <c r="O143" t="s">
        <v>105</v>
      </c>
      <c r="P143" t="s">
        <v>103</v>
      </c>
      <c r="Q143" t="s">
        <v>104</v>
      </c>
      <c r="R143">
        <v>1</v>
      </c>
    </row>
    <row r="144" spans="1:18" x14ac:dyDescent="0.25">
      <c r="A144" t="s">
        <v>45</v>
      </c>
      <c r="B144" t="s">
        <v>49</v>
      </c>
      <c r="C144">
        <v>7</v>
      </c>
      <c r="D144" t="s">
        <v>11</v>
      </c>
      <c r="E144">
        <v>2017</v>
      </c>
      <c r="F144">
        <v>100</v>
      </c>
      <c r="G144">
        <v>952376.72</v>
      </c>
      <c r="H144">
        <v>751664.1311</v>
      </c>
      <c r="K144" s="1">
        <v>43070</v>
      </c>
      <c r="L144">
        <v>2017</v>
      </c>
      <c r="M144">
        <v>12</v>
      </c>
      <c r="N144">
        <v>41</v>
      </c>
      <c r="O144" t="s">
        <v>106</v>
      </c>
      <c r="P144" t="s">
        <v>103</v>
      </c>
      <c r="Q144" t="s">
        <v>104</v>
      </c>
      <c r="R144">
        <v>5</v>
      </c>
    </row>
    <row r="145" spans="1:18" x14ac:dyDescent="0.25">
      <c r="A145" t="s">
        <v>45</v>
      </c>
      <c r="B145" t="s">
        <v>49</v>
      </c>
      <c r="C145">
        <v>7</v>
      </c>
      <c r="D145" t="s">
        <v>12</v>
      </c>
      <c r="E145">
        <v>2017</v>
      </c>
      <c r="F145">
        <v>58</v>
      </c>
      <c r="G145">
        <v>1144721</v>
      </c>
      <c r="H145">
        <v>815218.92920000001</v>
      </c>
      <c r="K145" s="1">
        <v>43070</v>
      </c>
      <c r="L145">
        <v>2017</v>
      </c>
      <c r="M145">
        <v>12</v>
      </c>
      <c r="N145">
        <v>41</v>
      </c>
      <c r="O145" t="s">
        <v>107</v>
      </c>
      <c r="P145" t="s">
        <v>103</v>
      </c>
      <c r="Q145" t="s">
        <v>104</v>
      </c>
      <c r="R145">
        <v>1</v>
      </c>
    </row>
    <row r="146" spans="1:18" x14ac:dyDescent="0.25">
      <c r="A146" t="s">
        <v>45</v>
      </c>
      <c r="B146" t="s">
        <v>50</v>
      </c>
      <c r="C146">
        <v>43</v>
      </c>
      <c r="D146" t="s">
        <v>9</v>
      </c>
      <c r="E146">
        <v>2017</v>
      </c>
      <c r="F146">
        <v>14</v>
      </c>
      <c r="G146">
        <v>340867.18</v>
      </c>
      <c r="H146">
        <v>219123.45430000001</v>
      </c>
      <c r="K146" s="1">
        <v>43070</v>
      </c>
      <c r="L146">
        <v>2017</v>
      </c>
      <c r="M146">
        <v>12</v>
      </c>
      <c r="N146">
        <v>42</v>
      </c>
      <c r="O146" t="s">
        <v>102</v>
      </c>
      <c r="P146" t="s">
        <v>103</v>
      </c>
      <c r="Q146" t="s">
        <v>104</v>
      </c>
      <c r="R146">
        <v>0</v>
      </c>
    </row>
    <row r="147" spans="1:18" x14ac:dyDescent="0.25">
      <c r="A147" t="s">
        <v>45</v>
      </c>
      <c r="B147" t="s">
        <v>50</v>
      </c>
      <c r="C147">
        <v>43</v>
      </c>
      <c r="D147" t="s">
        <v>10</v>
      </c>
      <c r="E147">
        <v>2017</v>
      </c>
      <c r="F147">
        <v>31</v>
      </c>
      <c r="G147">
        <v>6514497.5099999998</v>
      </c>
      <c r="H147">
        <v>5930428.8663999997</v>
      </c>
      <c r="K147" s="1">
        <v>43070</v>
      </c>
      <c r="L147">
        <v>2017</v>
      </c>
      <c r="M147">
        <v>12</v>
      </c>
      <c r="N147">
        <v>42</v>
      </c>
      <c r="O147" t="s">
        <v>105</v>
      </c>
      <c r="P147" t="s">
        <v>103</v>
      </c>
      <c r="Q147" t="s">
        <v>104</v>
      </c>
      <c r="R147">
        <v>1</v>
      </c>
    </row>
    <row r="148" spans="1:18" x14ac:dyDescent="0.25">
      <c r="A148" t="s">
        <v>45</v>
      </c>
      <c r="B148" t="s">
        <v>50</v>
      </c>
      <c r="C148">
        <v>43</v>
      </c>
      <c r="D148" t="s">
        <v>11</v>
      </c>
      <c r="E148">
        <v>2017</v>
      </c>
      <c r="F148">
        <v>81</v>
      </c>
      <c r="G148">
        <v>928654.56</v>
      </c>
      <c r="H148">
        <v>1040902.7781999999</v>
      </c>
      <c r="K148" s="1">
        <v>43070</v>
      </c>
      <c r="L148">
        <v>2017</v>
      </c>
      <c r="M148">
        <v>12</v>
      </c>
      <c r="N148">
        <v>42</v>
      </c>
      <c r="O148" t="s">
        <v>106</v>
      </c>
      <c r="P148" t="s">
        <v>103</v>
      </c>
      <c r="Q148" t="s">
        <v>104</v>
      </c>
      <c r="R148">
        <v>4</v>
      </c>
    </row>
    <row r="149" spans="1:18" x14ac:dyDescent="0.25">
      <c r="A149" t="s">
        <v>45</v>
      </c>
      <c r="B149" t="s">
        <v>50</v>
      </c>
      <c r="C149">
        <v>43</v>
      </c>
      <c r="D149" t="s">
        <v>12</v>
      </c>
      <c r="E149">
        <v>2017</v>
      </c>
      <c r="F149">
        <v>127</v>
      </c>
      <c r="G149">
        <v>3319963.73</v>
      </c>
      <c r="H149">
        <v>1848121.9745</v>
      </c>
      <c r="K149" s="1">
        <v>43070</v>
      </c>
      <c r="L149">
        <v>2017</v>
      </c>
      <c r="M149">
        <v>12</v>
      </c>
      <c r="N149">
        <v>42</v>
      </c>
      <c r="O149" t="s">
        <v>107</v>
      </c>
      <c r="P149" t="s">
        <v>103</v>
      </c>
      <c r="Q149" t="s">
        <v>104</v>
      </c>
      <c r="R149">
        <v>1</v>
      </c>
    </row>
    <row r="150" spans="1:18" x14ac:dyDescent="0.25">
      <c r="A150" t="s">
        <v>45</v>
      </c>
      <c r="B150" t="s">
        <v>51</v>
      </c>
      <c r="C150">
        <v>74</v>
      </c>
      <c r="D150" t="s">
        <v>9</v>
      </c>
      <c r="E150">
        <v>2017</v>
      </c>
      <c r="F150">
        <v>9</v>
      </c>
      <c r="G150">
        <v>233224.56</v>
      </c>
      <c r="H150">
        <v>282846.39159999997</v>
      </c>
      <c r="K150" s="1">
        <v>43070</v>
      </c>
      <c r="L150">
        <v>2017</v>
      </c>
      <c r="M150">
        <v>12</v>
      </c>
      <c r="N150">
        <v>43</v>
      </c>
      <c r="O150" t="s">
        <v>102</v>
      </c>
      <c r="P150" t="s">
        <v>103</v>
      </c>
      <c r="Q150" t="s">
        <v>104</v>
      </c>
      <c r="R150">
        <v>1</v>
      </c>
    </row>
    <row r="151" spans="1:18" x14ac:dyDescent="0.25">
      <c r="A151" t="s">
        <v>45</v>
      </c>
      <c r="B151" t="s">
        <v>51</v>
      </c>
      <c r="C151">
        <v>74</v>
      </c>
      <c r="D151" t="s">
        <v>10</v>
      </c>
      <c r="E151">
        <v>2017</v>
      </c>
      <c r="F151">
        <v>180</v>
      </c>
      <c r="G151">
        <v>58440295.170000002</v>
      </c>
      <c r="H151">
        <v>44689515.814099997</v>
      </c>
      <c r="K151" s="1">
        <v>43070</v>
      </c>
      <c r="L151">
        <v>2017</v>
      </c>
      <c r="M151">
        <v>12</v>
      </c>
      <c r="N151">
        <v>43</v>
      </c>
      <c r="O151" t="s">
        <v>105</v>
      </c>
      <c r="P151" t="s">
        <v>103</v>
      </c>
      <c r="Q151" t="s">
        <v>104</v>
      </c>
      <c r="R151">
        <v>3</v>
      </c>
    </row>
    <row r="152" spans="1:18" x14ac:dyDescent="0.25">
      <c r="A152" t="s">
        <v>45</v>
      </c>
      <c r="B152" t="s">
        <v>51</v>
      </c>
      <c r="C152">
        <v>74</v>
      </c>
      <c r="D152" t="s">
        <v>11</v>
      </c>
      <c r="E152">
        <v>2017</v>
      </c>
      <c r="F152">
        <v>69</v>
      </c>
      <c r="G152">
        <v>653441</v>
      </c>
      <c r="H152">
        <v>744507.94750000001</v>
      </c>
      <c r="K152" s="1">
        <v>43070</v>
      </c>
      <c r="L152">
        <v>2017</v>
      </c>
      <c r="M152">
        <v>12</v>
      </c>
      <c r="N152">
        <v>43</v>
      </c>
      <c r="O152" t="s">
        <v>106</v>
      </c>
      <c r="P152" t="s">
        <v>103</v>
      </c>
      <c r="Q152" t="s">
        <v>104</v>
      </c>
      <c r="R152">
        <v>7</v>
      </c>
    </row>
    <row r="153" spans="1:18" x14ac:dyDescent="0.25">
      <c r="A153" t="s">
        <v>45</v>
      </c>
      <c r="B153" t="s">
        <v>51</v>
      </c>
      <c r="C153">
        <v>74</v>
      </c>
      <c r="D153" t="s">
        <v>12</v>
      </c>
      <c r="E153">
        <v>2017</v>
      </c>
      <c r="F153">
        <v>50</v>
      </c>
      <c r="G153">
        <v>2775791.6</v>
      </c>
      <c r="H153">
        <v>3615306.3410999998</v>
      </c>
      <c r="K153" s="1">
        <v>43070</v>
      </c>
      <c r="L153">
        <v>2017</v>
      </c>
      <c r="M153">
        <v>12</v>
      </c>
      <c r="N153">
        <v>43</v>
      </c>
      <c r="O153" t="s">
        <v>107</v>
      </c>
      <c r="P153" t="s">
        <v>103</v>
      </c>
      <c r="Q153" t="s">
        <v>104</v>
      </c>
      <c r="R153">
        <v>2</v>
      </c>
    </row>
    <row r="154" spans="1:18" x14ac:dyDescent="0.25">
      <c r="A154" t="s">
        <v>45</v>
      </c>
      <c r="B154" t="s">
        <v>52</v>
      </c>
      <c r="C154">
        <v>13</v>
      </c>
      <c r="D154" t="s">
        <v>9</v>
      </c>
      <c r="E154">
        <v>2017</v>
      </c>
      <c r="F154">
        <v>36</v>
      </c>
      <c r="G154">
        <v>694676.99</v>
      </c>
      <c r="H154">
        <v>276414.23009999999</v>
      </c>
      <c r="K154" s="1">
        <v>43070</v>
      </c>
      <c r="L154">
        <v>2017</v>
      </c>
      <c r="M154">
        <v>12</v>
      </c>
      <c r="N154">
        <v>44</v>
      </c>
      <c r="O154" t="s">
        <v>102</v>
      </c>
      <c r="P154" t="s">
        <v>103</v>
      </c>
      <c r="Q154" t="s">
        <v>104</v>
      </c>
      <c r="R154">
        <v>0</v>
      </c>
    </row>
    <row r="155" spans="1:18" x14ac:dyDescent="0.25">
      <c r="A155" t="s">
        <v>45</v>
      </c>
      <c r="B155" t="s">
        <v>52</v>
      </c>
      <c r="C155">
        <v>13</v>
      </c>
      <c r="D155" t="s">
        <v>10</v>
      </c>
      <c r="E155">
        <v>2017</v>
      </c>
      <c r="F155">
        <v>36</v>
      </c>
      <c r="G155">
        <v>2395496.02</v>
      </c>
      <c r="H155">
        <v>1914502.5388</v>
      </c>
      <c r="K155" s="1">
        <v>43070</v>
      </c>
      <c r="L155">
        <v>2017</v>
      </c>
      <c r="M155">
        <v>12</v>
      </c>
      <c r="N155">
        <v>44</v>
      </c>
      <c r="O155" t="s">
        <v>105</v>
      </c>
      <c r="P155" t="s">
        <v>103</v>
      </c>
      <c r="Q155" t="s">
        <v>104</v>
      </c>
      <c r="R155">
        <v>2</v>
      </c>
    </row>
    <row r="156" spans="1:18" x14ac:dyDescent="0.25">
      <c r="A156" t="s">
        <v>45</v>
      </c>
      <c r="B156" t="s">
        <v>52</v>
      </c>
      <c r="C156">
        <v>13</v>
      </c>
      <c r="D156" t="s">
        <v>11</v>
      </c>
      <c r="E156">
        <v>2017</v>
      </c>
      <c r="F156">
        <v>177</v>
      </c>
      <c r="G156">
        <v>2287703.92</v>
      </c>
      <c r="H156">
        <v>2324342.8369999998</v>
      </c>
      <c r="K156" s="1">
        <v>43070</v>
      </c>
      <c r="L156">
        <v>2017</v>
      </c>
      <c r="M156">
        <v>12</v>
      </c>
      <c r="N156">
        <v>44</v>
      </c>
      <c r="O156" t="s">
        <v>106</v>
      </c>
      <c r="P156" t="s">
        <v>103</v>
      </c>
      <c r="Q156" t="s">
        <v>104</v>
      </c>
      <c r="R156">
        <v>4</v>
      </c>
    </row>
    <row r="157" spans="1:18" x14ac:dyDescent="0.25">
      <c r="A157" t="s">
        <v>45</v>
      </c>
      <c r="B157" t="s">
        <v>52</v>
      </c>
      <c r="C157">
        <v>13</v>
      </c>
      <c r="D157" t="s">
        <v>12</v>
      </c>
      <c r="E157">
        <v>2017</v>
      </c>
      <c r="F157">
        <v>149</v>
      </c>
      <c r="G157">
        <v>2915551.27</v>
      </c>
      <c r="H157">
        <v>2639637.2503</v>
      </c>
      <c r="K157" s="1">
        <v>43070</v>
      </c>
      <c r="L157">
        <v>2017</v>
      </c>
      <c r="M157">
        <v>12</v>
      </c>
      <c r="N157">
        <v>44</v>
      </c>
      <c r="O157" t="s">
        <v>107</v>
      </c>
      <c r="P157" t="s">
        <v>103</v>
      </c>
      <c r="Q157" t="s">
        <v>104</v>
      </c>
      <c r="R157">
        <v>2</v>
      </c>
    </row>
    <row r="158" spans="1:18" x14ac:dyDescent="0.25">
      <c r="A158" t="s">
        <v>45</v>
      </c>
      <c r="B158" t="s">
        <v>53</v>
      </c>
      <c r="C158">
        <v>89</v>
      </c>
      <c r="D158" t="s">
        <v>9</v>
      </c>
      <c r="E158">
        <v>2017</v>
      </c>
      <c r="F158">
        <v>14</v>
      </c>
      <c r="G158">
        <v>276357.90999999997</v>
      </c>
      <c r="H158">
        <v>231810.3352</v>
      </c>
      <c r="K158" s="1">
        <v>43070</v>
      </c>
      <c r="L158">
        <v>2017</v>
      </c>
      <c r="M158">
        <v>12</v>
      </c>
      <c r="N158">
        <v>45</v>
      </c>
      <c r="O158" t="s">
        <v>102</v>
      </c>
      <c r="P158" t="s">
        <v>103</v>
      </c>
      <c r="Q158" t="s">
        <v>104</v>
      </c>
      <c r="R158">
        <v>0</v>
      </c>
    </row>
    <row r="159" spans="1:18" x14ac:dyDescent="0.25">
      <c r="A159" t="s">
        <v>45</v>
      </c>
      <c r="B159" t="s">
        <v>53</v>
      </c>
      <c r="C159">
        <v>89</v>
      </c>
      <c r="D159" t="s">
        <v>10</v>
      </c>
      <c r="E159">
        <v>2017</v>
      </c>
      <c r="F159">
        <v>30</v>
      </c>
      <c r="G159">
        <v>1853549.94</v>
      </c>
      <c r="H159">
        <v>1052487.4849</v>
      </c>
      <c r="K159" s="1">
        <v>43070</v>
      </c>
      <c r="L159">
        <v>2017</v>
      </c>
      <c r="M159">
        <v>12</v>
      </c>
      <c r="N159">
        <v>45</v>
      </c>
      <c r="O159" t="s">
        <v>105</v>
      </c>
      <c r="P159" t="s">
        <v>103</v>
      </c>
      <c r="Q159" t="s">
        <v>104</v>
      </c>
      <c r="R159">
        <v>1</v>
      </c>
    </row>
    <row r="160" spans="1:18" x14ac:dyDescent="0.25">
      <c r="A160" t="s">
        <v>45</v>
      </c>
      <c r="B160" t="s">
        <v>53</v>
      </c>
      <c r="C160">
        <v>89</v>
      </c>
      <c r="D160" t="s">
        <v>11</v>
      </c>
      <c r="E160">
        <v>2017</v>
      </c>
      <c r="F160">
        <v>171</v>
      </c>
      <c r="G160">
        <v>1814790</v>
      </c>
      <c r="H160">
        <v>1469436.4277999999</v>
      </c>
      <c r="K160" s="1">
        <v>43070</v>
      </c>
      <c r="L160">
        <v>2017</v>
      </c>
      <c r="M160">
        <v>12</v>
      </c>
      <c r="N160">
        <v>45</v>
      </c>
      <c r="O160" t="s">
        <v>106</v>
      </c>
      <c r="P160" t="s">
        <v>103</v>
      </c>
      <c r="Q160" t="s">
        <v>104</v>
      </c>
      <c r="R160">
        <v>1</v>
      </c>
    </row>
    <row r="161" spans="1:18" x14ac:dyDescent="0.25">
      <c r="A161" t="s">
        <v>45</v>
      </c>
      <c r="B161" t="s">
        <v>53</v>
      </c>
      <c r="C161">
        <v>89</v>
      </c>
      <c r="D161" t="s">
        <v>12</v>
      </c>
      <c r="E161">
        <v>2017</v>
      </c>
      <c r="F161">
        <v>54</v>
      </c>
      <c r="G161">
        <v>1513180</v>
      </c>
      <c r="H161">
        <v>618872.57209999999</v>
      </c>
      <c r="K161" s="1">
        <v>43070</v>
      </c>
      <c r="L161">
        <v>2017</v>
      </c>
      <c r="M161">
        <v>12</v>
      </c>
      <c r="N161">
        <v>45</v>
      </c>
      <c r="O161" t="s">
        <v>107</v>
      </c>
      <c r="P161" t="s">
        <v>103</v>
      </c>
      <c r="Q161" t="s">
        <v>104</v>
      </c>
      <c r="R161">
        <v>1</v>
      </c>
    </row>
    <row r="162" spans="1:18" x14ac:dyDescent="0.25">
      <c r="A162" t="s">
        <v>45</v>
      </c>
      <c r="B162" t="s">
        <v>54</v>
      </c>
      <c r="C162">
        <v>17</v>
      </c>
      <c r="D162" t="s">
        <v>9</v>
      </c>
      <c r="E162">
        <v>2017</v>
      </c>
      <c r="F162">
        <v>12</v>
      </c>
      <c r="G162">
        <v>207531.42</v>
      </c>
      <c r="H162">
        <v>204510.50870000001</v>
      </c>
      <c r="K162" s="1">
        <v>43070</v>
      </c>
      <c r="L162">
        <v>2017</v>
      </c>
      <c r="M162">
        <v>12</v>
      </c>
      <c r="N162">
        <v>46</v>
      </c>
      <c r="O162" t="s">
        <v>102</v>
      </c>
      <c r="P162" t="s">
        <v>103</v>
      </c>
      <c r="Q162" t="s">
        <v>104</v>
      </c>
      <c r="R162">
        <v>0</v>
      </c>
    </row>
    <row r="163" spans="1:18" x14ac:dyDescent="0.25">
      <c r="A163" t="s">
        <v>45</v>
      </c>
      <c r="B163" t="s">
        <v>54</v>
      </c>
      <c r="C163">
        <v>17</v>
      </c>
      <c r="D163" t="s">
        <v>10</v>
      </c>
      <c r="E163">
        <v>2017</v>
      </c>
      <c r="F163">
        <v>13</v>
      </c>
      <c r="G163">
        <v>1043019.37</v>
      </c>
      <c r="H163">
        <v>503457.31390000001</v>
      </c>
      <c r="K163" s="1">
        <v>43070</v>
      </c>
      <c r="L163">
        <v>2017</v>
      </c>
      <c r="M163">
        <v>12</v>
      </c>
      <c r="N163">
        <v>46</v>
      </c>
      <c r="O163" t="s">
        <v>105</v>
      </c>
      <c r="P163" t="s">
        <v>103</v>
      </c>
      <c r="Q163" t="s">
        <v>104</v>
      </c>
      <c r="R163">
        <v>2</v>
      </c>
    </row>
    <row r="164" spans="1:18" x14ac:dyDescent="0.25">
      <c r="A164" t="s">
        <v>45</v>
      </c>
      <c r="B164" t="s">
        <v>54</v>
      </c>
      <c r="C164">
        <v>17</v>
      </c>
      <c r="D164" t="s">
        <v>11</v>
      </c>
      <c r="E164">
        <v>2017</v>
      </c>
      <c r="F164">
        <v>102</v>
      </c>
      <c r="G164">
        <v>1416485</v>
      </c>
      <c r="H164">
        <v>1972933.0451</v>
      </c>
      <c r="K164" s="1">
        <v>43070</v>
      </c>
      <c r="L164">
        <v>2017</v>
      </c>
      <c r="M164">
        <v>12</v>
      </c>
      <c r="N164">
        <v>46</v>
      </c>
      <c r="O164" t="s">
        <v>106</v>
      </c>
      <c r="P164" t="s">
        <v>103</v>
      </c>
      <c r="Q164" t="s">
        <v>104</v>
      </c>
      <c r="R164">
        <v>5</v>
      </c>
    </row>
    <row r="165" spans="1:18" x14ac:dyDescent="0.25">
      <c r="A165" t="s">
        <v>45</v>
      </c>
      <c r="B165" t="s">
        <v>54</v>
      </c>
      <c r="C165">
        <v>17</v>
      </c>
      <c r="D165" t="s">
        <v>12</v>
      </c>
      <c r="E165">
        <v>2017</v>
      </c>
      <c r="F165">
        <v>50</v>
      </c>
      <c r="G165">
        <v>896780</v>
      </c>
      <c r="H165">
        <v>1066862.4169000001</v>
      </c>
      <c r="K165" s="1">
        <v>43070</v>
      </c>
      <c r="L165">
        <v>2017</v>
      </c>
      <c r="M165">
        <v>12</v>
      </c>
      <c r="N165">
        <v>46</v>
      </c>
      <c r="O165" t="s">
        <v>107</v>
      </c>
      <c r="P165" t="s">
        <v>103</v>
      </c>
      <c r="Q165" t="s">
        <v>104</v>
      </c>
      <c r="R165">
        <v>2</v>
      </c>
    </row>
    <row r="166" spans="1:18" x14ac:dyDescent="0.25">
      <c r="A166" t="s">
        <v>45</v>
      </c>
      <c r="B166" t="s">
        <v>55</v>
      </c>
      <c r="C166">
        <v>10</v>
      </c>
      <c r="D166" t="s">
        <v>9</v>
      </c>
      <c r="E166">
        <v>2017</v>
      </c>
      <c r="F166">
        <v>20</v>
      </c>
      <c r="G166">
        <v>411920.14</v>
      </c>
      <c r="H166">
        <v>709460.64969999995</v>
      </c>
      <c r="K166" s="1">
        <v>43070</v>
      </c>
      <c r="L166">
        <v>2017</v>
      </c>
      <c r="M166">
        <v>12</v>
      </c>
      <c r="N166">
        <v>47</v>
      </c>
      <c r="O166" t="s">
        <v>102</v>
      </c>
      <c r="P166" t="s">
        <v>103</v>
      </c>
      <c r="Q166" t="s">
        <v>104</v>
      </c>
      <c r="R166">
        <v>0</v>
      </c>
    </row>
    <row r="167" spans="1:18" x14ac:dyDescent="0.25">
      <c r="A167" t="s">
        <v>45</v>
      </c>
      <c r="B167" t="s">
        <v>55</v>
      </c>
      <c r="C167">
        <v>10</v>
      </c>
      <c r="D167" t="s">
        <v>10</v>
      </c>
      <c r="E167">
        <v>2017</v>
      </c>
      <c r="F167">
        <v>38</v>
      </c>
      <c r="G167">
        <v>3761994.91</v>
      </c>
      <c r="H167">
        <v>2929282.4925000002</v>
      </c>
      <c r="K167" s="1">
        <v>43070</v>
      </c>
      <c r="L167">
        <v>2017</v>
      </c>
      <c r="M167">
        <v>12</v>
      </c>
      <c r="N167">
        <v>47</v>
      </c>
      <c r="O167" t="s">
        <v>105</v>
      </c>
      <c r="P167" t="s">
        <v>103</v>
      </c>
      <c r="Q167" t="s">
        <v>104</v>
      </c>
      <c r="R167">
        <v>1</v>
      </c>
    </row>
    <row r="168" spans="1:18" x14ac:dyDescent="0.25">
      <c r="A168" t="s">
        <v>45</v>
      </c>
      <c r="B168" t="s">
        <v>55</v>
      </c>
      <c r="C168">
        <v>10</v>
      </c>
      <c r="D168" t="s">
        <v>11</v>
      </c>
      <c r="E168">
        <v>2017</v>
      </c>
      <c r="F168">
        <v>148</v>
      </c>
      <c r="G168">
        <v>1681685</v>
      </c>
      <c r="H168">
        <v>1766806.3862999999</v>
      </c>
      <c r="K168" s="1">
        <v>43070</v>
      </c>
      <c r="L168">
        <v>2017</v>
      </c>
      <c r="M168">
        <v>12</v>
      </c>
      <c r="N168">
        <v>47</v>
      </c>
      <c r="O168" t="s">
        <v>106</v>
      </c>
      <c r="P168" t="s">
        <v>103</v>
      </c>
      <c r="Q168" t="s">
        <v>104</v>
      </c>
      <c r="R168">
        <v>2</v>
      </c>
    </row>
    <row r="169" spans="1:18" x14ac:dyDescent="0.25">
      <c r="A169" t="s">
        <v>45</v>
      </c>
      <c r="B169" t="s">
        <v>55</v>
      </c>
      <c r="C169">
        <v>10</v>
      </c>
      <c r="D169" t="s">
        <v>12</v>
      </c>
      <c r="E169">
        <v>2017</v>
      </c>
      <c r="F169">
        <v>116</v>
      </c>
      <c r="G169">
        <v>3708644.72</v>
      </c>
      <c r="H169">
        <v>2318362.7241000002</v>
      </c>
      <c r="K169" s="1">
        <v>43070</v>
      </c>
      <c r="L169">
        <v>2017</v>
      </c>
      <c r="M169">
        <v>12</v>
      </c>
      <c r="N169">
        <v>47</v>
      </c>
      <c r="O169" t="s">
        <v>107</v>
      </c>
      <c r="P169" t="s">
        <v>103</v>
      </c>
      <c r="Q169" t="s">
        <v>104</v>
      </c>
      <c r="R169">
        <v>1</v>
      </c>
    </row>
    <row r="170" spans="1:18" x14ac:dyDescent="0.25">
      <c r="A170" t="s">
        <v>45</v>
      </c>
      <c r="B170" t="s">
        <v>56</v>
      </c>
      <c r="C170">
        <v>131</v>
      </c>
      <c r="D170" t="s">
        <v>9</v>
      </c>
      <c r="E170">
        <v>2017</v>
      </c>
      <c r="F170">
        <v>12</v>
      </c>
      <c r="G170">
        <v>181734.95</v>
      </c>
      <c r="H170">
        <v>322651.27010000002</v>
      </c>
      <c r="K170" s="1">
        <v>43070</v>
      </c>
      <c r="L170">
        <v>2017</v>
      </c>
      <c r="M170">
        <v>12</v>
      </c>
      <c r="N170">
        <v>48</v>
      </c>
      <c r="O170" t="s">
        <v>102</v>
      </c>
      <c r="P170" t="s">
        <v>103</v>
      </c>
      <c r="Q170" t="s">
        <v>104</v>
      </c>
      <c r="R170">
        <v>0</v>
      </c>
    </row>
    <row r="171" spans="1:18" x14ac:dyDescent="0.25">
      <c r="A171" t="s">
        <v>45</v>
      </c>
      <c r="B171" t="s">
        <v>56</v>
      </c>
      <c r="C171">
        <v>131</v>
      </c>
      <c r="D171" t="s">
        <v>10</v>
      </c>
      <c r="E171">
        <v>2017</v>
      </c>
      <c r="F171">
        <v>4</v>
      </c>
      <c r="G171">
        <v>374222.89</v>
      </c>
      <c r="H171">
        <v>775406.47219999996</v>
      </c>
      <c r="K171" s="1">
        <v>43070</v>
      </c>
      <c r="L171">
        <v>2017</v>
      </c>
      <c r="M171">
        <v>12</v>
      </c>
      <c r="N171">
        <v>48</v>
      </c>
      <c r="O171" t="s">
        <v>105</v>
      </c>
      <c r="P171" t="s">
        <v>103</v>
      </c>
      <c r="Q171" t="s">
        <v>104</v>
      </c>
      <c r="R171">
        <v>1</v>
      </c>
    </row>
    <row r="172" spans="1:18" x14ac:dyDescent="0.25">
      <c r="A172" t="s">
        <v>45</v>
      </c>
      <c r="B172" t="s">
        <v>56</v>
      </c>
      <c r="C172">
        <v>131</v>
      </c>
      <c r="D172" t="s">
        <v>11</v>
      </c>
      <c r="E172">
        <v>2017</v>
      </c>
      <c r="F172">
        <v>110</v>
      </c>
      <c r="G172">
        <v>1231945</v>
      </c>
      <c r="H172">
        <v>1108745.7656</v>
      </c>
      <c r="K172" s="1">
        <v>43070</v>
      </c>
      <c r="L172">
        <v>2017</v>
      </c>
      <c r="M172">
        <v>12</v>
      </c>
      <c r="N172">
        <v>48</v>
      </c>
      <c r="O172" t="s">
        <v>106</v>
      </c>
      <c r="P172" t="s">
        <v>103</v>
      </c>
      <c r="Q172" t="s">
        <v>104</v>
      </c>
      <c r="R172">
        <v>1</v>
      </c>
    </row>
    <row r="173" spans="1:18" x14ac:dyDescent="0.25">
      <c r="A173" t="s">
        <v>45</v>
      </c>
      <c r="B173" t="s">
        <v>56</v>
      </c>
      <c r="C173">
        <v>131</v>
      </c>
      <c r="D173" t="s">
        <v>12</v>
      </c>
      <c r="E173">
        <v>2017</v>
      </c>
      <c r="F173">
        <v>38</v>
      </c>
      <c r="G173">
        <v>501824.95</v>
      </c>
      <c r="H173">
        <v>281257.2083</v>
      </c>
      <c r="K173" s="1">
        <v>43070</v>
      </c>
      <c r="L173">
        <v>2017</v>
      </c>
      <c r="M173">
        <v>12</v>
      </c>
      <c r="N173">
        <v>48</v>
      </c>
      <c r="O173" t="s">
        <v>107</v>
      </c>
      <c r="P173" t="s">
        <v>103</v>
      </c>
      <c r="Q173" t="s">
        <v>104</v>
      </c>
      <c r="R173">
        <v>1</v>
      </c>
    </row>
    <row r="174" spans="1:18" x14ac:dyDescent="0.25">
      <c r="A174" t="s">
        <v>45</v>
      </c>
      <c r="B174" t="s">
        <v>57</v>
      </c>
      <c r="C174">
        <v>14</v>
      </c>
      <c r="D174" t="s">
        <v>9</v>
      </c>
      <c r="E174">
        <v>2017</v>
      </c>
      <c r="F174">
        <v>7</v>
      </c>
      <c r="G174">
        <v>119409.60000000001</v>
      </c>
      <c r="H174">
        <v>168806.1605</v>
      </c>
      <c r="K174" s="1">
        <v>43070</v>
      </c>
      <c r="L174">
        <v>2017</v>
      </c>
      <c r="M174">
        <v>12</v>
      </c>
      <c r="N174">
        <v>49</v>
      </c>
      <c r="O174" t="s">
        <v>102</v>
      </c>
      <c r="P174" t="s">
        <v>103</v>
      </c>
      <c r="Q174" t="s">
        <v>104</v>
      </c>
      <c r="R174">
        <v>1</v>
      </c>
    </row>
    <row r="175" spans="1:18" x14ac:dyDescent="0.25">
      <c r="A175" t="s">
        <v>45</v>
      </c>
      <c r="B175" t="s">
        <v>57</v>
      </c>
      <c r="C175">
        <v>14</v>
      </c>
      <c r="D175" t="s">
        <v>10</v>
      </c>
      <c r="E175">
        <v>2017</v>
      </c>
      <c r="F175">
        <v>20</v>
      </c>
      <c r="G175">
        <v>772714.16</v>
      </c>
      <c r="H175">
        <v>611559.06759999995</v>
      </c>
      <c r="K175" s="1">
        <v>43070</v>
      </c>
      <c r="L175">
        <v>2017</v>
      </c>
      <c r="M175">
        <v>12</v>
      </c>
      <c r="N175">
        <v>49</v>
      </c>
      <c r="O175" t="s">
        <v>105</v>
      </c>
      <c r="P175" t="s">
        <v>103</v>
      </c>
      <c r="Q175" t="s">
        <v>104</v>
      </c>
      <c r="R175">
        <v>3</v>
      </c>
    </row>
    <row r="176" spans="1:18" x14ac:dyDescent="0.25">
      <c r="A176" t="s">
        <v>45</v>
      </c>
      <c r="B176" t="s">
        <v>57</v>
      </c>
      <c r="C176">
        <v>14</v>
      </c>
      <c r="D176" t="s">
        <v>11</v>
      </c>
      <c r="E176">
        <v>2017</v>
      </c>
      <c r="F176">
        <v>164</v>
      </c>
      <c r="G176">
        <v>1473565</v>
      </c>
      <c r="H176">
        <v>1639091.2320000001</v>
      </c>
      <c r="K176" s="1">
        <v>43070</v>
      </c>
      <c r="L176">
        <v>2017</v>
      </c>
      <c r="M176">
        <v>12</v>
      </c>
      <c r="N176">
        <v>49</v>
      </c>
      <c r="O176" t="s">
        <v>106</v>
      </c>
      <c r="P176" t="s">
        <v>103</v>
      </c>
      <c r="Q176" t="s">
        <v>104</v>
      </c>
      <c r="R176">
        <v>8</v>
      </c>
    </row>
    <row r="177" spans="1:18" x14ac:dyDescent="0.25">
      <c r="A177" t="s">
        <v>45</v>
      </c>
      <c r="B177" t="s">
        <v>57</v>
      </c>
      <c r="C177">
        <v>14</v>
      </c>
      <c r="D177" t="s">
        <v>12</v>
      </c>
      <c r="E177">
        <v>2017</v>
      </c>
      <c r="F177">
        <v>56</v>
      </c>
      <c r="G177">
        <v>1577520</v>
      </c>
      <c r="H177">
        <v>2733649.7234999998</v>
      </c>
      <c r="K177" s="1">
        <v>43070</v>
      </c>
      <c r="L177">
        <v>2017</v>
      </c>
      <c r="M177">
        <v>12</v>
      </c>
      <c r="N177">
        <v>49</v>
      </c>
      <c r="O177" t="s">
        <v>107</v>
      </c>
      <c r="P177" t="s">
        <v>103</v>
      </c>
      <c r="Q177" t="s">
        <v>104</v>
      </c>
      <c r="R177">
        <v>2</v>
      </c>
    </row>
    <row r="178" spans="1:18" x14ac:dyDescent="0.25">
      <c r="A178" t="s">
        <v>45</v>
      </c>
      <c r="B178" t="s">
        <v>58</v>
      </c>
      <c r="C178">
        <v>196</v>
      </c>
      <c r="D178" t="s">
        <v>9</v>
      </c>
      <c r="E178">
        <v>2017</v>
      </c>
      <c r="F178">
        <v>0</v>
      </c>
      <c r="G178">
        <v>0</v>
      </c>
      <c r="H178">
        <v>49794.600100000003</v>
      </c>
      <c r="K178" s="1">
        <v>43070</v>
      </c>
      <c r="L178">
        <v>2017</v>
      </c>
      <c r="M178">
        <v>12</v>
      </c>
      <c r="N178">
        <v>51</v>
      </c>
      <c r="O178" t="s">
        <v>102</v>
      </c>
      <c r="P178" t="s">
        <v>103</v>
      </c>
      <c r="Q178" t="s">
        <v>104</v>
      </c>
      <c r="R178">
        <v>0</v>
      </c>
    </row>
    <row r="179" spans="1:18" x14ac:dyDescent="0.25">
      <c r="A179" t="s">
        <v>45</v>
      </c>
      <c r="B179" t="s">
        <v>58</v>
      </c>
      <c r="C179">
        <v>196</v>
      </c>
      <c r="D179" t="s">
        <v>10</v>
      </c>
      <c r="E179">
        <v>2017</v>
      </c>
      <c r="F179">
        <v>0</v>
      </c>
      <c r="G179">
        <v>0</v>
      </c>
      <c r="H179">
        <v>260000.0001</v>
      </c>
      <c r="K179" s="1">
        <v>43070</v>
      </c>
      <c r="L179">
        <v>2017</v>
      </c>
      <c r="M179">
        <v>12</v>
      </c>
      <c r="N179">
        <v>51</v>
      </c>
      <c r="O179" t="s">
        <v>105</v>
      </c>
      <c r="P179" t="s">
        <v>103</v>
      </c>
      <c r="Q179" t="s">
        <v>104</v>
      </c>
      <c r="R179">
        <v>3</v>
      </c>
    </row>
    <row r="180" spans="1:18" x14ac:dyDescent="0.25">
      <c r="A180" t="s">
        <v>45</v>
      </c>
      <c r="B180" t="s">
        <v>58</v>
      </c>
      <c r="C180">
        <v>196</v>
      </c>
      <c r="D180" t="s">
        <v>11</v>
      </c>
      <c r="E180">
        <v>2017</v>
      </c>
      <c r="F180">
        <v>9</v>
      </c>
      <c r="G180">
        <v>103058.83</v>
      </c>
      <c r="H180">
        <v>216171.8</v>
      </c>
      <c r="K180" s="1">
        <v>43070</v>
      </c>
      <c r="L180">
        <v>2017</v>
      </c>
      <c r="M180">
        <v>12</v>
      </c>
      <c r="N180">
        <v>51</v>
      </c>
      <c r="O180" t="s">
        <v>106</v>
      </c>
      <c r="P180" t="s">
        <v>103</v>
      </c>
      <c r="Q180" t="s">
        <v>104</v>
      </c>
      <c r="R180">
        <v>8</v>
      </c>
    </row>
    <row r="181" spans="1:18" x14ac:dyDescent="0.25">
      <c r="A181" t="s">
        <v>45</v>
      </c>
      <c r="B181" t="s">
        <v>58</v>
      </c>
      <c r="C181">
        <v>196</v>
      </c>
      <c r="D181" t="s">
        <v>12</v>
      </c>
      <c r="E181">
        <v>2017</v>
      </c>
      <c r="F181">
        <v>4</v>
      </c>
      <c r="G181">
        <v>27010</v>
      </c>
      <c r="H181">
        <v>30000</v>
      </c>
      <c r="K181" s="1">
        <v>43070</v>
      </c>
      <c r="L181">
        <v>2017</v>
      </c>
      <c r="M181">
        <v>12</v>
      </c>
      <c r="N181">
        <v>51</v>
      </c>
      <c r="O181" t="s">
        <v>107</v>
      </c>
      <c r="P181" t="s">
        <v>103</v>
      </c>
      <c r="Q181" t="s">
        <v>104</v>
      </c>
      <c r="R181">
        <v>2</v>
      </c>
    </row>
    <row r="182" spans="1:18" x14ac:dyDescent="0.25">
      <c r="A182" t="s">
        <v>45</v>
      </c>
      <c r="B182" t="s">
        <v>59</v>
      </c>
      <c r="C182">
        <v>103</v>
      </c>
      <c r="D182" t="s">
        <v>9</v>
      </c>
      <c r="E182">
        <v>2017</v>
      </c>
      <c r="F182">
        <v>0</v>
      </c>
      <c r="G182">
        <v>0</v>
      </c>
      <c r="H182">
        <v>49794.6</v>
      </c>
      <c r="K182" s="1">
        <v>43070</v>
      </c>
      <c r="L182">
        <v>2017</v>
      </c>
      <c r="M182">
        <v>12</v>
      </c>
      <c r="N182">
        <v>53</v>
      </c>
      <c r="O182" t="s">
        <v>102</v>
      </c>
      <c r="P182" t="s">
        <v>103</v>
      </c>
      <c r="Q182" t="s">
        <v>104</v>
      </c>
      <c r="R182">
        <v>0</v>
      </c>
    </row>
    <row r="183" spans="1:18" x14ac:dyDescent="0.25">
      <c r="A183" t="s">
        <v>45</v>
      </c>
      <c r="B183" t="s">
        <v>59</v>
      </c>
      <c r="C183">
        <v>103</v>
      </c>
      <c r="D183" t="s">
        <v>10</v>
      </c>
      <c r="E183">
        <v>2017</v>
      </c>
      <c r="F183">
        <v>0</v>
      </c>
      <c r="G183">
        <v>0</v>
      </c>
      <c r="H183">
        <v>333333.33319999999</v>
      </c>
      <c r="K183" s="1">
        <v>43070</v>
      </c>
      <c r="L183">
        <v>2017</v>
      </c>
      <c r="M183">
        <v>12</v>
      </c>
      <c r="N183">
        <v>53</v>
      </c>
      <c r="O183" t="s">
        <v>105</v>
      </c>
      <c r="P183" t="s">
        <v>103</v>
      </c>
      <c r="Q183" t="s">
        <v>104</v>
      </c>
      <c r="R183">
        <v>1</v>
      </c>
    </row>
    <row r="184" spans="1:18" x14ac:dyDescent="0.25">
      <c r="A184" t="s">
        <v>45</v>
      </c>
      <c r="B184" t="s">
        <v>59</v>
      </c>
      <c r="C184">
        <v>103</v>
      </c>
      <c r="D184" t="s">
        <v>11</v>
      </c>
      <c r="E184">
        <v>2017</v>
      </c>
      <c r="F184">
        <v>0</v>
      </c>
      <c r="G184">
        <v>0</v>
      </c>
      <c r="H184">
        <v>288229.06670000002</v>
      </c>
      <c r="K184" s="1">
        <v>43070</v>
      </c>
      <c r="L184">
        <v>2017</v>
      </c>
      <c r="M184">
        <v>12</v>
      </c>
      <c r="N184">
        <v>53</v>
      </c>
      <c r="O184" t="s">
        <v>106</v>
      </c>
      <c r="P184" t="s">
        <v>103</v>
      </c>
      <c r="Q184" t="s">
        <v>104</v>
      </c>
      <c r="R184">
        <v>2</v>
      </c>
    </row>
    <row r="185" spans="1:18" x14ac:dyDescent="0.25">
      <c r="A185" t="s">
        <v>45</v>
      </c>
      <c r="B185" t="s">
        <v>59</v>
      </c>
      <c r="C185">
        <v>103</v>
      </c>
      <c r="D185" t="s">
        <v>12</v>
      </c>
      <c r="E185">
        <v>2017</v>
      </c>
      <c r="F185">
        <v>0</v>
      </c>
      <c r="G185">
        <v>0</v>
      </c>
      <c r="H185">
        <v>40000.000099999997</v>
      </c>
      <c r="K185" s="1">
        <v>43070</v>
      </c>
      <c r="L185">
        <v>2017</v>
      </c>
      <c r="M185">
        <v>12</v>
      </c>
      <c r="N185">
        <v>53</v>
      </c>
      <c r="O185" t="s">
        <v>107</v>
      </c>
      <c r="P185" t="s">
        <v>103</v>
      </c>
      <c r="Q185" t="s">
        <v>104</v>
      </c>
      <c r="R185">
        <v>1</v>
      </c>
    </row>
    <row r="186" spans="1:18" x14ac:dyDescent="0.25">
      <c r="A186" t="s">
        <v>45</v>
      </c>
      <c r="B186" t="s">
        <v>60</v>
      </c>
      <c r="C186">
        <v>26</v>
      </c>
      <c r="D186" t="s">
        <v>9</v>
      </c>
      <c r="E186">
        <v>2017</v>
      </c>
      <c r="F186">
        <v>27</v>
      </c>
      <c r="G186">
        <v>569917.06999999995</v>
      </c>
      <c r="H186">
        <v>663325.85120000003</v>
      </c>
      <c r="K186" s="1">
        <v>43070</v>
      </c>
      <c r="L186">
        <v>2017</v>
      </c>
      <c r="M186">
        <v>12</v>
      </c>
      <c r="N186">
        <v>54</v>
      </c>
      <c r="O186" t="s">
        <v>102</v>
      </c>
      <c r="P186" t="s">
        <v>103</v>
      </c>
      <c r="Q186" t="s">
        <v>104</v>
      </c>
      <c r="R186">
        <v>0</v>
      </c>
    </row>
    <row r="187" spans="1:18" x14ac:dyDescent="0.25">
      <c r="A187" t="s">
        <v>45</v>
      </c>
      <c r="B187" t="s">
        <v>60</v>
      </c>
      <c r="C187">
        <v>26</v>
      </c>
      <c r="D187" t="s">
        <v>10</v>
      </c>
      <c r="E187">
        <v>2017</v>
      </c>
      <c r="F187">
        <v>40</v>
      </c>
      <c r="G187">
        <v>2220688.63</v>
      </c>
      <c r="H187">
        <v>1603123.1528</v>
      </c>
      <c r="K187" s="1">
        <v>43070</v>
      </c>
      <c r="L187">
        <v>2017</v>
      </c>
      <c r="M187">
        <v>12</v>
      </c>
      <c r="N187">
        <v>54</v>
      </c>
      <c r="O187" t="s">
        <v>105</v>
      </c>
      <c r="P187" t="s">
        <v>103</v>
      </c>
      <c r="Q187" t="s">
        <v>104</v>
      </c>
      <c r="R187">
        <v>1</v>
      </c>
    </row>
    <row r="188" spans="1:18" x14ac:dyDescent="0.25">
      <c r="A188" t="s">
        <v>45</v>
      </c>
      <c r="B188" t="s">
        <v>60</v>
      </c>
      <c r="C188">
        <v>26</v>
      </c>
      <c r="D188" t="s">
        <v>11</v>
      </c>
      <c r="E188">
        <v>2017</v>
      </c>
      <c r="F188">
        <v>415</v>
      </c>
      <c r="G188">
        <v>3631111.19</v>
      </c>
      <c r="H188">
        <v>3502869.0885000001</v>
      </c>
      <c r="K188" s="1">
        <v>43070</v>
      </c>
      <c r="L188">
        <v>2017</v>
      </c>
      <c r="M188">
        <v>12</v>
      </c>
      <c r="N188">
        <v>54</v>
      </c>
      <c r="O188" t="s">
        <v>106</v>
      </c>
      <c r="P188" t="s">
        <v>103</v>
      </c>
      <c r="Q188" t="s">
        <v>104</v>
      </c>
      <c r="R188">
        <v>3</v>
      </c>
    </row>
    <row r="189" spans="1:18" x14ac:dyDescent="0.25">
      <c r="A189" t="s">
        <v>45</v>
      </c>
      <c r="B189" t="s">
        <v>60</v>
      </c>
      <c r="C189">
        <v>26</v>
      </c>
      <c r="D189" t="s">
        <v>12</v>
      </c>
      <c r="E189">
        <v>2017</v>
      </c>
      <c r="F189">
        <v>82</v>
      </c>
      <c r="G189">
        <v>1180918.76</v>
      </c>
      <c r="H189">
        <v>1842012.3759999999</v>
      </c>
      <c r="K189" s="1">
        <v>43070</v>
      </c>
      <c r="L189">
        <v>2017</v>
      </c>
      <c r="M189">
        <v>12</v>
      </c>
      <c r="N189">
        <v>54</v>
      </c>
      <c r="O189" t="s">
        <v>107</v>
      </c>
      <c r="P189" t="s">
        <v>103</v>
      </c>
      <c r="Q189" t="s">
        <v>104</v>
      </c>
      <c r="R189">
        <v>1</v>
      </c>
    </row>
    <row r="190" spans="1:18" x14ac:dyDescent="0.25">
      <c r="A190" t="s">
        <v>45</v>
      </c>
      <c r="B190" t="s">
        <v>61</v>
      </c>
      <c r="C190">
        <v>4</v>
      </c>
      <c r="D190" t="s">
        <v>9</v>
      </c>
      <c r="E190">
        <v>2017</v>
      </c>
      <c r="F190">
        <v>2</v>
      </c>
      <c r="G190">
        <v>40721.85</v>
      </c>
      <c r="H190">
        <v>54350.410100000001</v>
      </c>
      <c r="K190" s="1">
        <v>43070</v>
      </c>
      <c r="L190">
        <v>2017</v>
      </c>
      <c r="M190">
        <v>12</v>
      </c>
      <c r="N190">
        <v>66</v>
      </c>
      <c r="O190" t="s">
        <v>102</v>
      </c>
      <c r="P190" t="s">
        <v>103</v>
      </c>
      <c r="Q190" t="s">
        <v>104</v>
      </c>
      <c r="R190">
        <v>0</v>
      </c>
    </row>
    <row r="191" spans="1:18" x14ac:dyDescent="0.25">
      <c r="A191" t="s">
        <v>45</v>
      </c>
      <c r="B191" t="s">
        <v>61</v>
      </c>
      <c r="C191">
        <v>4</v>
      </c>
      <c r="D191" t="s">
        <v>10</v>
      </c>
      <c r="E191">
        <v>2017</v>
      </c>
      <c r="F191">
        <v>20</v>
      </c>
      <c r="G191">
        <v>1788776.67</v>
      </c>
      <c r="H191">
        <v>1312834.7546000001</v>
      </c>
      <c r="K191" s="1">
        <v>43070</v>
      </c>
      <c r="L191">
        <v>2017</v>
      </c>
      <c r="M191">
        <v>12</v>
      </c>
      <c r="N191">
        <v>66</v>
      </c>
      <c r="O191" t="s">
        <v>105</v>
      </c>
      <c r="P191" t="s">
        <v>103</v>
      </c>
      <c r="Q191" t="s">
        <v>104</v>
      </c>
      <c r="R191">
        <v>1</v>
      </c>
    </row>
    <row r="192" spans="1:18" x14ac:dyDescent="0.25">
      <c r="A192" t="s">
        <v>45</v>
      </c>
      <c r="B192" t="s">
        <v>61</v>
      </c>
      <c r="C192">
        <v>4</v>
      </c>
      <c r="D192" t="s">
        <v>11</v>
      </c>
      <c r="E192">
        <v>2017</v>
      </c>
      <c r="F192">
        <v>40</v>
      </c>
      <c r="G192">
        <v>400719.45</v>
      </c>
      <c r="H192">
        <v>650789.00340000005</v>
      </c>
      <c r="K192" s="1">
        <v>43070</v>
      </c>
      <c r="L192">
        <v>2017</v>
      </c>
      <c r="M192">
        <v>12</v>
      </c>
      <c r="N192">
        <v>66</v>
      </c>
      <c r="O192" t="s">
        <v>106</v>
      </c>
      <c r="P192" t="s">
        <v>103</v>
      </c>
      <c r="Q192" t="s">
        <v>104</v>
      </c>
      <c r="R192">
        <v>3</v>
      </c>
    </row>
    <row r="193" spans="1:18" x14ac:dyDescent="0.25">
      <c r="A193" t="s">
        <v>45</v>
      </c>
      <c r="B193" t="s">
        <v>61</v>
      </c>
      <c r="C193">
        <v>4</v>
      </c>
      <c r="D193" t="s">
        <v>12</v>
      </c>
      <c r="E193">
        <v>2017</v>
      </c>
      <c r="F193">
        <v>90</v>
      </c>
      <c r="G193">
        <v>1719915.68</v>
      </c>
      <c r="H193">
        <v>1477601.4513999999</v>
      </c>
      <c r="K193" s="1">
        <v>43070</v>
      </c>
      <c r="L193">
        <v>2017</v>
      </c>
      <c r="M193">
        <v>12</v>
      </c>
      <c r="N193">
        <v>66</v>
      </c>
      <c r="O193" t="s">
        <v>107</v>
      </c>
      <c r="P193" t="s">
        <v>103</v>
      </c>
      <c r="Q193" t="s">
        <v>104</v>
      </c>
      <c r="R193">
        <v>1</v>
      </c>
    </row>
    <row r="194" spans="1:18" x14ac:dyDescent="0.25">
      <c r="A194" t="s">
        <v>45</v>
      </c>
      <c r="B194" t="s">
        <v>62</v>
      </c>
      <c r="C194">
        <v>20</v>
      </c>
      <c r="D194" t="s">
        <v>9</v>
      </c>
      <c r="E194">
        <v>2017</v>
      </c>
      <c r="F194">
        <v>7</v>
      </c>
      <c r="G194">
        <v>129177.52</v>
      </c>
      <c r="H194">
        <v>199841.753</v>
      </c>
      <c r="K194" s="1">
        <v>43070</v>
      </c>
      <c r="L194">
        <v>2017</v>
      </c>
      <c r="M194">
        <v>12</v>
      </c>
      <c r="N194">
        <v>68</v>
      </c>
      <c r="O194" t="s">
        <v>102</v>
      </c>
      <c r="P194" t="s">
        <v>103</v>
      </c>
      <c r="Q194" t="s">
        <v>104</v>
      </c>
      <c r="R194">
        <v>0</v>
      </c>
    </row>
    <row r="195" spans="1:18" x14ac:dyDescent="0.25">
      <c r="A195" t="s">
        <v>45</v>
      </c>
      <c r="B195" t="s">
        <v>62</v>
      </c>
      <c r="C195">
        <v>20</v>
      </c>
      <c r="D195" t="s">
        <v>10</v>
      </c>
      <c r="E195">
        <v>2017</v>
      </c>
      <c r="F195">
        <v>13</v>
      </c>
      <c r="G195">
        <v>627706.96</v>
      </c>
      <c r="H195">
        <v>1692923.0906</v>
      </c>
      <c r="K195" s="1">
        <v>43070</v>
      </c>
      <c r="L195">
        <v>2017</v>
      </c>
      <c r="M195">
        <v>12</v>
      </c>
      <c r="N195">
        <v>68</v>
      </c>
      <c r="O195" t="s">
        <v>105</v>
      </c>
      <c r="P195" t="s">
        <v>103</v>
      </c>
      <c r="Q195" t="s">
        <v>104</v>
      </c>
      <c r="R195">
        <v>1</v>
      </c>
    </row>
    <row r="196" spans="1:18" x14ac:dyDescent="0.25">
      <c r="A196" t="s">
        <v>45</v>
      </c>
      <c r="B196" t="s">
        <v>62</v>
      </c>
      <c r="C196">
        <v>20</v>
      </c>
      <c r="D196" t="s">
        <v>11</v>
      </c>
      <c r="E196">
        <v>2017</v>
      </c>
      <c r="F196">
        <v>154</v>
      </c>
      <c r="G196">
        <v>1545195</v>
      </c>
      <c r="H196">
        <v>1847757.1381999999</v>
      </c>
      <c r="K196" s="1">
        <v>43070</v>
      </c>
      <c r="L196">
        <v>2017</v>
      </c>
      <c r="M196">
        <v>12</v>
      </c>
      <c r="N196">
        <v>68</v>
      </c>
      <c r="O196" t="s">
        <v>106</v>
      </c>
      <c r="P196" t="s">
        <v>103</v>
      </c>
      <c r="Q196" t="s">
        <v>104</v>
      </c>
      <c r="R196">
        <v>2</v>
      </c>
    </row>
    <row r="197" spans="1:18" x14ac:dyDescent="0.25">
      <c r="A197" t="s">
        <v>45</v>
      </c>
      <c r="B197" t="s">
        <v>62</v>
      </c>
      <c r="C197">
        <v>20</v>
      </c>
      <c r="D197" t="s">
        <v>12</v>
      </c>
      <c r="E197">
        <v>2017</v>
      </c>
      <c r="F197">
        <v>36</v>
      </c>
      <c r="G197">
        <v>459645</v>
      </c>
      <c r="H197">
        <v>339725.62670000002</v>
      </c>
      <c r="K197" s="1">
        <v>43070</v>
      </c>
      <c r="L197">
        <v>2017</v>
      </c>
      <c r="M197">
        <v>12</v>
      </c>
      <c r="N197">
        <v>68</v>
      </c>
      <c r="O197" t="s">
        <v>107</v>
      </c>
      <c r="P197" t="s">
        <v>103</v>
      </c>
      <c r="Q197" t="s">
        <v>104</v>
      </c>
      <c r="R197">
        <v>1</v>
      </c>
    </row>
    <row r="198" spans="1:18" x14ac:dyDescent="0.25">
      <c r="A198" t="s">
        <v>45</v>
      </c>
      <c r="B198" t="s">
        <v>63</v>
      </c>
      <c r="C198">
        <v>80</v>
      </c>
      <c r="D198" t="s">
        <v>9</v>
      </c>
      <c r="E198">
        <v>2017</v>
      </c>
      <c r="F198">
        <v>17</v>
      </c>
      <c r="G198">
        <v>327378.78999999998</v>
      </c>
      <c r="H198">
        <v>199286.39999999999</v>
      </c>
      <c r="K198" s="1">
        <v>43070</v>
      </c>
      <c r="L198">
        <v>2017</v>
      </c>
      <c r="M198">
        <v>12</v>
      </c>
      <c r="N198">
        <v>69</v>
      </c>
      <c r="O198" t="s">
        <v>102</v>
      </c>
      <c r="P198" t="s">
        <v>103</v>
      </c>
      <c r="Q198" t="s">
        <v>104</v>
      </c>
      <c r="R198">
        <v>0</v>
      </c>
    </row>
    <row r="199" spans="1:18" x14ac:dyDescent="0.25">
      <c r="A199" t="s">
        <v>45</v>
      </c>
      <c r="B199" t="s">
        <v>63</v>
      </c>
      <c r="C199">
        <v>80</v>
      </c>
      <c r="D199" t="s">
        <v>10</v>
      </c>
      <c r="E199">
        <v>2017</v>
      </c>
      <c r="F199">
        <v>14</v>
      </c>
      <c r="G199">
        <v>732003.3</v>
      </c>
      <c r="H199">
        <v>1388103.1635</v>
      </c>
      <c r="K199" s="1">
        <v>43070</v>
      </c>
      <c r="L199">
        <v>2017</v>
      </c>
      <c r="M199">
        <v>12</v>
      </c>
      <c r="N199">
        <v>69</v>
      </c>
      <c r="O199" t="s">
        <v>105</v>
      </c>
      <c r="P199" t="s">
        <v>103</v>
      </c>
      <c r="Q199" t="s">
        <v>104</v>
      </c>
      <c r="R199">
        <v>1</v>
      </c>
    </row>
    <row r="200" spans="1:18" x14ac:dyDescent="0.25">
      <c r="A200" t="s">
        <v>45</v>
      </c>
      <c r="B200" t="s">
        <v>63</v>
      </c>
      <c r="C200">
        <v>80</v>
      </c>
      <c r="D200" t="s">
        <v>11</v>
      </c>
      <c r="E200">
        <v>2017</v>
      </c>
      <c r="F200">
        <v>148</v>
      </c>
      <c r="G200">
        <v>1612451.11</v>
      </c>
      <c r="H200">
        <v>1548837.6435</v>
      </c>
      <c r="K200" s="1">
        <v>43070</v>
      </c>
      <c r="L200">
        <v>2017</v>
      </c>
      <c r="M200">
        <v>12</v>
      </c>
      <c r="N200">
        <v>69</v>
      </c>
      <c r="O200" t="s">
        <v>106</v>
      </c>
      <c r="P200" t="s">
        <v>103</v>
      </c>
      <c r="Q200" t="s">
        <v>104</v>
      </c>
      <c r="R200">
        <v>3</v>
      </c>
    </row>
    <row r="201" spans="1:18" x14ac:dyDescent="0.25">
      <c r="A201" t="s">
        <v>45</v>
      </c>
      <c r="B201" t="s">
        <v>63</v>
      </c>
      <c r="C201">
        <v>80</v>
      </c>
      <c r="D201" t="s">
        <v>12</v>
      </c>
      <c r="E201">
        <v>2017</v>
      </c>
      <c r="F201">
        <v>50</v>
      </c>
      <c r="G201">
        <v>1056050</v>
      </c>
      <c r="H201">
        <v>549437.99069999997</v>
      </c>
      <c r="K201" s="1">
        <v>43070</v>
      </c>
      <c r="L201">
        <v>2017</v>
      </c>
      <c r="M201">
        <v>12</v>
      </c>
      <c r="N201">
        <v>69</v>
      </c>
      <c r="O201" t="s">
        <v>107</v>
      </c>
      <c r="P201" t="s">
        <v>103</v>
      </c>
      <c r="Q201" t="s">
        <v>104</v>
      </c>
      <c r="R201">
        <v>1</v>
      </c>
    </row>
    <row r="202" spans="1:18" x14ac:dyDescent="0.25">
      <c r="A202" t="s">
        <v>64</v>
      </c>
      <c r="B202" t="s">
        <v>65</v>
      </c>
      <c r="C202">
        <v>38</v>
      </c>
      <c r="D202" t="s">
        <v>9</v>
      </c>
      <c r="E202">
        <v>2017</v>
      </c>
      <c r="F202">
        <v>39</v>
      </c>
      <c r="G202">
        <v>779359.78</v>
      </c>
      <c r="H202">
        <v>580146.152</v>
      </c>
      <c r="K202" s="1">
        <v>43070</v>
      </c>
      <c r="L202">
        <v>2017</v>
      </c>
      <c r="M202">
        <v>12</v>
      </c>
      <c r="N202">
        <v>70</v>
      </c>
      <c r="O202" t="s">
        <v>102</v>
      </c>
      <c r="P202" t="s">
        <v>103</v>
      </c>
      <c r="Q202" t="s">
        <v>104</v>
      </c>
      <c r="R202">
        <v>0</v>
      </c>
    </row>
    <row r="203" spans="1:18" x14ac:dyDescent="0.25">
      <c r="A203" t="s">
        <v>64</v>
      </c>
      <c r="B203" t="s">
        <v>65</v>
      </c>
      <c r="C203">
        <v>38</v>
      </c>
      <c r="D203" t="s">
        <v>10</v>
      </c>
      <c r="E203">
        <v>2017</v>
      </c>
      <c r="F203">
        <v>26</v>
      </c>
      <c r="G203">
        <v>2282856.23</v>
      </c>
      <c r="H203">
        <v>2373238.9547000001</v>
      </c>
      <c r="K203" s="1">
        <v>43070</v>
      </c>
      <c r="L203">
        <v>2017</v>
      </c>
      <c r="M203">
        <v>12</v>
      </c>
      <c r="N203">
        <v>70</v>
      </c>
      <c r="O203" t="s">
        <v>105</v>
      </c>
      <c r="P203" t="s">
        <v>103</v>
      </c>
      <c r="Q203" t="s">
        <v>104</v>
      </c>
      <c r="R203">
        <v>1</v>
      </c>
    </row>
    <row r="204" spans="1:18" x14ac:dyDescent="0.25">
      <c r="A204" t="s">
        <v>64</v>
      </c>
      <c r="B204" t="s">
        <v>65</v>
      </c>
      <c r="C204">
        <v>38</v>
      </c>
      <c r="D204" t="s">
        <v>11</v>
      </c>
      <c r="E204">
        <v>2017</v>
      </c>
      <c r="F204">
        <v>162</v>
      </c>
      <c r="G204">
        <v>2028695.41</v>
      </c>
      <c r="H204">
        <v>2401816.5129</v>
      </c>
      <c r="K204" s="1">
        <v>43070</v>
      </c>
      <c r="L204">
        <v>2017</v>
      </c>
      <c r="M204">
        <v>12</v>
      </c>
      <c r="N204">
        <v>70</v>
      </c>
      <c r="O204" t="s">
        <v>106</v>
      </c>
      <c r="P204" t="s">
        <v>103</v>
      </c>
      <c r="Q204" t="s">
        <v>104</v>
      </c>
      <c r="R204">
        <v>2</v>
      </c>
    </row>
    <row r="205" spans="1:18" x14ac:dyDescent="0.25">
      <c r="A205" t="s">
        <v>64</v>
      </c>
      <c r="B205" t="s">
        <v>65</v>
      </c>
      <c r="C205">
        <v>38</v>
      </c>
      <c r="D205" t="s">
        <v>12</v>
      </c>
      <c r="E205">
        <v>2017</v>
      </c>
      <c r="F205">
        <v>111</v>
      </c>
      <c r="G205">
        <v>2140706.84</v>
      </c>
      <c r="H205">
        <v>2313977.2456999999</v>
      </c>
      <c r="K205" s="1">
        <v>43070</v>
      </c>
      <c r="L205">
        <v>2017</v>
      </c>
      <c r="M205">
        <v>12</v>
      </c>
      <c r="N205">
        <v>70</v>
      </c>
      <c r="O205" t="s">
        <v>107</v>
      </c>
      <c r="P205" t="s">
        <v>103</v>
      </c>
      <c r="Q205" t="s">
        <v>104</v>
      </c>
      <c r="R205">
        <v>1</v>
      </c>
    </row>
    <row r="206" spans="1:18" x14ac:dyDescent="0.25">
      <c r="A206" t="s">
        <v>64</v>
      </c>
      <c r="B206" t="s">
        <v>66</v>
      </c>
      <c r="C206">
        <v>34</v>
      </c>
      <c r="D206" t="s">
        <v>9</v>
      </c>
      <c r="E206">
        <v>2017</v>
      </c>
      <c r="F206">
        <v>11</v>
      </c>
      <c r="G206">
        <v>157720.75</v>
      </c>
      <c r="H206">
        <v>120181.80039999999</v>
      </c>
      <c r="K206" s="1">
        <v>43070</v>
      </c>
      <c r="L206">
        <v>2017</v>
      </c>
      <c r="M206">
        <v>12</v>
      </c>
      <c r="N206">
        <v>71</v>
      </c>
      <c r="O206" t="s">
        <v>102</v>
      </c>
      <c r="P206" t="s">
        <v>103</v>
      </c>
      <c r="Q206" t="s">
        <v>104</v>
      </c>
      <c r="R206">
        <v>1</v>
      </c>
    </row>
    <row r="207" spans="1:18" x14ac:dyDescent="0.25">
      <c r="A207" t="s">
        <v>64</v>
      </c>
      <c r="B207" t="s">
        <v>66</v>
      </c>
      <c r="C207">
        <v>34</v>
      </c>
      <c r="D207" t="s">
        <v>10</v>
      </c>
      <c r="E207">
        <v>2017</v>
      </c>
      <c r="F207">
        <v>13</v>
      </c>
      <c r="G207">
        <v>996845.9</v>
      </c>
      <c r="H207">
        <v>575826.80969999998</v>
      </c>
      <c r="K207" s="1">
        <v>43070</v>
      </c>
      <c r="L207">
        <v>2017</v>
      </c>
      <c r="M207">
        <v>12</v>
      </c>
      <c r="N207">
        <v>71</v>
      </c>
      <c r="O207" t="s">
        <v>105</v>
      </c>
      <c r="P207" t="s">
        <v>103</v>
      </c>
      <c r="Q207" t="s">
        <v>104</v>
      </c>
      <c r="R207">
        <v>1</v>
      </c>
    </row>
    <row r="208" spans="1:18" x14ac:dyDescent="0.25">
      <c r="A208" t="s">
        <v>64</v>
      </c>
      <c r="B208" t="s">
        <v>66</v>
      </c>
      <c r="C208">
        <v>34</v>
      </c>
      <c r="D208" t="s">
        <v>11</v>
      </c>
      <c r="E208">
        <v>2017</v>
      </c>
      <c r="F208">
        <v>279</v>
      </c>
      <c r="G208">
        <v>2216955.23</v>
      </c>
      <c r="H208">
        <v>2212046.6598</v>
      </c>
      <c r="K208" s="1">
        <v>43070</v>
      </c>
      <c r="L208">
        <v>2017</v>
      </c>
      <c r="M208">
        <v>12</v>
      </c>
      <c r="N208">
        <v>71</v>
      </c>
      <c r="O208" t="s">
        <v>106</v>
      </c>
      <c r="P208" t="s">
        <v>103</v>
      </c>
      <c r="Q208" t="s">
        <v>104</v>
      </c>
      <c r="R208">
        <v>5</v>
      </c>
    </row>
    <row r="209" spans="1:18" x14ac:dyDescent="0.25">
      <c r="A209" t="s">
        <v>64</v>
      </c>
      <c r="B209" t="s">
        <v>66</v>
      </c>
      <c r="C209">
        <v>34</v>
      </c>
      <c r="D209" t="s">
        <v>12</v>
      </c>
      <c r="E209">
        <v>2017</v>
      </c>
      <c r="F209">
        <v>39</v>
      </c>
      <c r="G209">
        <v>453231.23</v>
      </c>
      <c r="H209">
        <v>260537.416</v>
      </c>
      <c r="K209" s="1">
        <v>43070</v>
      </c>
      <c r="L209">
        <v>2017</v>
      </c>
      <c r="M209">
        <v>12</v>
      </c>
      <c r="N209">
        <v>71</v>
      </c>
      <c r="O209" t="s">
        <v>107</v>
      </c>
      <c r="P209" t="s">
        <v>103</v>
      </c>
      <c r="Q209" t="s">
        <v>104</v>
      </c>
      <c r="R209">
        <v>1</v>
      </c>
    </row>
    <row r="210" spans="1:18" x14ac:dyDescent="0.25">
      <c r="A210" t="s">
        <v>64</v>
      </c>
      <c r="B210" t="s">
        <v>67</v>
      </c>
      <c r="C210">
        <v>162</v>
      </c>
      <c r="D210" t="s">
        <v>9</v>
      </c>
      <c r="E210">
        <v>2017</v>
      </c>
      <c r="F210">
        <v>5</v>
      </c>
      <c r="G210">
        <v>127839.23</v>
      </c>
      <c r="H210">
        <v>105994.9939</v>
      </c>
      <c r="K210" s="1">
        <v>43070</v>
      </c>
      <c r="L210">
        <v>2017</v>
      </c>
      <c r="M210">
        <v>12</v>
      </c>
      <c r="N210">
        <v>72</v>
      </c>
      <c r="O210" t="s">
        <v>102</v>
      </c>
      <c r="P210" t="s">
        <v>103</v>
      </c>
      <c r="Q210" t="s">
        <v>104</v>
      </c>
      <c r="R210">
        <v>0</v>
      </c>
    </row>
    <row r="211" spans="1:18" x14ac:dyDescent="0.25">
      <c r="A211" t="s">
        <v>64</v>
      </c>
      <c r="B211" t="s">
        <v>67</v>
      </c>
      <c r="C211">
        <v>162</v>
      </c>
      <c r="D211" t="s">
        <v>10</v>
      </c>
      <c r="E211">
        <v>2017</v>
      </c>
      <c r="F211">
        <v>8</v>
      </c>
      <c r="G211">
        <v>328056.68</v>
      </c>
      <c r="H211">
        <v>171029.50630000001</v>
      </c>
      <c r="K211" s="1">
        <v>43070</v>
      </c>
      <c r="L211">
        <v>2017</v>
      </c>
      <c r="M211">
        <v>12</v>
      </c>
      <c r="N211">
        <v>72</v>
      </c>
      <c r="O211" t="s">
        <v>105</v>
      </c>
      <c r="P211" t="s">
        <v>103</v>
      </c>
      <c r="Q211" t="s">
        <v>104</v>
      </c>
      <c r="R211">
        <v>2</v>
      </c>
    </row>
    <row r="212" spans="1:18" x14ac:dyDescent="0.25">
      <c r="A212" t="s">
        <v>64</v>
      </c>
      <c r="B212" t="s">
        <v>67</v>
      </c>
      <c r="C212">
        <v>162</v>
      </c>
      <c r="D212" t="s">
        <v>11</v>
      </c>
      <c r="E212">
        <v>2017</v>
      </c>
      <c r="F212">
        <v>62</v>
      </c>
      <c r="G212">
        <v>781258</v>
      </c>
      <c r="H212">
        <v>960039.11809999996</v>
      </c>
      <c r="K212" s="1">
        <v>43070</v>
      </c>
      <c r="L212">
        <v>2017</v>
      </c>
      <c r="M212">
        <v>12</v>
      </c>
      <c r="N212">
        <v>72</v>
      </c>
      <c r="O212" t="s">
        <v>106</v>
      </c>
      <c r="P212" t="s">
        <v>103</v>
      </c>
      <c r="Q212" t="s">
        <v>104</v>
      </c>
      <c r="R212">
        <v>8</v>
      </c>
    </row>
    <row r="213" spans="1:18" x14ac:dyDescent="0.25">
      <c r="A213" t="s">
        <v>64</v>
      </c>
      <c r="B213" t="s">
        <v>67</v>
      </c>
      <c r="C213">
        <v>162</v>
      </c>
      <c r="D213" t="s">
        <v>12</v>
      </c>
      <c r="E213">
        <v>2017</v>
      </c>
      <c r="F213">
        <v>14</v>
      </c>
      <c r="G213">
        <v>186870</v>
      </c>
      <c r="H213">
        <v>189664.52369999999</v>
      </c>
      <c r="K213" s="1">
        <v>43070</v>
      </c>
      <c r="L213">
        <v>2017</v>
      </c>
      <c r="M213">
        <v>12</v>
      </c>
      <c r="N213">
        <v>72</v>
      </c>
      <c r="O213" t="s">
        <v>107</v>
      </c>
      <c r="P213" t="s">
        <v>103</v>
      </c>
      <c r="Q213" t="s">
        <v>104</v>
      </c>
      <c r="R213">
        <v>1</v>
      </c>
    </row>
    <row r="214" spans="1:18" x14ac:dyDescent="0.25">
      <c r="A214" t="s">
        <v>64</v>
      </c>
      <c r="B214" t="s">
        <v>68</v>
      </c>
      <c r="C214">
        <v>99</v>
      </c>
      <c r="D214" t="s">
        <v>9</v>
      </c>
      <c r="E214">
        <v>2017</v>
      </c>
      <c r="F214">
        <v>19</v>
      </c>
      <c r="G214">
        <v>388758.49</v>
      </c>
      <c r="H214">
        <v>283886.40909999999</v>
      </c>
      <c r="K214" s="1">
        <v>43070</v>
      </c>
      <c r="L214">
        <v>2017</v>
      </c>
      <c r="M214">
        <v>12</v>
      </c>
      <c r="N214">
        <v>73</v>
      </c>
      <c r="O214" t="s">
        <v>102</v>
      </c>
      <c r="P214" t="s">
        <v>103</v>
      </c>
      <c r="Q214" t="s">
        <v>104</v>
      </c>
      <c r="R214">
        <v>1</v>
      </c>
    </row>
    <row r="215" spans="1:18" x14ac:dyDescent="0.25">
      <c r="A215" t="s">
        <v>64</v>
      </c>
      <c r="B215" t="s">
        <v>68</v>
      </c>
      <c r="C215">
        <v>99</v>
      </c>
      <c r="D215" t="s">
        <v>10</v>
      </c>
      <c r="E215">
        <v>2017</v>
      </c>
      <c r="F215">
        <v>16</v>
      </c>
      <c r="G215">
        <v>1038234.46</v>
      </c>
      <c r="H215">
        <v>953998.29729999998</v>
      </c>
      <c r="K215" s="1">
        <v>43070</v>
      </c>
      <c r="L215">
        <v>2017</v>
      </c>
      <c r="M215">
        <v>12</v>
      </c>
      <c r="N215">
        <v>73</v>
      </c>
      <c r="O215" t="s">
        <v>105</v>
      </c>
      <c r="P215" t="s">
        <v>103</v>
      </c>
      <c r="Q215" t="s">
        <v>104</v>
      </c>
      <c r="R215">
        <v>3</v>
      </c>
    </row>
    <row r="216" spans="1:18" x14ac:dyDescent="0.25">
      <c r="A216" t="s">
        <v>64</v>
      </c>
      <c r="B216" t="s">
        <v>68</v>
      </c>
      <c r="C216">
        <v>99</v>
      </c>
      <c r="D216" t="s">
        <v>11</v>
      </c>
      <c r="E216">
        <v>2017</v>
      </c>
      <c r="F216">
        <v>79</v>
      </c>
      <c r="G216">
        <v>930843.44</v>
      </c>
      <c r="H216">
        <v>1107465.0061999999</v>
      </c>
      <c r="K216" s="1">
        <v>43070</v>
      </c>
      <c r="L216">
        <v>2017</v>
      </c>
      <c r="M216">
        <v>12</v>
      </c>
      <c r="N216">
        <v>73</v>
      </c>
      <c r="O216" t="s">
        <v>106</v>
      </c>
      <c r="P216" t="s">
        <v>103</v>
      </c>
      <c r="Q216" t="s">
        <v>104</v>
      </c>
      <c r="R216">
        <v>9</v>
      </c>
    </row>
    <row r="217" spans="1:18" x14ac:dyDescent="0.25">
      <c r="A217" t="s">
        <v>64</v>
      </c>
      <c r="B217" t="s">
        <v>68</v>
      </c>
      <c r="C217">
        <v>99</v>
      </c>
      <c r="D217" t="s">
        <v>12</v>
      </c>
      <c r="E217">
        <v>2017</v>
      </c>
      <c r="F217">
        <v>22</v>
      </c>
      <c r="G217">
        <v>471830</v>
      </c>
      <c r="H217">
        <v>188816.4944</v>
      </c>
      <c r="K217" s="1">
        <v>43070</v>
      </c>
      <c r="L217">
        <v>2017</v>
      </c>
      <c r="M217">
        <v>12</v>
      </c>
      <c r="N217">
        <v>73</v>
      </c>
      <c r="O217" t="s">
        <v>107</v>
      </c>
      <c r="P217" t="s">
        <v>103</v>
      </c>
      <c r="Q217" t="s">
        <v>104</v>
      </c>
      <c r="R217">
        <v>2</v>
      </c>
    </row>
    <row r="218" spans="1:18" x14ac:dyDescent="0.25">
      <c r="A218" t="s">
        <v>64</v>
      </c>
      <c r="B218" t="s">
        <v>69</v>
      </c>
      <c r="C218">
        <v>76</v>
      </c>
      <c r="D218" t="s">
        <v>9</v>
      </c>
      <c r="E218">
        <v>2017</v>
      </c>
      <c r="F218">
        <v>17</v>
      </c>
      <c r="G218">
        <v>343027.47</v>
      </c>
      <c r="H218">
        <v>293560.67820000002</v>
      </c>
      <c r="K218" s="1">
        <v>43070</v>
      </c>
      <c r="L218">
        <v>2017</v>
      </c>
      <c r="M218">
        <v>12</v>
      </c>
      <c r="N218">
        <v>74</v>
      </c>
      <c r="O218" t="s">
        <v>102</v>
      </c>
      <c r="P218" t="s">
        <v>103</v>
      </c>
      <c r="Q218" t="s">
        <v>104</v>
      </c>
      <c r="R218">
        <v>0</v>
      </c>
    </row>
    <row r="219" spans="1:18" x14ac:dyDescent="0.25">
      <c r="A219" t="s">
        <v>64</v>
      </c>
      <c r="B219" t="s">
        <v>69</v>
      </c>
      <c r="C219">
        <v>76</v>
      </c>
      <c r="D219" t="s">
        <v>10</v>
      </c>
      <c r="E219">
        <v>2017</v>
      </c>
      <c r="F219">
        <v>8</v>
      </c>
      <c r="G219">
        <v>580066.27</v>
      </c>
      <c r="H219">
        <v>1236516.2705999999</v>
      </c>
      <c r="K219" s="1">
        <v>43070</v>
      </c>
      <c r="L219">
        <v>2017</v>
      </c>
      <c r="M219">
        <v>12</v>
      </c>
      <c r="N219">
        <v>74</v>
      </c>
      <c r="O219" t="s">
        <v>105</v>
      </c>
      <c r="P219" t="s">
        <v>103</v>
      </c>
      <c r="Q219" t="s">
        <v>104</v>
      </c>
      <c r="R219">
        <v>1</v>
      </c>
    </row>
    <row r="220" spans="1:18" x14ac:dyDescent="0.25">
      <c r="A220" t="s">
        <v>64</v>
      </c>
      <c r="B220" t="s">
        <v>69</v>
      </c>
      <c r="C220">
        <v>76</v>
      </c>
      <c r="D220" t="s">
        <v>11</v>
      </c>
      <c r="E220">
        <v>2017</v>
      </c>
      <c r="F220">
        <v>87</v>
      </c>
      <c r="G220">
        <v>985427.75</v>
      </c>
      <c r="H220">
        <v>584594.88930000004</v>
      </c>
      <c r="K220" s="1">
        <v>43070</v>
      </c>
      <c r="L220">
        <v>2017</v>
      </c>
      <c r="M220">
        <v>12</v>
      </c>
      <c r="N220">
        <v>74</v>
      </c>
      <c r="O220" t="s">
        <v>106</v>
      </c>
      <c r="P220" t="s">
        <v>103</v>
      </c>
      <c r="Q220" t="s">
        <v>104</v>
      </c>
      <c r="R220">
        <v>4</v>
      </c>
    </row>
    <row r="221" spans="1:18" x14ac:dyDescent="0.25">
      <c r="A221" t="s">
        <v>64</v>
      </c>
      <c r="B221" t="s">
        <v>69</v>
      </c>
      <c r="C221">
        <v>76</v>
      </c>
      <c r="D221" t="s">
        <v>12</v>
      </c>
      <c r="E221">
        <v>2017</v>
      </c>
      <c r="F221">
        <v>33</v>
      </c>
      <c r="G221">
        <v>485220</v>
      </c>
      <c r="H221">
        <v>1173285.8873000001</v>
      </c>
      <c r="K221" s="1">
        <v>43070</v>
      </c>
      <c r="L221">
        <v>2017</v>
      </c>
      <c r="M221">
        <v>12</v>
      </c>
      <c r="N221">
        <v>74</v>
      </c>
      <c r="O221" t="s">
        <v>107</v>
      </c>
      <c r="P221" t="s">
        <v>103</v>
      </c>
      <c r="Q221" t="s">
        <v>104</v>
      </c>
      <c r="R221">
        <v>1</v>
      </c>
    </row>
    <row r="222" spans="1:18" x14ac:dyDescent="0.25">
      <c r="A222" t="s">
        <v>64</v>
      </c>
      <c r="B222" t="s">
        <v>70</v>
      </c>
      <c r="C222">
        <v>33</v>
      </c>
      <c r="D222" t="s">
        <v>9</v>
      </c>
      <c r="E222">
        <v>2017</v>
      </c>
      <c r="F222">
        <v>3</v>
      </c>
      <c r="G222">
        <v>34058.230000000003</v>
      </c>
      <c r="H222">
        <v>125932.0598</v>
      </c>
      <c r="K222" s="1">
        <v>43070</v>
      </c>
      <c r="L222">
        <v>2017</v>
      </c>
      <c r="M222">
        <v>12</v>
      </c>
      <c r="N222">
        <v>76</v>
      </c>
      <c r="O222" t="s">
        <v>102</v>
      </c>
      <c r="P222" t="s">
        <v>103</v>
      </c>
      <c r="Q222" t="s">
        <v>104</v>
      </c>
      <c r="R222">
        <v>0</v>
      </c>
    </row>
    <row r="223" spans="1:18" x14ac:dyDescent="0.25">
      <c r="A223" t="s">
        <v>64</v>
      </c>
      <c r="B223" t="s">
        <v>70</v>
      </c>
      <c r="C223">
        <v>33</v>
      </c>
      <c r="D223" t="s">
        <v>10</v>
      </c>
      <c r="E223">
        <v>2017</v>
      </c>
      <c r="F223">
        <v>5</v>
      </c>
      <c r="G223">
        <v>442658.68</v>
      </c>
      <c r="H223">
        <v>793469.11840000004</v>
      </c>
      <c r="K223" s="1">
        <v>43070</v>
      </c>
      <c r="L223">
        <v>2017</v>
      </c>
      <c r="M223">
        <v>12</v>
      </c>
      <c r="N223">
        <v>76</v>
      </c>
      <c r="O223" t="s">
        <v>105</v>
      </c>
      <c r="P223" t="s">
        <v>103</v>
      </c>
      <c r="Q223" t="s">
        <v>104</v>
      </c>
      <c r="R223">
        <v>1</v>
      </c>
    </row>
    <row r="224" spans="1:18" x14ac:dyDescent="0.25">
      <c r="A224" t="s">
        <v>64</v>
      </c>
      <c r="B224" t="s">
        <v>70</v>
      </c>
      <c r="C224">
        <v>33</v>
      </c>
      <c r="D224" t="s">
        <v>11</v>
      </c>
      <c r="E224">
        <v>2017</v>
      </c>
      <c r="F224">
        <v>171</v>
      </c>
      <c r="G224">
        <v>1469502.42</v>
      </c>
      <c r="H224">
        <v>1430522.4809000001</v>
      </c>
      <c r="K224" s="1">
        <v>43070</v>
      </c>
      <c r="L224">
        <v>2017</v>
      </c>
      <c r="M224">
        <v>12</v>
      </c>
      <c r="N224">
        <v>76</v>
      </c>
      <c r="O224" t="s">
        <v>106</v>
      </c>
      <c r="P224" t="s">
        <v>103</v>
      </c>
      <c r="Q224" t="s">
        <v>104</v>
      </c>
      <c r="R224">
        <v>3</v>
      </c>
    </row>
    <row r="225" spans="1:18" x14ac:dyDescent="0.25">
      <c r="A225" t="s">
        <v>64</v>
      </c>
      <c r="B225" t="s">
        <v>70</v>
      </c>
      <c r="C225">
        <v>33</v>
      </c>
      <c r="D225" t="s">
        <v>12</v>
      </c>
      <c r="E225">
        <v>2017</v>
      </c>
      <c r="F225">
        <v>43</v>
      </c>
      <c r="G225">
        <v>541971.69999999995</v>
      </c>
      <c r="H225">
        <v>993050.70589999994</v>
      </c>
      <c r="K225" s="1">
        <v>43070</v>
      </c>
      <c r="L225">
        <v>2017</v>
      </c>
      <c r="M225">
        <v>12</v>
      </c>
      <c r="N225">
        <v>76</v>
      </c>
      <c r="O225" t="s">
        <v>107</v>
      </c>
      <c r="P225" t="s">
        <v>103</v>
      </c>
      <c r="Q225" t="s">
        <v>104</v>
      </c>
      <c r="R225">
        <v>1</v>
      </c>
    </row>
    <row r="226" spans="1:18" x14ac:dyDescent="0.25">
      <c r="A226" t="s">
        <v>64</v>
      </c>
      <c r="B226" t="s">
        <v>71</v>
      </c>
      <c r="C226">
        <v>125</v>
      </c>
      <c r="D226" t="s">
        <v>9</v>
      </c>
      <c r="E226">
        <v>2017</v>
      </c>
      <c r="F226">
        <v>9</v>
      </c>
      <c r="G226">
        <v>150244.87</v>
      </c>
      <c r="H226">
        <v>305200.9412</v>
      </c>
      <c r="K226" s="1">
        <v>43070</v>
      </c>
      <c r="L226">
        <v>2017</v>
      </c>
      <c r="M226">
        <v>12</v>
      </c>
      <c r="N226">
        <v>77</v>
      </c>
      <c r="O226" t="s">
        <v>102</v>
      </c>
      <c r="P226" t="s">
        <v>103</v>
      </c>
      <c r="Q226" t="s">
        <v>104</v>
      </c>
      <c r="R226">
        <v>0</v>
      </c>
    </row>
    <row r="227" spans="1:18" x14ac:dyDescent="0.25">
      <c r="A227" t="s">
        <v>64</v>
      </c>
      <c r="B227" t="s">
        <v>71</v>
      </c>
      <c r="C227">
        <v>125</v>
      </c>
      <c r="D227" t="s">
        <v>10</v>
      </c>
      <c r="E227">
        <v>2017</v>
      </c>
      <c r="F227">
        <v>16</v>
      </c>
      <c r="G227">
        <v>878438.46</v>
      </c>
      <c r="H227">
        <v>1603095.3984000001</v>
      </c>
      <c r="K227" s="1">
        <v>43070</v>
      </c>
      <c r="L227">
        <v>2017</v>
      </c>
      <c r="M227">
        <v>12</v>
      </c>
      <c r="N227">
        <v>77</v>
      </c>
      <c r="O227" t="s">
        <v>105</v>
      </c>
      <c r="P227" t="s">
        <v>103</v>
      </c>
      <c r="Q227" t="s">
        <v>104</v>
      </c>
      <c r="R227">
        <v>1</v>
      </c>
    </row>
    <row r="228" spans="1:18" x14ac:dyDescent="0.25">
      <c r="A228" t="s">
        <v>64</v>
      </c>
      <c r="B228" t="s">
        <v>71</v>
      </c>
      <c r="C228">
        <v>125</v>
      </c>
      <c r="D228" t="s">
        <v>11</v>
      </c>
      <c r="E228">
        <v>2017</v>
      </c>
      <c r="F228">
        <v>107</v>
      </c>
      <c r="G228">
        <v>1270263.8600000001</v>
      </c>
      <c r="H228">
        <v>1152563.9897</v>
      </c>
      <c r="K228" s="1">
        <v>43070</v>
      </c>
      <c r="L228">
        <v>2017</v>
      </c>
      <c r="M228">
        <v>12</v>
      </c>
      <c r="N228">
        <v>77</v>
      </c>
      <c r="O228" t="s">
        <v>106</v>
      </c>
      <c r="P228" t="s">
        <v>103</v>
      </c>
      <c r="Q228" t="s">
        <v>104</v>
      </c>
      <c r="R228">
        <v>4</v>
      </c>
    </row>
    <row r="229" spans="1:18" x14ac:dyDescent="0.25">
      <c r="A229" t="s">
        <v>64</v>
      </c>
      <c r="B229" t="s">
        <v>71</v>
      </c>
      <c r="C229">
        <v>125</v>
      </c>
      <c r="D229" t="s">
        <v>12</v>
      </c>
      <c r="E229">
        <v>2017</v>
      </c>
      <c r="F229">
        <v>49</v>
      </c>
      <c r="G229">
        <v>891810.3</v>
      </c>
      <c r="H229">
        <v>1192008.8001999999</v>
      </c>
      <c r="K229" s="1">
        <v>43070</v>
      </c>
      <c r="L229">
        <v>2017</v>
      </c>
      <c r="M229">
        <v>12</v>
      </c>
      <c r="N229">
        <v>77</v>
      </c>
      <c r="O229" t="s">
        <v>107</v>
      </c>
      <c r="P229" t="s">
        <v>103</v>
      </c>
      <c r="Q229" t="s">
        <v>104</v>
      </c>
      <c r="R229">
        <v>1</v>
      </c>
    </row>
    <row r="230" spans="1:18" x14ac:dyDescent="0.25">
      <c r="A230" t="s">
        <v>64</v>
      </c>
      <c r="B230" t="s">
        <v>72</v>
      </c>
      <c r="C230">
        <v>15</v>
      </c>
      <c r="D230" t="s">
        <v>9</v>
      </c>
      <c r="E230">
        <v>2017</v>
      </c>
      <c r="F230">
        <v>19</v>
      </c>
      <c r="G230">
        <v>286670.82</v>
      </c>
      <c r="H230">
        <v>198296.95699999999</v>
      </c>
      <c r="K230" s="1">
        <v>43070</v>
      </c>
      <c r="L230">
        <v>2017</v>
      </c>
      <c r="M230">
        <v>12</v>
      </c>
      <c r="N230">
        <v>78</v>
      </c>
      <c r="O230" t="s">
        <v>102</v>
      </c>
      <c r="P230" t="s">
        <v>103</v>
      </c>
      <c r="Q230" t="s">
        <v>104</v>
      </c>
      <c r="R230">
        <v>0</v>
      </c>
    </row>
    <row r="231" spans="1:18" x14ac:dyDescent="0.25">
      <c r="A231" t="s">
        <v>64</v>
      </c>
      <c r="B231" t="s">
        <v>72</v>
      </c>
      <c r="C231">
        <v>15</v>
      </c>
      <c r="D231" t="s">
        <v>10</v>
      </c>
      <c r="E231">
        <v>2017</v>
      </c>
      <c r="F231">
        <v>21</v>
      </c>
      <c r="G231">
        <v>2183174.9900000002</v>
      </c>
      <c r="H231">
        <v>2323153.9892000002</v>
      </c>
      <c r="K231" s="1">
        <v>43070</v>
      </c>
      <c r="L231">
        <v>2017</v>
      </c>
      <c r="M231">
        <v>12</v>
      </c>
      <c r="N231">
        <v>78</v>
      </c>
      <c r="O231" t="s">
        <v>105</v>
      </c>
      <c r="P231" t="s">
        <v>103</v>
      </c>
      <c r="Q231" t="s">
        <v>104</v>
      </c>
      <c r="R231">
        <v>1</v>
      </c>
    </row>
    <row r="232" spans="1:18" x14ac:dyDescent="0.25">
      <c r="A232" t="s">
        <v>64</v>
      </c>
      <c r="B232" t="s">
        <v>72</v>
      </c>
      <c r="C232">
        <v>15</v>
      </c>
      <c r="D232" t="s">
        <v>11</v>
      </c>
      <c r="E232">
        <v>2017</v>
      </c>
      <c r="F232">
        <v>326</v>
      </c>
      <c r="G232">
        <v>2818600</v>
      </c>
      <c r="H232">
        <v>2767166.1176</v>
      </c>
      <c r="K232" s="1">
        <v>43070</v>
      </c>
      <c r="L232">
        <v>2017</v>
      </c>
      <c r="M232">
        <v>12</v>
      </c>
      <c r="N232">
        <v>78</v>
      </c>
      <c r="O232" t="s">
        <v>106</v>
      </c>
      <c r="P232" t="s">
        <v>103</v>
      </c>
      <c r="Q232" t="s">
        <v>104</v>
      </c>
      <c r="R232">
        <v>3</v>
      </c>
    </row>
    <row r="233" spans="1:18" x14ac:dyDescent="0.25">
      <c r="A233" t="s">
        <v>64</v>
      </c>
      <c r="B233" t="s">
        <v>72</v>
      </c>
      <c r="C233">
        <v>15</v>
      </c>
      <c r="D233" t="s">
        <v>12</v>
      </c>
      <c r="E233">
        <v>2017</v>
      </c>
      <c r="F233">
        <v>49</v>
      </c>
      <c r="G233">
        <v>1163010</v>
      </c>
      <c r="H233">
        <v>440027.13589999999</v>
      </c>
      <c r="K233" s="1">
        <v>43070</v>
      </c>
      <c r="L233">
        <v>2017</v>
      </c>
      <c r="M233">
        <v>12</v>
      </c>
      <c r="N233">
        <v>78</v>
      </c>
      <c r="O233" t="s">
        <v>107</v>
      </c>
      <c r="P233" t="s">
        <v>103</v>
      </c>
      <c r="Q233" t="s">
        <v>104</v>
      </c>
      <c r="R233">
        <v>1</v>
      </c>
    </row>
    <row r="234" spans="1:18" x14ac:dyDescent="0.25">
      <c r="A234" t="s">
        <v>64</v>
      </c>
      <c r="B234" t="s">
        <v>73</v>
      </c>
      <c r="C234">
        <v>73</v>
      </c>
      <c r="D234" t="s">
        <v>9</v>
      </c>
      <c r="E234">
        <v>2017</v>
      </c>
      <c r="F234">
        <v>24</v>
      </c>
      <c r="G234">
        <v>463287.29</v>
      </c>
      <c r="H234">
        <v>504925.13299999997</v>
      </c>
      <c r="K234" s="1">
        <v>43070</v>
      </c>
      <c r="L234">
        <v>2017</v>
      </c>
      <c r="M234">
        <v>12</v>
      </c>
      <c r="N234">
        <v>79</v>
      </c>
      <c r="O234" t="s">
        <v>102</v>
      </c>
      <c r="P234" t="s">
        <v>103</v>
      </c>
      <c r="Q234" t="s">
        <v>104</v>
      </c>
      <c r="R234">
        <v>0</v>
      </c>
    </row>
    <row r="235" spans="1:18" x14ac:dyDescent="0.25">
      <c r="A235" t="s">
        <v>64</v>
      </c>
      <c r="B235" t="s">
        <v>73</v>
      </c>
      <c r="C235">
        <v>73</v>
      </c>
      <c r="D235" t="s">
        <v>10</v>
      </c>
      <c r="E235">
        <v>2017</v>
      </c>
      <c r="F235">
        <v>231</v>
      </c>
      <c r="G235">
        <v>18783903.469999999</v>
      </c>
      <c r="H235">
        <v>11855052.445599999</v>
      </c>
      <c r="K235" s="1">
        <v>43070</v>
      </c>
      <c r="L235">
        <v>2017</v>
      </c>
      <c r="M235">
        <v>12</v>
      </c>
      <c r="N235">
        <v>79</v>
      </c>
      <c r="O235" t="s">
        <v>105</v>
      </c>
      <c r="P235" t="s">
        <v>103</v>
      </c>
      <c r="Q235" t="s">
        <v>104</v>
      </c>
      <c r="R235">
        <v>1</v>
      </c>
    </row>
    <row r="236" spans="1:18" x14ac:dyDescent="0.25">
      <c r="A236" t="s">
        <v>64</v>
      </c>
      <c r="B236" t="s">
        <v>73</v>
      </c>
      <c r="C236">
        <v>73</v>
      </c>
      <c r="D236" t="s">
        <v>11</v>
      </c>
      <c r="E236">
        <v>2017</v>
      </c>
      <c r="F236">
        <v>397</v>
      </c>
      <c r="G236">
        <v>3636558.43</v>
      </c>
      <c r="H236">
        <v>3366028.3684</v>
      </c>
      <c r="K236" s="1">
        <v>43070</v>
      </c>
      <c r="L236">
        <v>2017</v>
      </c>
      <c r="M236">
        <v>12</v>
      </c>
      <c r="N236">
        <v>79</v>
      </c>
      <c r="O236" t="s">
        <v>106</v>
      </c>
      <c r="P236" t="s">
        <v>103</v>
      </c>
      <c r="Q236" t="s">
        <v>104</v>
      </c>
      <c r="R236">
        <v>2</v>
      </c>
    </row>
    <row r="237" spans="1:18" x14ac:dyDescent="0.25">
      <c r="A237" t="s">
        <v>64</v>
      </c>
      <c r="B237" t="s">
        <v>73</v>
      </c>
      <c r="C237">
        <v>73</v>
      </c>
      <c r="D237" t="s">
        <v>12</v>
      </c>
      <c r="E237">
        <v>2017</v>
      </c>
      <c r="F237">
        <v>123</v>
      </c>
      <c r="G237">
        <v>1612576.77</v>
      </c>
      <c r="H237">
        <v>985231.12860000005</v>
      </c>
      <c r="K237" s="1">
        <v>43070</v>
      </c>
      <c r="L237">
        <v>2017</v>
      </c>
      <c r="M237">
        <v>12</v>
      </c>
      <c r="N237">
        <v>79</v>
      </c>
      <c r="O237" t="s">
        <v>107</v>
      </c>
      <c r="P237" t="s">
        <v>103</v>
      </c>
      <c r="Q237" t="s">
        <v>104</v>
      </c>
      <c r="R237">
        <v>1</v>
      </c>
    </row>
    <row r="238" spans="1:18" x14ac:dyDescent="0.25">
      <c r="A238" t="s">
        <v>64</v>
      </c>
      <c r="B238" t="s">
        <v>74</v>
      </c>
      <c r="C238">
        <v>35</v>
      </c>
      <c r="D238" t="s">
        <v>9</v>
      </c>
      <c r="E238">
        <v>2017</v>
      </c>
      <c r="F238">
        <v>16</v>
      </c>
      <c r="G238">
        <v>360316.24</v>
      </c>
      <c r="H238">
        <v>110099.79029999999</v>
      </c>
      <c r="K238" s="1">
        <v>43070</v>
      </c>
      <c r="L238">
        <v>2017</v>
      </c>
      <c r="M238">
        <v>12</v>
      </c>
      <c r="N238">
        <v>80</v>
      </c>
      <c r="O238" t="s">
        <v>102</v>
      </c>
      <c r="P238" t="s">
        <v>103</v>
      </c>
      <c r="Q238" t="s">
        <v>104</v>
      </c>
      <c r="R238">
        <v>0</v>
      </c>
    </row>
    <row r="239" spans="1:18" x14ac:dyDescent="0.25">
      <c r="A239" t="s">
        <v>64</v>
      </c>
      <c r="B239" t="s">
        <v>74</v>
      </c>
      <c r="C239">
        <v>35</v>
      </c>
      <c r="D239" t="s">
        <v>10</v>
      </c>
      <c r="E239">
        <v>2017</v>
      </c>
      <c r="F239">
        <v>15</v>
      </c>
      <c r="G239">
        <v>1831398.87</v>
      </c>
      <c r="H239">
        <v>2784208.9635999999</v>
      </c>
      <c r="K239" s="1">
        <v>43070</v>
      </c>
      <c r="L239">
        <v>2017</v>
      </c>
      <c r="M239">
        <v>12</v>
      </c>
      <c r="N239">
        <v>80</v>
      </c>
      <c r="O239" t="s">
        <v>105</v>
      </c>
      <c r="P239" t="s">
        <v>103</v>
      </c>
      <c r="Q239" t="s">
        <v>104</v>
      </c>
      <c r="R239">
        <v>2</v>
      </c>
    </row>
    <row r="240" spans="1:18" x14ac:dyDescent="0.25">
      <c r="A240" t="s">
        <v>64</v>
      </c>
      <c r="B240" t="s">
        <v>74</v>
      </c>
      <c r="C240">
        <v>35</v>
      </c>
      <c r="D240" t="s">
        <v>11</v>
      </c>
      <c r="E240">
        <v>2017</v>
      </c>
      <c r="F240">
        <v>71</v>
      </c>
      <c r="G240">
        <v>878619.06</v>
      </c>
      <c r="H240">
        <v>969443.55319999997</v>
      </c>
      <c r="K240" s="1">
        <v>43070</v>
      </c>
      <c r="L240">
        <v>2017</v>
      </c>
      <c r="M240">
        <v>12</v>
      </c>
      <c r="N240">
        <v>80</v>
      </c>
      <c r="O240" t="s">
        <v>106</v>
      </c>
      <c r="P240" t="s">
        <v>103</v>
      </c>
      <c r="Q240" t="s">
        <v>104</v>
      </c>
      <c r="R240">
        <v>5</v>
      </c>
    </row>
    <row r="241" spans="1:18" x14ac:dyDescent="0.25">
      <c r="A241" t="s">
        <v>64</v>
      </c>
      <c r="B241" t="s">
        <v>74</v>
      </c>
      <c r="C241">
        <v>35</v>
      </c>
      <c r="D241" t="s">
        <v>12</v>
      </c>
      <c r="E241">
        <v>2017</v>
      </c>
      <c r="F241">
        <v>23</v>
      </c>
      <c r="G241">
        <v>172250.63</v>
      </c>
      <c r="H241">
        <v>184431.89670000001</v>
      </c>
      <c r="K241" s="1">
        <v>43070</v>
      </c>
      <c r="L241">
        <v>2017</v>
      </c>
      <c r="M241">
        <v>12</v>
      </c>
      <c r="N241">
        <v>80</v>
      </c>
      <c r="O241" t="s">
        <v>107</v>
      </c>
      <c r="P241" t="s">
        <v>103</v>
      </c>
      <c r="Q241" t="s">
        <v>104</v>
      </c>
      <c r="R241">
        <v>2</v>
      </c>
    </row>
    <row r="242" spans="1:18" x14ac:dyDescent="0.25">
      <c r="A242" t="s">
        <v>64</v>
      </c>
      <c r="B242" t="s">
        <v>75</v>
      </c>
      <c r="C242">
        <v>164</v>
      </c>
      <c r="D242" t="s">
        <v>9</v>
      </c>
      <c r="E242">
        <v>2017</v>
      </c>
      <c r="F242">
        <v>6</v>
      </c>
      <c r="G242">
        <v>85593.59</v>
      </c>
      <c r="H242">
        <v>58916</v>
      </c>
      <c r="K242" s="1">
        <v>43070</v>
      </c>
      <c r="L242">
        <v>2017</v>
      </c>
      <c r="M242">
        <v>12</v>
      </c>
      <c r="N242">
        <v>89</v>
      </c>
      <c r="O242" t="s">
        <v>102</v>
      </c>
      <c r="P242" t="s">
        <v>103</v>
      </c>
      <c r="Q242" t="s">
        <v>104</v>
      </c>
      <c r="R242">
        <v>0</v>
      </c>
    </row>
    <row r="243" spans="1:18" x14ac:dyDescent="0.25">
      <c r="A243" t="s">
        <v>64</v>
      </c>
      <c r="B243" t="s">
        <v>75</v>
      </c>
      <c r="C243">
        <v>164</v>
      </c>
      <c r="D243" t="s">
        <v>10</v>
      </c>
      <c r="E243">
        <v>2017</v>
      </c>
      <c r="F243">
        <v>10</v>
      </c>
      <c r="G243">
        <v>385113.82</v>
      </c>
      <c r="H243">
        <v>200000</v>
      </c>
      <c r="K243" s="1">
        <v>43070</v>
      </c>
      <c r="L243">
        <v>2017</v>
      </c>
      <c r="M243">
        <v>12</v>
      </c>
      <c r="N243">
        <v>89</v>
      </c>
      <c r="O243" t="s">
        <v>105</v>
      </c>
      <c r="P243" t="s">
        <v>103</v>
      </c>
      <c r="Q243" t="s">
        <v>104</v>
      </c>
      <c r="R243">
        <v>1</v>
      </c>
    </row>
    <row r="244" spans="1:18" x14ac:dyDescent="0.25">
      <c r="A244" t="s">
        <v>64</v>
      </c>
      <c r="B244" t="s">
        <v>75</v>
      </c>
      <c r="C244">
        <v>164</v>
      </c>
      <c r="D244" t="s">
        <v>11</v>
      </c>
      <c r="E244">
        <v>2017</v>
      </c>
      <c r="F244">
        <v>92</v>
      </c>
      <c r="G244">
        <v>894794</v>
      </c>
      <c r="H244">
        <v>788830.04310000001</v>
      </c>
      <c r="K244" s="1">
        <v>43070</v>
      </c>
      <c r="L244">
        <v>2017</v>
      </c>
      <c r="M244">
        <v>12</v>
      </c>
      <c r="N244">
        <v>89</v>
      </c>
      <c r="O244" t="s">
        <v>106</v>
      </c>
      <c r="P244" t="s">
        <v>103</v>
      </c>
      <c r="Q244" t="s">
        <v>104</v>
      </c>
      <c r="R244">
        <v>4</v>
      </c>
    </row>
    <row r="245" spans="1:18" x14ac:dyDescent="0.25">
      <c r="A245" t="s">
        <v>64</v>
      </c>
      <c r="B245" t="s">
        <v>75</v>
      </c>
      <c r="C245">
        <v>164</v>
      </c>
      <c r="D245" t="s">
        <v>12</v>
      </c>
      <c r="E245">
        <v>2017</v>
      </c>
      <c r="F245">
        <v>24</v>
      </c>
      <c r="G245">
        <v>246005</v>
      </c>
      <c r="H245">
        <v>100000.0001</v>
      </c>
      <c r="K245" s="1">
        <v>43070</v>
      </c>
      <c r="L245">
        <v>2017</v>
      </c>
      <c r="M245">
        <v>12</v>
      </c>
      <c r="N245">
        <v>89</v>
      </c>
      <c r="O245" t="s">
        <v>107</v>
      </c>
      <c r="P245" t="s">
        <v>103</v>
      </c>
      <c r="Q245" t="s">
        <v>104</v>
      </c>
      <c r="R245">
        <v>1</v>
      </c>
    </row>
    <row r="246" spans="1:18" x14ac:dyDescent="0.25">
      <c r="A246" t="s">
        <v>64</v>
      </c>
      <c r="B246" t="s">
        <v>76</v>
      </c>
      <c r="C246">
        <v>39</v>
      </c>
      <c r="D246" t="s">
        <v>9</v>
      </c>
      <c r="E246">
        <v>2017</v>
      </c>
      <c r="F246">
        <v>12</v>
      </c>
      <c r="G246">
        <v>145983.85999999999</v>
      </c>
      <c r="H246">
        <v>420705.24939999997</v>
      </c>
      <c r="K246" s="1">
        <v>43070</v>
      </c>
      <c r="L246">
        <v>2017</v>
      </c>
      <c r="M246">
        <v>12</v>
      </c>
      <c r="N246">
        <v>95</v>
      </c>
      <c r="O246" t="s">
        <v>102</v>
      </c>
      <c r="P246" t="s">
        <v>103</v>
      </c>
      <c r="Q246" t="s">
        <v>104</v>
      </c>
      <c r="R246">
        <v>1</v>
      </c>
    </row>
    <row r="247" spans="1:18" x14ac:dyDescent="0.25">
      <c r="A247" t="s">
        <v>64</v>
      </c>
      <c r="B247" t="s">
        <v>76</v>
      </c>
      <c r="C247">
        <v>39</v>
      </c>
      <c r="D247" t="s">
        <v>10</v>
      </c>
      <c r="E247">
        <v>2017</v>
      </c>
      <c r="F247">
        <v>46</v>
      </c>
      <c r="G247">
        <v>1804834.41</v>
      </c>
      <c r="H247">
        <v>2950982.3933000001</v>
      </c>
      <c r="K247" s="1">
        <v>43070</v>
      </c>
      <c r="L247">
        <v>2017</v>
      </c>
      <c r="M247">
        <v>12</v>
      </c>
      <c r="N247">
        <v>95</v>
      </c>
      <c r="O247" t="s">
        <v>105</v>
      </c>
      <c r="P247" t="s">
        <v>103</v>
      </c>
      <c r="Q247" t="s">
        <v>104</v>
      </c>
      <c r="R247">
        <v>3</v>
      </c>
    </row>
    <row r="248" spans="1:18" x14ac:dyDescent="0.25">
      <c r="A248" t="s">
        <v>64</v>
      </c>
      <c r="B248" t="s">
        <v>76</v>
      </c>
      <c r="C248">
        <v>39</v>
      </c>
      <c r="D248" t="s">
        <v>11</v>
      </c>
      <c r="E248">
        <v>2017</v>
      </c>
      <c r="F248">
        <v>448</v>
      </c>
      <c r="G248">
        <v>4194945</v>
      </c>
      <c r="H248">
        <v>5000182.1571000004</v>
      </c>
      <c r="K248" s="1">
        <v>43070</v>
      </c>
      <c r="L248">
        <v>2017</v>
      </c>
      <c r="M248">
        <v>12</v>
      </c>
      <c r="N248">
        <v>95</v>
      </c>
      <c r="O248" t="s">
        <v>106</v>
      </c>
      <c r="P248" t="s">
        <v>103</v>
      </c>
      <c r="Q248" t="s">
        <v>104</v>
      </c>
      <c r="R248">
        <v>12</v>
      </c>
    </row>
    <row r="249" spans="1:18" x14ac:dyDescent="0.25">
      <c r="A249" t="s">
        <v>64</v>
      </c>
      <c r="B249" t="s">
        <v>76</v>
      </c>
      <c r="C249">
        <v>39</v>
      </c>
      <c r="D249" t="s">
        <v>12</v>
      </c>
      <c r="E249">
        <v>2017</v>
      </c>
      <c r="F249">
        <v>91</v>
      </c>
      <c r="G249">
        <v>895708</v>
      </c>
      <c r="H249">
        <v>894116.12109999999</v>
      </c>
      <c r="K249" s="1">
        <v>43070</v>
      </c>
      <c r="L249">
        <v>2017</v>
      </c>
      <c r="M249">
        <v>12</v>
      </c>
      <c r="N249">
        <v>95</v>
      </c>
      <c r="O249" t="s">
        <v>107</v>
      </c>
      <c r="P249" t="s">
        <v>103</v>
      </c>
      <c r="Q249" t="s">
        <v>104</v>
      </c>
      <c r="R249">
        <v>2</v>
      </c>
    </row>
    <row r="250" spans="1:18" x14ac:dyDescent="0.25">
      <c r="A250" t="s">
        <v>64</v>
      </c>
      <c r="B250" t="s">
        <v>77</v>
      </c>
      <c r="C250">
        <v>46</v>
      </c>
      <c r="D250" t="s">
        <v>9</v>
      </c>
      <c r="E250">
        <v>2017</v>
      </c>
      <c r="F250">
        <v>3</v>
      </c>
      <c r="G250">
        <v>39931.589999999997</v>
      </c>
      <c r="H250">
        <v>90637.227599999998</v>
      </c>
      <c r="K250" s="1">
        <v>43070</v>
      </c>
      <c r="L250">
        <v>2017</v>
      </c>
      <c r="M250">
        <v>12</v>
      </c>
      <c r="N250">
        <v>97</v>
      </c>
      <c r="O250" t="s">
        <v>102</v>
      </c>
      <c r="P250" t="s">
        <v>103</v>
      </c>
      <c r="Q250" t="s">
        <v>104</v>
      </c>
      <c r="R250">
        <v>1</v>
      </c>
    </row>
    <row r="251" spans="1:18" x14ac:dyDescent="0.25">
      <c r="A251" t="s">
        <v>64</v>
      </c>
      <c r="B251" t="s">
        <v>77</v>
      </c>
      <c r="C251">
        <v>46</v>
      </c>
      <c r="D251" t="s">
        <v>10</v>
      </c>
      <c r="E251">
        <v>2017</v>
      </c>
      <c r="F251">
        <v>7</v>
      </c>
      <c r="G251">
        <v>219820.77</v>
      </c>
      <c r="H251">
        <v>379361.38540000003</v>
      </c>
      <c r="K251" s="1">
        <v>43070</v>
      </c>
      <c r="L251">
        <v>2017</v>
      </c>
      <c r="M251">
        <v>12</v>
      </c>
      <c r="N251">
        <v>97</v>
      </c>
      <c r="O251" t="s">
        <v>105</v>
      </c>
      <c r="P251" t="s">
        <v>103</v>
      </c>
      <c r="Q251" t="s">
        <v>104</v>
      </c>
      <c r="R251">
        <v>3</v>
      </c>
    </row>
    <row r="252" spans="1:18" x14ac:dyDescent="0.25">
      <c r="A252" t="s">
        <v>64</v>
      </c>
      <c r="B252" t="s">
        <v>77</v>
      </c>
      <c r="C252">
        <v>46</v>
      </c>
      <c r="D252" t="s">
        <v>11</v>
      </c>
      <c r="E252">
        <v>2017</v>
      </c>
      <c r="F252">
        <v>342</v>
      </c>
      <c r="G252">
        <v>2465140</v>
      </c>
      <c r="H252">
        <v>3467646.8818000001</v>
      </c>
      <c r="K252" s="1">
        <v>43070</v>
      </c>
      <c r="L252">
        <v>2017</v>
      </c>
      <c r="M252">
        <v>12</v>
      </c>
      <c r="N252">
        <v>97</v>
      </c>
      <c r="O252" t="s">
        <v>106</v>
      </c>
      <c r="P252" t="s">
        <v>103</v>
      </c>
      <c r="Q252" t="s">
        <v>104</v>
      </c>
      <c r="R252">
        <v>6</v>
      </c>
    </row>
    <row r="253" spans="1:18" x14ac:dyDescent="0.25">
      <c r="A253" t="s">
        <v>64</v>
      </c>
      <c r="B253" t="s">
        <v>77</v>
      </c>
      <c r="C253">
        <v>46</v>
      </c>
      <c r="D253" t="s">
        <v>12</v>
      </c>
      <c r="E253">
        <v>2017</v>
      </c>
      <c r="F253">
        <v>17</v>
      </c>
      <c r="G253">
        <v>136386.17000000001</v>
      </c>
      <c r="H253">
        <v>207258.25090000001</v>
      </c>
      <c r="K253" s="1">
        <v>43070</v>
      </c>
      <c r="L253">
        <v>2017</v>
      </c>
      <c r="M253">
        <v>12</v>
      </c>
      <c r="N253">
        <v>97</v>
      </c>
      <c r="O253" t="s">
        <v>107</v>
      </c>
      <c r="P253" t="s">
        <v>103</v>
      </c>
      <c r="Q253" t="s">
        <v>104</v>
      </c>
      <c r="R253">
        <v>2</v>
      </c>
    </row>
    <row r="254" spans="1:18" x14ac:dyDescent="0.25">
      <c r="A254" t="s">
        <v>78</v>
      </c>
      <c r="B254" t="s">
        <v>79</v>
      </c>
      <c r="C254">
        <v>53</v>
      </c>
      <c r="D254" t="s">
        <v>9</v>
      </c>
      <c r="E254">
        <v>2017</v>
      </c>
      <c r="F254">
        <v>8</v>
      </c>
      <c r="G254">
        <v>139521.25</v>
      </c>
      <c r="H254">
        <v>246832.90049999999</v>
      </c>
      <c r="K254" s="1">
        <v>43070</v>
      </c>
      <c r="L254">
        <v>2017</v>
      </c>
      <c r="M254">
        <v>12</v>
      </c>
      <c r="N254">
        <v>98</v>
      </c>
      <c r="O254" t="s">
        <v>102</v>
      </c>
      <c r="P254" t="s">
        <v>103</v>
      </c>
      <c r="Q254" t="s">
        <v>104</v>
      </c>
      <c r="R254">
        <v>0</v>
      </c>
    </row>
    <row r="255" spans="1:18" x14ac:dyDescent="0.25">
      <c r="A255" t="s">
        <v>78</v>
      </c>
      <c r="B255" t="s">
        <v>79</v>
      </c>
      <c r="C255">
        <v>53</v>
      </c>
      <c r="D255" t="s">
        <v>10</v>
      </c>
      <c r="E255">
        <v>2017</v>
      </c>
      <c r="F255">
        <v>4</v>
      </c>
      <c r="G255">
        <v>659231.39</v>
      </c>
      <c r="H255">
        <v>1211607.351</v>
      </c>
      <c r="K255" s="1">
        <v>43070</v>
      </c>
      <c r="L255">
        <v>2017</v>
      </c>
      <c r="M255">
        <v>12</v>
      </c>
      <c r="N255">
        <v>98</v>
      </c>
      <c r="O255" t="s">
        <v>105</v>
      </c>
      <c r="P255" t="s">
        <v>103</v>
      </c>
      <c r="Q255" t="s">
        <v>104</v>
      </c>
      <c r="R255">
        <v>1</v>
      </c>
    </row>
    <row r="256" spans="1:18" x14ac:dyDescent="0.25">
      <c r="A256" t="s">
        <v>78</v>
      </c>
      <c r="B256" t="s">
        <v>79</v>
      </c>
      <c r="C256">
        <v>53</v>
      </c>
      <c r="D256" t="s">
        <v>11</v>
      </c>
      <c r="E256">
        <v>2017</v>
      </c>
      <c r="F256">
        <v>194</v>
      </c>
      <c r="G256">
        <v>1548095</v>
      </c>
      <c r="H256">
        <v>1545968.3499</v>
      </c>
      <c r="K256" s="1">
        <v>43070</v>
      </c>
      <c r="L256">
        <v>2017</v>
      </c>
      <c r="M256">
        <v>12</v>
      </c>
      <c r="N256">
        <v>98</v>
      </c>
      <c r="O256" t="s">
        <v>106</v>
      </c>
      <c r="P256" t="s">
        <v>103</v>
      </c>
      <c r="Q256" t="s">
        <v>104</v>
      </c>
      <c r="R256">
        <v>3</v>
      </c>
    </row>
    <row r="257" spans="1:18" x14ac:dyDescent="0.25">
      <c r="A257" t="s">
        <v>78</v>
      </c>
      <c r="B257" t="s">
        <v>79</v>
      </c>
      <c r="C257">
        <v>53</v>
      </c>
      <c r="D257" t="s">
        <v>12</v>
      </c>
      <c r="E257">
        <v>2017</v>
      </c>
      <c r="F257">
        <v>38</v>
      </c>
      <c r="G257">
        <v>729609</v>
      </c>
      <c r="H257">
        <v>649052.53110000002</v>
      </c>
      <c r="K257" s="1">
        <v>43070</v>
      </c>
      <c r="L257">
        <v>2017</v>
      </c>
      <c r="M257">
        <v>12</v>
      </c>
      <c r="N257">
        <v>98</v>
      </c>
      <c r="O257" t="s">
        <v>107</v>
      </c>
      <c r="P257" t="s">
        <v>103</v>
      </c>
      <c r="Q257" t="s">
        <v>104</v>
      </c>
      <c r="R257">
        <v>1</v>
      </c>
    </row>
    <row r="258" spans="1:18" x14ac:dyDescent="0.25">
      <c r="A258" t="s">
        <v>78</v>
      </c>
      <c r="B258" t="s">
        <v>80</v>
      </c>
      <c r="C258">
        <v>102</v>
      </c>
      <c r="D258" t="s">
        <v>9</v>
      </c>
      <c r="E258">
        <v>2017</v>
      </c>
      <c r="F258">
        <v>6</v>
      </c>
      <c r="G258">
        <v>136838.73000000001</v>
      </c>
      <c r="H258">
        <v>153061.60010000001</v>
      </c>
      <c r="K258" s="1">
        <v>43070</v>
      </c>
      <c r="L258">
        <v>2017</v>
      </c>
      <c r="M258">
        <v>12</v>
      </c>
      <c r="N258">
        <v>99</v>
      </c>
      <c r="O258" t="s">
        <v>102</v>
      </c>
      <c r="P258" t="s">
        <v>103</v>
      </c>
      <c r="Q258" t="s">
        <v>104</v>
      </c>
      <c r="R258">
        <v>0</v>
      </c>
    </row>
    <row r="259" spans="1:18" x14ac:dyDescent="0.25">
      <c r="A259" t="s">
        <v>78</v>
      </c>
      <c r="B259" t="s">
        <v>80</v>
      </c>
      <c r="C259">
        <v>102</v>
      </c>
      <c r="D259" t="s">
        <v>10</v>
      </c>
      <c r="E259">
        <v>2017</v>
      </c>
      <c r="F259">
        <v>3</v>
      </c>
      <c r="G259">
        <v>246870.44</v>
      </c>
      <c r="H259">
        <v>600000</v>
      </c>
      <c r="K259" s="1">
        <v>43070</v>
      </c>
      <c r="L259">
        <v>2017</v>
      </c>
      <c r="M259">
        <v>12</v>
      </c>
      <c r="N259">
        <v>99</v>
      </c>
      <c r="O259" t="s">
        <v>105</v>
      </c>
      <c r="P259" t="s">
        <v>103</v>
      </c>
      <c r="Q259" t="s">
        <v>104</v>
      </c>
      <c r="R259">
        <v>1</v>
      </c>
    </row>
    <row r="260" spans="1:18" x14ac:dyDescent="0.25">
      <c r="A260" t="s">
        <v>78</v>
      </c>
      <c r="B260" t="s">
        <v>80</v>
      </c>
      <c r="C260">
        <v>102</v>
      </c>
      <c r="D260" t="s">
        <v>11</v>
      </c>
      <c r="E260">
        <v>2017</v>
      </c>
      <c r="F260">
        <v>24</v>
      </c>
      <c r="G260">
        <v>224650</v>
      </c>
      <c r="H260">
        <v>910964.65630000003</v>
      </c>
      <c r="K260" s="1">
        <v>43070</v>
      </c>
      <c r="L260">
        <v>2017</v>
      </c>
      <c r="M260">
        <v>12</v>
      </c>
      <c r="N260">
        <v>99</v>
      </c>
      <c r="O260" t="s">
        <v>106</v>
      </c>
      <c r="P260" t="s">
        <v>103</v>
      </c>
      <c r="Q260" t="s">
        <v>104</v>
      </c>
      <c r="R260">
        <v>1</v>
      </c>
    </row>
    <row r="261" spans="1:18" x14ac:dyDescent="0.25">
      <c r="A261" t="s">
        <v>78</v>
      </c>
      <c r="B261" t="s">
        <v>80</v>
      </c>
      <c r="C261">
        <v>102</v>
      </c>
      <c r="D261" t="s">
        <v>12</v>
      </c>
      <c r="E261">
        <v>2017</v>
      </c>
      <c r="F261">
        <v>10</v>
      </c>
      <c r="G261">
        <v>113080</v>
      </c>
      <c r="H261">
        <v>150000.00020000001</v>
      </c>
      <c r="K261" s="1">
        <v>43070</v>
      </c>
      <c r="L261">
        <v>2017</v>
      </c>
      <c r="M261">
        <v>12</v>
      </c>
      <c r="N261">
        <v>99</v>
      </c>
      <c r="O261" t="s">
        <v>107</v>
      </c>
      <c r="P261" t="s">
        <v>103</v>
      </c>
      <c r="Q261" t="s">
        <v>104</v>
      </c>
      <c r="R261">
        <v>1</v>
      </c>
    </row>
    <row r="262" spans="1:18" x14ac:dyDescent="0.25">
      <c r="A262" t="s">
        <v>78</v>
      </c>
      <c r="B262" t="s">
        <v>81</v>
      </c>
      <c r="C262">
        <v>22</v>
      </c>
      <c r="D262" t="s">
        <v>9</v>
      </c>
      <c r="E262">
        <v>2017</v>
      </c>
      <c r="F262">
        <v>12</v>
      </c>
      <c r="G262">
        <v>231734.38</v>
      </c>
      <c r="H262">
        <v>267683.06679999997</v>
      </c>
      <c r="K262" s="1">
        <v>43070</v>
      </c>
      <c r="L262">
        <v>2017</v>
      </c>
      <c r="M262">
        <v>12</v>
      </c>
      <c r="N262">
        <v>101</v>
      </c>
      <c r="O262" t="s">
        <v>102</v>
      </c>
      <c r="P262" t="s">
        <v>103</v>
      </c>
      <c r="Q262" t="s">
        <v>104</v>
      </c>
      <c r="R262">
        <v>0</v>
      </c>
    </row>
    <row r="263" spans="1:18" x14ac:dyDescent="0.25">
      <c r="A263" t="s">
        <v>78</v>
      </c>
      <c r="B263" t="s">
        <v>81</v>
      </c>
      <c r="C263">
        <v>22</v>
      </c>
      <c r="D263" t="s">
        <v>10</v>
      </c>
      <c r="E263">
        <v>2017</v>
      </c>
      <c r="F263">
        <v>92</v>
      </c>
      <c r="G263">
        <v>6335189.7699999996</v>
      </c>
      <c r="H263">
        <v>6672637.0060000001</v>
      </c>
      <c r="K263" s="1">
        <v>43070</v>
      </c>
      <c r="L263">
        <v>2017</v>
      </c>
      <c r="M263">
        <v>12</v>
      </c>
      <c r="N263">
        <v>101</v>
      </c>
      <c r="O263" t="s">
        <v>105</v>
      </c>
      <c r="P263" t="s">
        <v>103</v>
      </c>
      <c r="Q263" t="s">
        <v>104</v>
      </c>
      <c r="R263">
        <v>1</v>
      </c>
    </row>
    <row r="264" spans="1:18" x14ac:dyDescent="0.25">
      <c r="A264" t="s">
        <v>78</v>
      </c>
      <c r="B264" t="s">
        <v>81</v>
      </c>
      <c r="C264">
        <v>22</v>
      </c>
      <c r="D264" t="s">
        <v>11</v>
      </c>
      <c r="E264">
        <v>2017</v>
      </c>
      <c r="F264">
        <v>218</v>
      </c>
      <c r="G264">
        <v>2119849.9700000002</v>
      </c>
      <c r="H264">
        <v>1843827.1926</v>
      </c>
      <c r="K264" s="1">
        <v>43070</v>
      </c>
      <c r="L264">
        <v>2017</v>
      </c>
      <c r="M264">
        <v>12</v>
      </c>
      <c r="N264">
        <v>101</v>
      </c>
      <c r="O264" t="s">
        <v>106</v>
      </c>
      <c r="P264" t="s">
        <v>103</v>
      </c>
      <c r="Q264" t="s">
        <v>104</v>
      </c>
      <c r="R264">
        <v>3</v>
      </c>
    </row>
    <row r="265" spans="1:18" x14ac:dyDescent="0.25">
      <c r="A265" t="s">
        <v>78</v>
      </c>
      <c r="B265" t="s">
        <v>81</v>
      </c>
      <c r="C265">
        <v>22</v>
      </c>
      <c r="D265" t="s">
        <v>12</v>
      </c>
      <c r="E265">
        <v>2017</v>
      </c>
      <c r="F265">
        <v>46</v>
      </c>
      <c r="G265">
        <v>867380.5</v>
      </c>
      <c r="H265">
        <v>1349098.2276999999</v>
      </c>
      <c r="K265" s="1">
        <v>43070</v>
      </c>
      <c r="L265">
        <v>2017</v>
      </c>
      <c r="M265">
        <v>12</v>
      </c>
      <c r="N265">
        <v>101</v>
      </c>
      <c r="O265" t="s">
        <v>107</v>
      </c>
      <c r="P265" t="s">
        <v>103</v>
      </c>
      <c r="Q265" t="s">
        <v>104</v>
      </c>
      <c r="R265">
        <v>1</v>
      </c>
    </row>
    <row r="266" spans="1:18" x14ac:dyDescent="0.25">
      <c r="A266" t="s">
        <v>78</v>
      </c>
      <c r="B266" t="s">
        <v>82</v>
      </c>
      <c r="C266">
        <v>40</v>
      </c>
      <c r="D266" t="s">
        <v>9</v>
      </c>
      <c r="E266">
        <v>2017</v>
      </c>
      <c r="F266">
        <v>10</v>
      </c>
      <c r="G266">
        <v>180937.55</v>
      </c>
      <c r="H266">
        <v>274929.38040000002</v>
      </c>
      <c r="K266" s="1">
        <v>43070</v>
      </c>
      <c r="L266">
        <v>2017</v>
      </c>
      <c r="M266">
        <v>12</v>
      </c>
      <c r="N266">
        <v>102</v>
      </c>
      <c r="O266" t="s">
        <v>102</v>
      </c>
      <c r="P266" t="s">
        <v>103</v>
      </c>
      <c r="Q266" t="s">
        <v>104</v>
      </c>
      <c r="R266">
        <v>0</v>
      </c>
    </row>
    <row r="267" spans="1:18" x14ac:dyDescent="0.25">
      <c r="A267" t="s">
        <v>78</v>
      </c>
      <c r="B267" t="s">
        <v>82</v>
      </c>
      <c r="C267">
        <v>40</v>
      </c>
      <c r="D267" t="s">
        <v>10</v>
      </c>
      <c r="E267">
        <v>2017</v>
      </c>
      <c r="F267">
        <v>16</v>
      </c>
      <c r="G267">
        <v>858936</v>
      </c>
      <c r="H267">
        <v>1084425.6581999999</v>
      </c>
      <c r="K267" s="1">
        <v>43070</v>
      </c>
      <c r="L267">
        <v>2017</v>
      </c>
      <c r="M267">
        <v>12</v>
      </c>
      <c r="N267">
        <v>102</v>
      </c>
      <c r="O267" t="s">
        <v>105</v>
      </c>
      <c r="P267" t="s">
        <v>103</v>
      </c>
      <c r="Q267" t="s">
        <v>104</v>
      </c>
      <c r="R267">
        <v>1</v>
      </c>
    </row>
    <row r="268" spans="1:18" x14ac:dyDescent="0.25">
      <c r="A268" t="s">
        <v>78</v>
      </c>
      <c r="B268" t="s">
        <v>82</v>
      </c>
      <c r="C268">
        <v>40</v>
      </c>
      <c r="D268" t="s">
        <v>11</v>
      </c>
      <c r="E268">
        <v>2017</v>
      </c>
      <c r="F268">
        <v>83</v>
      </c>
      <c r="G268">
        <v>897944.6</v>
      </c>
      <c r="H268">
        <v>820208.91910000006</v>
      </c>
      <c r="K268" s="1">
        <v>43070</v>
      </c>
      <c r="L268">
        <v>2017</v>
      </c>
      <c r="M268">
        <v>12</v>
      </c>
      <c r="N268">
        <v>102</v>
      </c>
      <c r="O268" t="s">
        <v>106</v>
      </c>
      <c r="P268" t="s">
        <v>103</v>
      </c>
      <c r="Q268" t="s">
        <v>104</v>
      </c>
      <c r="R268">
        <v>2</v>
      </c>
    </row>
    <row r="269" spans="1:18" x14ac:dyDescent="0.25">
      <c r="A269" t="s">
        <v>78</v>
      </c>
      <c r="B269" t="s">
        <v>82</v>
      </c>
      <c r="C269">
        <v>40</v>
      </c>
      <c r="D269" t="s">
        <v>12</v>
      </c>
      <c r="E269">
        <v>2017</v>
      </c>
      <c r="F269">
        <v>37</v>
      </c>
      <c r="G269">
        <v>1123700</v>
      </c>
      <c r="H269">
        <v>561844.57499999995</v>
      </c>
      <c r="K269" s="1">
        <v>43070</v>
      </c>
      <c r="L269">
        <v>2017</v>
      </c>
      <c r="M269">
        <v>12</v>
      </c>
      <c r="N269">
        <v>102</v>
      </c>
      <c r="O269" t="s">
        <v>107</v>
      </c>
      <c r="P269" t="s">
        <v>103</v>
      </c>
      <c r="Q269" t="s">
        <v>104</v>
      </c>
      <c r="R269">
        <v>1</v>
      </c>
    </row>
    <row r="270" spans="1:18" x14ac:dyDescent="0.25">
      <c r="A270" t="s">
        <v>78</v>
      </c>
      <c r="B270" t="s">
        <v>83</v>
      </c>
      <c r="C270">
        <v>37</v>
      </c>
      <c r="D270" t="s">
        <v>9</v>
      </c>
      <c r="E270">
        <v>2017</v>
      </c>
      <c r="F270">
        <v>14</v>
      </c>
      <c r="G270">
        <v>227700.23</v>
      </c>
      <c r="H270">
        <v>309410.50650000002</v>
      </c>
      <c r="K270" s="1">
        <v>43070</v>
      </c>
      <c r="L270">
        <v>2017</v>
      </c>
      <c r="M270">
        <v>12</v>
      </c>
      <c r="N270">
        <v>125</v>
      </c>
      <c r="O270" t="s">
        <v>102</v>
      </c>
      <c r="P270" t="s">
        <v>103</v>
      </c>
      <c r="Q270" t="s">
        <v>104</v>
      </c>
      <c r="R270">
        <v>0</v>
      </c>
    </row>
    <row r="271" spans="1:18" x14ac:dyDescent="0.25">
      <c r="A271" t="s">
        <v>78</v>
      </c>
      <c r="B271" t="s">
        <v>83</v>
      </c>
      <c r="C271">
        <v>37</v>
      </c>
      <c r="D271" t="s">
        <v>10</v>
      </c>
      <c r="E271">
        <v>2017</v>
      </c>
      <c r="F271">
        <v>236</v>
      </c>
      <c r="G271">
        <v>12305621.310000001</v>
      </c>
      <c r="H271">
        <v>8136913.7413999997</v>
      </c>
      <c r="K271" s="1">
        <v>43070</v>
      </c>
      <c r="L271">
        <v>2017</v>
      </c>
      <c r="M271">
        <v>12</v>
      </c>
      <c r="N271">
        <v>125</v>
      </c>
      <c r="O271" t="s">
        <v>105</v>
      </c>
      <c r="P271" t="s">
        <v>103</v>
      </c>
      <c r="Q271" t="s">
        <v>104</v>
      </c>
      <c r="R271">
        <v>1</v>
      </c>
    </row>
    <row r="272" spans="1:18" x14ac:dyDescent="0.25">
      <c r="A272" t="s">
        <v>78</v>
      </c>
      <c r="B272" t="s">
        <v>83</v>
      </c>
      <c r="C272">
        <v>37</v>
      </c>
      <c r="D272" t="s">
        <v>11</v>
      </c>
      <c r="E272">
        <v>2017</v>
      </c>
      <c r="F272">
        <v>319</v>
      </c>
      <c r="G272">
        <v>2306300</v>
      </c>
      <c r="H272">
        <v>2268146.8816</v>
      </c>
      <c r="K272" s="1">
        <v>43070</v>
      </c>
      <c r="L272">
        <v>2017</v>
      </c>
      <c r="M272">
        <v>12</v>
      </c>
      <c r="N272">
        <v>125</v>
      </c>
      <c r="O272" t="s">
        <v>106</v>
      </c>
      <c r="P272" t="s">
        <v>103</v>
      </c>
      <c r="Q272" t="s">
        <v>104</v>
      </c>
      <c r="R272">
        <v>3</v>
      </c>
    </row>
    <row r="273" spans="1:18" x14ac:dyDescent="0.25">
      <c r="A273" t="s">
        <v>78</v>
      </c>
      <c r="B273" t="s">
        <v>83</v>
      </c>
      <c r="C273">
        <v>37</v>
      </c>
      <c r="D273" t="s">
        <v>12</v>
      </c>
      <c r="E273">
        <v>2017</v>
      </c>
      <c r="F273">
        <v>48</v>
      </c>
      <c r="G273">
        <v>682970</v>
      </c>
      <c r="H273">
        <v>498520.89860000001</v>
      </c>
      <c r="K273" s="1">
        <v>43070</v>
      </c>
      <c r="L273">
        <v>2017</v>
      </c>
      <c r="M273">
        <v>12</v>
      </c>
      <c r="N273">
        <v>125</v>
      </c>
      <c r="O273" t="s">
        <v>107</v>
      </c>
      <c r="P273" t="s">
        <v>103</v>
      </c>
      <c r="Q273" t="s">
        <v>104</v>
      </c>
      <c r="R273">
        <v>1</v>
      </c>
    </row>
    <row r="274" spans="1:18" x14ac:dyDescent="0.25">
      <c r="A274" t="s">
        <v>78</v>
      </c>
      <c r="B274" t="s">
        <v>84</v>
      </c>
      <c r="C274">
        <v>9</v>
      </c>
      <c r="D274" t="s">
        <v>9</v>
      </c>
      <c r="E274">
        <v>2017</v>
      </c>
      <c r="F274">
        <v>29</v>
      </c>
      <c r="G274">
        <v>501897.11</v>
      </c>
      <c r="H274">
        <v>400805.93</v>
      </c>
      <c r="K274" s="1">
        <v>43070</v>
      </c>
      <c r="L274">
        <v>2017</v>
      </c>
      <c r="M274">
        <v>12</v>
      </c>
      <c r="N274">
        <v>131</v>
      </c>
      <c r="O274" t="s">
        <v>102</v>
      </c>
      <c r="P274" t="s">
        <v>103</v>
      </c>
      <c r="Q274" t="s">
        <v>104</v>
      </c>
      <c r="R274">
        <v>0</v>
      </c>
    </row>
    <row r="275" spans="1:18" x14ac:dyDescent="0.25">
      <c r="A275" t="s">
        <v>78</v>
      </c>
      <c r="B275" t="s">
        <v>84</v>
      </c>
      <c r="C275">
        <v>9</v>
      </c>
      <c r="D275" t="s">
        <v>10</v>
      </c>
      <c r="E275">
        <v>2017</v>
      </c>
      <c r="F275">
        <v>112</v>
      </c>
      <c r="G275">
        <v>6713003.3899999997</v>
      </c>
      <c r="H275">
        <v>7624716.7226</v>
      </c>
      <c r="K275" s="1">
        <v>43070</v>
      </c>
      <c r="L275">
        <v>2017</v>
      </c>
      <c r="M275">
        <v>12</v>
      </c>
      <c r="N275">
        <v>131</v>
      </c>
      <c r="O275" t="s">
        <v>105</v>
      </c>
      <c r="P275" t="s">
        <v>103</v>
      </c>
      <c r="Q275" t="s">
        <v>104</v>
      </c>
      <c r="R275">
        <v>1</v>
      </c>
    </row>
    <row r="276" spans="1:18" x14ac:dyDescent="0.25">
      <c r="A276" t="s">
        <v>78</v>
      </c>
      <c r="B276" t="s">
        <v>84</v>
      </c>
      <c r="C276">
        <v>9</v>
      </c>
      <c r="D276" t="s">
        <v>11</v>
      </c>
      <c r="E276">
        <v>2017</v>
      </c>
      <c r="F276">
        <v>402</v>
      </c>
      <c r="G276">
        <v>3993611.99</v>
      </c>
      <c r="H276">
        <v>3970317.8645000001</v>
      </c>
      <c r="K276" s="1">
        <v>43070</v>
      </c>
      <c r="L276">
        <v>2017</v>
      </c>
      <c r="M276">
        <v>12</v>
      </c>
      <c r="N276">
        <v>131</v>
      </c>
      <c r="O276" t="s">
        <v>106</v>
      </c>
      <c r="P276" t="s">
        <v>103</v>
      </c>
      <c r="Q276" t="s">
        <v>104</v>
      </c>
      <c r="R276">
        <v>2</v>
      </c>
    </row>
    <row r="277" spans="1:18" x14ac:dyDescent="0.25">
      <c r="A277" t="s">
        <v>78</v>
      </c>
      <c r="B277" t="s">
        <v>84</v>
      </c>
      <c r="C277">
        <v>9</v>
      </c>
      <c r="D277" t="s">
        <v>12</v>
      </c>
      <c r="E277">
        <v>2017</v>
      </c>
      <c r="F277">
        <v>49</v>
      </c>
      <c r="G277">
        <v>878460</v>
      </c>
      <c r="H277">
        <v>1034909.1419</v>
      </c>
      <c r="K277" s="1">
        <v>43070</v>
      </c>
      <c r="L277">
        <v>2017</v>
      </c>
      <c r="M277">
        <v>12</v>
      </c>
      <c r="N277">
        <v>131</v>
      </c>
      <c r="O277" t="s">
        <v>107</v>
      </c>
      <c r="P277" t="s">
        <v>103</v>
      </c>
      <c r="Q277" t="s">
        <v>104</v>
      </c>
      <c r="R277">
        <v>1</v>
      </c>
    </row>
    <row r="278" spans="1:18" x14ac:dyDescent="0.25">
      <c r="A278" t="s">
        <v>78</v>
      </c>
      <c r="B278" t="s">
        <v>85</v>
      </c>
      <c r="C278">
        <v>98</v>
      </c>
      <c r="D278" t="s">
        <v>9</v>
      </c>
      <c r="E278">
        <v>2017</v>
      </c>
      <c r="F278">
        <v>40</v>
      </c>
      <c r="G278">
        <v>811782.53</v>
      </c>
      <c r="H278">
        <v>463203.63549999997</v>
      </c>
      <c r="K278" s="1">
        <v>43070</v>
      </c>
      <c r="L278">
        <v>2017</v>
      </c>
      <c r="M278">
        <v>12</v>
      </c>
      <c r="N278">
        <v>157</v>
      </c>
      <c r="O278" t="s">
        <v>102</v>
      </c>
      <c r="P278" t="s">
        <v>103</v>
      </c>
      <c r="Q278" t="s">
        <v>104</v>
      </c>
      <c r="R278">
        <v>0</v>
      </c>
    </row>
    <row r="279" spans="1:18" x14ac:dyDescent="0.25">
      <c r="A279" t="s">
        <v>78</v>
      </c>
      <c r="B279" t="s">
        <v>85</v>
      </c>
      <c r="C279">
        <v>98</v>
      </c>
      <c r="D279" t="s">
        <v>10</v>
      </c>
      <c r="E279">
        <v>2017</v>
      </c>
      <c r="F279">
        <v>47</v>
      </c>
      <c r="G279">
        <v>3174533.92</v>
      </c>
      <c r="H279">
        <v>1798319.5734999999</v>
      </c>
      <c r="K279" s="1">
        <v>43070</v>
      </c>
      <c r="L279">
        <v>2017</v>
      </c>
      <c r="M279">
        <v>12</v>
      </c>
      <c r="N279">
        <v>157</v>
      </c>
      <c r="O279" t="s">
        <v>105</v>
      </c>
      <c r="P279" t="s">
        <v>103</v>
      </c>
      <c r="Q279" t="s">
        <v>104</v>
      </c>
      <c r="R279">
        <v>1</v>
      </c>
    </row>
    <row r="280" spans="1:18" x14ac:dyDescent="0.25">
      <c r="A280" t="s">
        <v>78</v>
      </c>
      <c r="B280" t="s">
        <v>85</v>
      </c>
      <c r="C280">
        <v>98</v>
      </c>
      <c r="D280" t="s">
        <v>11</v>
      </c>
      <c r="E280">
        <v>2017</v>
      </c>
      <c r="F280">
        <v>139</v>
      </c>
      <c r="G280">
        <v>1667881.44</v>
      </c>
      <c r="H280">
        <v>952863.66249999998</v>
      </c>
      <c r="K280" s="1">
        <v>43070</v>
      </c>
      <c r="L280">
        <v>2017</v>
      </c>
      <c r="M280">
        <v>12</v>
      </c>
      <c r="N280">
        <v>157</v>
      </c>
      <c r="O280" t="s">
        <v>106</v>
      </c>
      <c r="P280" t="s">
        <v>103</v>
      </c>
      <c r="Q280" t="s">
        <v>104</v>
      </c>
      <c r="R280">
        <v>3</v>
      </c>
    </row>
    <row r="281" spans="1:18" x14ac:dyDescent="0.25">
      <c r="A281" t="s">
        <v>78</v>
      </c>
      <c r="B281" t="s">
        <v>85</v>
      </c>
      <c r="C281">
        <v>98</v>
      </c>
      <c r="D281" t="s">
        <v>12</v>
      </c>
      <c r="E281">
        <v>2017</v>
      </c>
      <c r="F281">
        <v>48</v>
      </c>
      <c r="G281">
        <v>841133.6</v>
      </c>
      <c r="H281">
        <v>709832.63399999996</v>
      </c>
      <c r="K281" s="1">
        <v>43070</v>
      </c>
      <c r="L281">
        <v>2017</v>
      </c>
      <c r="M281">
        <v>12</v>
      </c>
      <c r="N281">
        <v>157</v>
      </c>
      <c r="O281" t="s">
        <v>107</v>
      </c>
      <c r="P281" t="s">
        <v>103</v>
      </c>
      <c r="Q281" t="s">
        <v>104</v>
      </c>
      <c r="R281">
        <v>1</v>
      </c>
    </row>
    <row r="282" spans="1:18" x14ac:dyDescent="0.25">
      <c r="A282" t="s">
        <v>86</v>
      </c>
      <c r="B282" t="s">
        <v>87</v>
      </c>
      <c r="C282">
        <v>48</v>
      </c>
      <c r="D282" t="s">
        <v>9</v>
      </c>
      <c r="E282">
        <v>2017</v>
      </c>
      <c r="F282">
        <v>10</v>
      </c>
      <c r="G282">
        <v>234943.47</v>
      </c>
      <c r="H282">
        <v>176497.82060000001</v>
      </c>
      <c r="K282" s="1">
        <v>43070</v>
      </c>
      <c r="L282">
        <v>2017</v>
      </c>
      <c r="M282">
        <v>12</v>
      </c>
      <c r="N282">
        <v>162</v>
      </c>
      <c r="O282" t="s">
        <v>102</v>
      </c>
      <c r="P282" t="s">
        <v>103</v>
      </c>
      <c r="Q282" t="s">
        <v>104</v>
      </c>
      <c r="R282">
        <v>0</v>
      </c>
    </row>
    <row r="283" spans="1:18" x14ac:dyDescent="0.25">
      <c r="A283" t="s">
        <v>86</v>
      </c>
      <c r="B283" t="s">
        <v>87</v>
      </c>
      <c r="C283">
        <v>48</v>
      </c>
      <c r="D283" t="s">
        <v>10</v>
      </c>
      <c r="E283">
        <v>2017</v>
      </c>
      <c r="F283">
        <v>6</v>
      </c>
      <c r="G283">
        <v>912096.28</v>
      </c>
      <c r="H283">
        <v>560687.29839999997</v>
      </c>
      <c r="K283" s="1">
        <v>43070</v>
      </c>
      <c r="L283">
        <v>2017</v>
      </c>
      <c r="M283">
        <v>12</v>
      </c>
      <c r="N283">
        <v>162</v>
      </c>
      <c r="O283" t="s">
        <v>105</v>
      </c>
      <c r="P283" t="s">
        <v>103</v>
      </c>
      <c r="Q283" t="s">
        <v>104</v>
      </c>
      <c r="R283">
        <v>1</v>
      </c>
    </row>
    <row r="284" spans="1:18" x14ac:dyDescent="0.25">
      <c r="A284" t="s">
        <v>86</v>
      </c>
      <c r="B284" t="s">
        <v>87</v>
      </c>
      <c r="C284">
        <v>48</v>
      </c>
      <c r="D284" t="s">
        <v>11</v>
      </c>
      <c r="E284">
        <v>2017</v>
      </c>
      <c r="F284">
        <v>81</v>
      </c>
      <c r="G284">
        <v>652898</v>
      </c>
      <c r="H284">
        <v>559064.64520000003</v>
      </c>
      <c r="K284" s="1">
        <v>43070</v>
      </c>
      <c r="L284">
        <v>2017</v>
      </c>
      <c r="M284">
        <v>12</v>
      </c>
      <c r="N284">
        <v>162</v>
      </c>
      <c r="O284" t="s">
        <v>106</v>
      </c>
      <c r="P284" t="s">
        <v>103</v>
      </c>
      <c r="Q284" t="s">
        <v>104</v>
      </c>
      <c r="R284">
        <v>1</v>
      </c>
    </row>
    <row r="285" spans="1:18" x14ac:dyDescent="0.25">
      <c r="A285" t="s">
        <v>86</v>
      </c>
      <c r="B285" t="s">
        <v>87</v>
      </c>
      <c r="C285">
        <v>48</v>
      </c>
      <c r="D285" t="s">
        <v>12</v>
      </c>
      <c r="E285">
        <v>2017</v>
      </c>
      <c r="F285">
        <v>26</v>
      </c>
      <c r="G285">
        <v>253640</v>
      </c>
      <c r="H285">
        <v>434844.85350000003</v>
      </c>
      <c r="K285" s="1">
        <v>43070</v>
      </c>
      <c r="L285">
        <v>2017</v>
      </c>
      <c r="M285">
        <v>12</v>
      </c>
      <c r="N285">
        <v>162</v>
      </c>
      <c r="O285" t="s">
        <v>107</v>
      </c>
      <c r="P285" t="s">
        <v>103</v>
      </c>
      <c r="Q285" t="s">
        <v>104</v>
      </c>
      <c r="R285">
        <v>1</v>
      </c>
    </row>
    <row r="286" spans="1:18" x14ac:dyDescent="0.25">
      <c r="A286" t="s">
        <v>86</v>
      </c>
      <c r="B286" t="s">
        <v>88</v>
      </c>
      <c r="C286">
        <v>47</v>
      </c>
      <c r="D286" t="s">
        <v>9</v>
      </c>
      <c r="E286">
        <v>2017</v>
      </c>
      <c r="F286">
        <v>8</v>
      </c>
      <c r="G286">
        <v>189037.44</v>
      </c>
      <c r="H286">
        <v>336603.42479999998</v>
      </c>
      <c r="K286" s="1">
        <v>43070</v>
      </c>
      <c r="L286">
        <v>2017</v>
      </c>
      <c r="M286">
        <v>12</v>
      </c>
      <c r="N286">
        <v>164</v>
      </c>
      <c r="O286" t="s">
        <v>102</v>
      </c>
      <c r="P286" t="s">
        <v>103</v>
      </c>
      <c r="Q286" t="s">
        <v>104</v>
      </c>
      <c r="R286">
        <v>0</v>
      </c>
    </row>
    <row r="287" spans="1:18" x14ac:dyDescent="0.25">
      <c r="A287" t="s">
        <v>86</v>
      </c>
      <c r="B287" t="s">
        <v>88</v>
      </c>
      <c r="C287">
        <v>47</v>
      </c>
      <c r="D287" t="s">
        <v>10</v>
      </c>
      <c r="E287">
        <v>2017</v>
      </c>
      <c r="F287">
        <v>7</v>
      </c>
      <c r="G287">
        <v>298447.62</v>
      </c>
      <c r="H287">
        <v>1001315.3805</v>
      </c>
      <c r="K287" s="1">
        <v>43070</v>
      </c>
      <c r="L287">
        <v>2017</v>
      </c>
      <c r="M287">
        <v>12</v>
      </c>
      <c r="N287">
        <v>164</v>
      </c>
      <c r="O287" t="s">
        <v>105</v>
      </c>
      <c r="P287" t="s">
        <v>103</v>
      </c>
      <c r="Q287" t="s">
        <v>104</v>
      </c>
      <c r="R287">
        <v>1</v>
      </c>
    </row>
    <row r="288" spans="1:18" x14ac:dyDescent="0.25">
      <c r="A288" t="s">
        <v>86</v>
      </c>
      <c r="B288" t="s">
        <v>88</v>
      </c>
      <c r="C288">
        <v>47</v>
      </c>
      <c r="D288" t="s">
        <v>11</v>
      </c>
      <c r="E288">
        <v>2017</v>
      </c>
      <c r="F288">
        <v>212</v>
      </c>
      <c r="G288">
        <v>1482108</v>
      </c>
      <c r="H288">
        <v>1262295.3370000001</v>
      </c>
      <c r="K288" s="1">
        <v>43070</v>
      </c>
      <c r="L288">
        <v>2017</v>
      </c>
      <c r="M288">
        <v>12</v>
      </c>
      <c r="N288">
        <v>164</v>
      </c>
      <c r="O288" t="s">
        <v>106</v>
      </c>
      <c r="P288" t="s">
        <v>103</v>
      </c>
      <c r="Q288" t="s">
        <v>104</v>
      </c>
      <c r="R288">
        <v>3</v>
      </c>
    </row>
    <row r="289" spans="1:18" x14ac:dyDescent="0.25">
      <c r="A289" t="s">
        <v>86</v>
      </c>
      <c r="B289" t="s">
        <v>88</v>
      </c>
      <c r="C289">
        <v>47</v>
      </c>
      <c r="D289" t="s">
        <v>12</v>
      </c>
      <c r="E289">
        <v>2017</v>
      </c>
      <c r="F289">
        <v>29</v>
      </c>
      <c r="G289">
        <v>352345.5</v>
      </c>
      <c r="H289">
        <v>1612041.2481</v>
      </c>
      <c r="K289" s="1">
        <v>43070</v>
      </c>
      <c r="L289">
        <v>2017</v>
      </c>
      <c r="M289">
        <v>12</v>
      </c>
      <c r="N289">
        <v>164</v>
      </c>
      <c r="O289" t="s">
        <v>107</v>
      </c>
      <c r="P289" t="s">
        <v>103</v>
      </c>
      <c r="Q289" t="s">
        <v>104</v>
      </c>
      <c r="R289">
        <v>1</v>
      </c>
    </row>
    <row r="290" spans="1:18" x14ac:dyDescent="0.25">
      <c r="A290" t="s">
        <v>86</v>
      </c>
      <c r="B290" t="s">
        <v>89</v>
      </c>
      <c r="C290">
        <v>30</v>
      </c>
      <c r="D290" t="s">
        <v>9</v>
      </c>
      <c r="E290">
        <v>2017</v>
      </c>
      <c r="F290">
        <v>26</v>
      </c>
      <c r="G290">
        <v>448426.95</v>
      </c>
      <c r="H290">
        <v>561158.03130000003</v>
      </c>
      <c r="K290" s="1">
        <v>43070</v>
      </c>
      <c r="L290">
        <v>2017</v>
      </c>
      <c r="M290">
        <v>12</v>
      </c>
      <c r="N290">
        <v>196</v>
      </c>
      <c r="O290" t="s">
        <v>102</v>
      </c>
      <c r="P290" t="s">
        <v>103</v>
      </c>
      <c r="Q290" t="s">
        <v>104</v>
      </c>
      <c r="R290">
        <v>0</v>
      </c>
    </row>
    <row r="291" spans="1:18" x14ac:dyDescent="0.25">
      <c r="A291" t="s">
        <v>86</v>
      </c>
      <c r="B291" t="s">
        <v>89</v>
      </c>
      <c r="C291">
        <v>30</v>
      </c>
      <c r="D291" t="s">
        <v>10</v>
      </c>
      <c r="E291">
        <v>2017</v>
      </c>
      <c r="F291">
        <v>73</v>
      </c>
      <c r="G291">
        <v>5276084.2300000004</v>
      </c>
      <c r="H291">
        <v>12725604.780099999</v>
      </c>
      <c r="K291" s="1">
        <v>43070</v>
      </c>
      <c r="L291">
        <v>2017</v>
      </c>
      <c r="M291">
        <v>12</v>
      </c>
      <c r="N291">
        <v>196</v>
      </c>
      <c r="O291" t="s">
        <v>105</v>
      </c>
      <c r="P291" t="s">
        <v>103</v>
      </c>
      <c r="Q291" t="s">
        <v>104</v>
      </c>
      <c r="R291">
        <v>1</v>
      </c>
    </row>
    <row r="292" spans="1:18" x14ac:dyDescent="0.25">
      <c r="A292" t="s">
        <v>86</v>
      </c>
      <c r="B292" t="s">
        <v>89</v>
      </c>
      <c r="C292">
        <v>30</v>
      </c>
      <c r="D292" t="s">
        <v>11</v>
      </c>
      <c r="E292">
        <v>2017</v>
      </c>
      <c r="F292">
        <v>528</v>
      </c>
      <c r="G292">
        <v>5353564.76</v>
      </c>
      <c r="H292">
        <v>4562439.9611</v>
      </c>
      <c r="K292" s="1">
        <v>43070</v>
      </c>
      <c r="L292">
        <v>2017</v>
      </c>
      <c r="M292">
        <v>12</v>
      </c>
      <c r="N292">
        <v>196</v>
      </c>
      <c r="O292" t="s">
        <v>106</v>
      </c>
      <c r="P292" t="s">
        <v>103</v>
      </c>
      <c r="Q292" t="s">
        <v>104</v>
      </c>
      <c r="R292">
        <v>2</v>
      </c>
    </row>
    <row r="293" spans="1:18" x14ac:dyDescent="0.25">
      <c r="A293" t="s">
        <v>86</v>
      </c>
      <c r="B293" t="s">
        <v>89</v>
      </c>
      <c r="C293">
        <v>30</v>
      </c>
      <c r="D293" t="s">
        <v>12</v>
      </c>
      <c r="E293">
        <v>2017</v>
      </c>
      <c r="F293">
        <v>99</v>
      </c>
      <c r="G293">
        <v>1841842.38</v>
      </c>
      <c r="H293">
        <v>2575762.0778999999</v>
      </c>
      <c r="K293" s="1">
        <v>43070</v>
      </c>
      <c r="L293">
        <v>2017</v>
      </c>
      <c r="M293">
        <v>12</v>
      </c>
      <c r="N293">
        <v>196</v>
      </c>
      <c r="O293" t="s">
        <v>107</v>
      </c>
      <c r="P293" t="s">
        <v>103</v>
      </c>
      <c r="Q293" t="s">
        <v>104</v>
      </c>
      <c r="R293">
        <v>1</v>
      </c>
    </row>
    <row r="294" spans="1:18" x14ac:dyDescent="0.25">
      <c r="A294" t="s">
        <v>86</v>
      </c>
      <c r="B294" t="s">
        <v>90</v>
      </c>
      <c r="C294">
        <v>42</v>
      </c>
      <c r="D294" t="s">
        <v>9</v>
      </c>
      <c r="E294">
        <v>2017</v>
      </c>
      <c r="F294">
        <v>22</v>
      </c>
      <c r="G294">
        <v>490236.55</v>
      </c>
      <c r="H294">
        <v>397725.86310000002</v>
      </c>
    </row>
    <row r="295" spans="1:18" x14ac:dyDescent="0.25">
      <c r="A295" t="s">
        <v>86</v>
      </c>
      <c r="B295" t="s">
        <v>90</v>
      </c>
      <c r="C295">
        <v>42</v>
      </c>
      <c r="D295" t="s">
        <v>10</v>
      </c>
      <c r="E295">
        <v>2017</v>
      </c>
      <c r="F295">
        <v>15</v>
      </c>
      <c r="G295">
        <v>1027164.88</v>
      </c>
      <c r="H295">
        <v>1777637.4061</v>
      </c>
    </row>
    <row r="296" spans="1:18" x14ac:dyDescent="0.25">
      <c r="A296" t="s">
        <v>86</v>
      </c>
      <c r="B296" t="s">
        <v>90</v>
      </c>
      <c r="C296">
        <v>42</v>
      </c>
      <c r="D296" t="s">
        <v>11</v>
      </c>
      <c r="E296">
        <v>2017</v>
      </c>
      <c r="F296">
        <v>98</v>
      </c>
      <c r="G296">
        <v>974775</v>
      </c>
      <c r="H296">
        <v>1062877.7419</v>
      </c>
    </row>
    <row r="297" spans="1:18" x14ac:dyDescent="0.25">
      <c r="A297" t="s">
        <v>86</v>
      </c>
      <c r="B297" t="s">
        <v>90</v>
      </c>
      <c r="C297">
        <v>42</v>
      </c>
      <c r="D297" t="s">
        <v>12</v>
      </c>
      <c r="E297">
        <v>2017</v>
      </c>
      <c r="F297">
        <v>67</v>
      </c>
      <c r="G297">
        <v>900486.58</v>
      </c>
      <c r="H297">
        <v>728548.87730000005</v>
      </c>
    </row>
    <row r="298" spans="1:18" x14ac:dyDescent="0.25">
      <c r="A298" t="s">
        <v>86</v>
      </c>
      <c r="B298" t="s">
        <v>91</v>
      </c>
      <c r="C298">
        <v>157</v>
      </c>
      <c r="D298" t="s">
        <v>9</v>
      </c>
      <c r="E298">
        <v>2017</v>
      </c>
      <c r="F298">
        <v>8</v>
      </c>
      <c r="G298">
        <v>166313.67000000001</v>
      </c>
      <c r="H298">
        <v>266720.10710000002</v>
      </c>
    </row>
    <row r="299" spans="1:18" x14ac:dyDescent="0.25">
      <c r="A299" t="s">
        <v>86</v>
      </c>
      <c r="B299" t="s">
        <v>91</v>
      </c>
      <c r="C299">
        <v>157</v>
      </c>
      <c r="D299" t="s">
        <v>10</v>
      </c>
      <c r="E299">
        <v>2017</v>
      </c>
      <c r="F299">
        <v>107</v>
      </c>
      <c r="G299">
        <v>10463610.789999999</v>
      </c>
      <c r="H299">
        <v>7377361.3682000004</v>
      </c>
    </row>
    <row r="300" spans="1:18" x14ac:dyDescent="0.25">
      <c r="A300" t="s">
        <v>86</v>
      </c>
      <c r="B300" t="s">
        <v>91</v>
      </c>
      <c r="C300">
        <v>157</v>
      </c>
      <c r="D300" t="s">
        <v>11</v>
      </c>
      <c r="E300">
        <v>2017</v>
      </c>
      <c r="F300">
        <v>94</v>
      </c>
      <c r="G300">
        <v>1075577</v>
      </c>
      <c r="H300">
        <v>1526926.1558000001</v>
      </c>
    </row>
    <row r="301" spans="1:18" x14ac:dyDescent="0.25">
      <c r="A301" t="s">
        <v>86</v>
      </c>
      <c r="B301" t="s">
        <v>91</v>
      </c>
      <c r="C301">
        <v>157</v>
      </c>
      <c r="D301" t="s">
        <v>12</v>
      </c>
      <c r="E301">
        <v>2017</v>
      </c>
      <c r="F301">
        <v>28</v>
      </c>
      <c r="G301">
        <v>362057.47</v>
      </c>
      <c r="H301">
        <v>226160.72870000001</v>
      </c>
    </row>
    <row r="302" spans="1:18" x14ac:dyDescent="0.25">
      <c r="A302" t="s">
        <v>8</v>
      </c>
      <c r="B302" t="s">
        <v>93</v>
      </c>
      <c r="C302">
        <v>24</v>
      </c>
      <c r="D302" t="s">
        <v>92</v>
      </c>
      <c r="E302">
        <v>2017</v>
      </c>
      <c r="F302">
        <v>8</v>
      </c>
      <c r="G302">
        <v>8</v>
      </c>
      <c r="H302">
        <v>13</v>
      </c>
    </row>
    <row r="303" spans="1:18" x14ac:dyDescent="0.25">
      <c r="A303" t="s">
        <v>8</v>
      </c>
      <c r="B303" t="s">
        <v>13</v>
      </c>
      <c r="C303">
        <v>1</v>
      </c>
      <c r="D303" t="s">
        <v>92</v>
      </c>
      <c r="E303">
        <v>2017</v>
      </c>
      <c r="F303">
        <v>226</v>
      </c>
      <c r="G303">
        <v>226</v>
      </c>
      <c r="H303">
        <v>227</v>
      </c>
    </row>
    <row r="304" spans="1:18" x14ac:dyDescent="0.25">
      <c r="A304" t="s">
        <v>8</v>
      </c>
      <c r="B304" t="s">
        <v>14</v>
      </c>
      <c r="C304">
        <v>11</v>
      </c>
      <c r="D304" t="s">
        <v>92</v>
      </c>
      <c r="E304">
        <v>2017</v>
      </c>
      <c r="F304">
        <v>120</v>
      </c>
      <c r="G304">
        <v>120</v>
      </c>
      <c r="H304">
        <v>127</v>
      </c>
    </row>
    <row r="305" spans="1:8" x14ac:dyDescent="0.25">
      <c r="A305" t="s">
        <v>8</v>
      </c>
      <c r="B305" t="s">
        <v>15</v>
      </c>
      <c r="C305">
        <v>45</v>
      </c>
      <c r="D305" t="s">
        <v>92</v>
      </c>
      <c r="E305">
        <v>2017</v>
      </c>
      <c r="F305">
        <v>97</v>
      </c>
      <c r="G305">
        <v>97</v>
      </c>
      <c r="H305">
        <v>112</v>
      </c>
    </row>
    <row r="306" spans="1:8" x14ac:dyDescent="0.25">
      <c r="A306" t="s">
        <v>8</v>
      </c>
      <c r="B306" t="s">
        <v>16</v>
      </c>
      <c r="C306">
        <v>19</v>
      </c>
      <c r="D306" t="s">
        <v>92</v>
      </c>
      <c r="E306">
        <v>2017</v>
      </c>
      <c r="F306">
        <v>178</v>
      </c>
      <c r="G306">
        <v>178</v>
      </c>
      <c r="H306">
        <v>132</v>
      </c>
    </row>
    <row r="307" spans="1:8" x14ac:dyDescent="0.25">
      <c r="A307" t="s">
        <v>8</v>
      </c>
      <c r="B307" t="s">
        <v>17</v>
      </c>
      <c r="C307">
        <v>77</v>
      </c>
      <c r="D307" t="s">
        <v>92</v>
      </c>
      <c r="E307">
        <v>2017</v>
      </c>
      <c r="F307">
        <v>148</v>
      </c>
      <c r="G307">
        <v>148</v>
      </c>
      <c r="H307">
        <v>130</v>
      </c>
    </row>
    <row r="308" spans="1:8" x14ac:dyDescent="0.25">
      <c r="A308" t="s">
        <v>8</v>
      </c>
      <c r="B308" t="s">
        <v>18</v>
      </c>
      <c r="C308">
        <v>44</v>
      </c>
      <c r="D308" t="s">
        <v>92</v>
      </c>
      <c r="E308">
        <v>2017</v>
      </c>
      <c r="F308">
        <v>193</v>
      </c>
      <c r="G308">
        <v>193</v>
      </c>
      <c r="H308">
        <v>188</v>
      </c>
    </row>
    <row r="309" spans="1:8" x14ac:dyDescent="0.25">
      <c r="A309" t="s">
        <v>8</v>
      </c>
      <c r="B309" t="s">
        <v>19</v>
      </c>
      <c r="C309">
        <v>2</v>
      </c>
      <c r="D309" t="s">
        <v>92</v>
      </c>
      <c r="E309">
        <v>2017</v>
      </c>
      <c r="F309">
        <v>52</v>
      </c>
      <c r="G309">
        <v>52</v>
      </c>
      <c r="H309">
        <v>62</v>
      </c>
    </row>
    <row r="310" spans="1:8" x14ac:dyDescent="0.25">
      <c r="A310" t="s">
        <v>8</v>
      </c>
      <c r="B310" t="s">
        <v>20</v>
      </c>
      <c r="C310">
        <v>29</v>
      </c>
      <c r="D310" t="s">
        <v>92</v>
      </c>
      <c r="E310">
        <v>2017</v>
      </c>
      <c r="F310">
        <v>74</v>
      </c>
      <c r="G310">
        <v>74</v>
      </c>
      <c r="H310">
        <v>88</v>
      </c>
    </row>
    <row r="311" spans="1:8" x14ac:dyDescent="0.25">
      <c r="A311" t="s">
        <v>8</v>
      </c>
      <c r="B311" t="s">
        <v>21</v>
      </c>
      <c r="C311">
        <v>72</v>
      </c>
      <c r="D311" t="s">
        <v>92</v>
      </c>
      <c r="E311">
        <v>2017</v>
      </c>
      <c r="F311">
        <v>128</v>
      </c>
      <c r="G311">
        <v>128</v>
      </c>
      <c r="H311">
        <v>170</v>
      </c>
    </row>
    <row r="312" spans="1:8" x14ac:dyDescent="0.25">
      <c r="A312" t="s">
        <v>8</v>
      </c>
      <c r="B312" t="s">
        <v>22</v>
      </c>
      <c r="C312">
        <v>54</v>
      </c>
      <c r="D312" t="s">
        <v>92</v>
      </c>
      <c r="E312">
        <v>2017</v>
      </c>
      <c r="F312">
        <v>115</v>
      </c>
      <c r="G312">
        <v>115</v>
      </c>
      <c r="H312">
        <v>118</v>
      </c>
    </row>
    <row r="313" spans="1:8" x14ac:dyDescent="0.25">
      <c r="A313" t="s">
        <v>8</v>
      </c>
      <c r="B313" t="s">
        <v>23</v>
      </c>
      <c r="C313">
        <v>71</v>
      </c>
      <c r="D313" t="s">
        <v>92</v>
      </c>
      <c r="E313">
        <v>2017</v>
      </c>
      <c r="F313">
        <v>156</v>
      </c>
      <c r="G313">
        <v>156</v>
      </c>
      <c r="H313">
        <v>170</v>
      </c>
    </row>
    <row r="314" spans="1:8" x14ac:dyDescent="0.25">
      <c r="A314" t="s">
        <v>8</v>
      </c>
      <c r="B314" t="s">
        <v>24</v>
      </c>
      <c r="C314">
        <v>97</v>
      </c>
      <c r="D314" t="s">
        <v>92</v>
      </c>
      <c r="E314">
        <v>2017</v>
      </c>
      <c r="F314">
        <v>159</v>
      </c>
      <c r="G314">
        <v>159</v>
      </c>
      <c r="H314">
        <v>162</v>
      </c>
    </row>
    <row r="315" spans="1:8" x14ac:dyDescent="0.25">
      <c r="A315" t="s">
        <v>8</v>
      </c>
      <c r="B315" t="s">
        <v>25</v>
      </c>
      <c r="C315">
        <v>5</v>
      </c>
      <c r="D315" t="s">
        <v>92</v>
      </c>
      <c r="E315">
        <v>2017</v>
      </c>
      <c r="F315">
        <v>116</v>
      </c>
      <c r="G315">
        <v>116</v>
      </c>
      <c r="H315">
        <v>188</v>
      </c>
    </row>
    <row r="316" spans="1:8" x14ac:dyDescent="0.25">
      <c r="A316" t="s">
        <v>8</v>
      </c>
      <c r="B316" t="s">
        <v>26</v>
      </c>
      <c r="C316">
        <v>101</v>
      </c>
      <c r="D316" t="s">
        <v>92</v>
      </c>
      <c r="E316">
        <v>2017</v>
      </c>
      <c r="F316">
        <v>65</v>
      </c>
      <c r="G316">
        <v>65</v>
      </c>
      <c r="H316">
        <v>35</v>
      </c>
    </row>
    <row r="317" spans="1:8" x14ac:dyDescent="0.25">
      <c r="A317" t="s">
        <v>8</v>
      </c>
      <c r="B317" t="s">
        <v>27</v>
      </c>
      <c r="C317">
        <v>27</v>
      </c>
      <c r="D317" t="s">
        <v>92</v>
      </c>
      <c r="E317">
        <v>2017</v>
      </c>
      <c r="F317">
        <v>122</v>
      </c>
      <c r="G317">
        <v>122</v>
      </c>
      <c r="H317">
        <v>142</v>
      </c>
    </row>
    <row r="318" spans="1:8" x14ac:dyDescent="0.25">
      <c r="A318" t="s">
        <v>28</v>
      </c>
      <c r="B318" t="s">
        <v>29</v>
      </c>
      <c r="C318">
        <v>41</v>
      </c>
      <c r="D318" t="s">
        <v>92</v>
      </c>
      <c r="E318">
        <v>2017</v>
      </c>
      <c r="F318">
        <v>96</v>
      </c>
      <c r="G318">
        <v>96</v>
      </c>
      <c r="H318">
        <v>100</v>
      </c>
    </row>
    <row r="319" spans="1:8" x14ac:dyDescent="0.25">
      <c r="A319" t="s">
        <v>28</v>
      </c>
      <c r="B319" t="s">
        <v>30</v>
      </c>
      <c r="C319">
        <v>68</v>
      </c>
      <c r="D319" t="s">
        <v>92</v>
      </c>
      <c r="E319">
        <v>2017</v>
      </c>
      <c r="F319">
        <v>58</v>
      </c>
      <c r="G319">
        <v>58</v>
      </c>
      <c r="H319">
        <v>82</v>
      </c>
    </row>
    <row r="320" spans="1:8" x14ac:dyDescent="0.25">
      <c r="A320" t="s">
        <v>28</v>
      </c>
      <c r="B320" t="s">
        <v>31</v>
      </c>
      <c r="C320">
        <v>95</v>
      </c>
      <c r="D320" t="s">
        <v>92</v>
      </c>
      <c r="E320">
        <v>2017</v>
      </c>
      <c r="F320">
        <v>305</v>
      </c>
      <c r="G320">
        <v>305</v>
      </c>
      <c r="H320">
        <v>289</v>
      </c>
    </row>
    <row r="321" spans="1:8" x14ac:dyDescent="0.25">
      <c r="A321" t="s">
        <v>28</v>
      </c>
      <c r="B321" t="s">
        <v>32</v>
      </c>
      <c r="C321">
        <v>49</v>
      </c>
      <c r="D321" t="s">
        <v>92</v>
      </c>
      <c r="E321">
        <v>2017</v>
      </c>
      <c r="F321">
        <v>169</v>
      </c>
      <c r="G321">
        <v>169</v>
      </c>
      <c r="H321">
        <v>180</v>
      </c>
    </row>
    <row r="322" spans="1:8" x14ac:dyDescent="0.25">
      <c r="A322" t="s">
        <v>28</v>
      </c>
      <c r="B322" t="s">
        <v>33</v>
      </c>
      <c r="C322">
        <v>3</v>
      </c>
      <c r="D322" t="s">
        <v>92</v>
      </c>
      <c r="E322">
        <v>2017</v>
      </c>
      <c r="F322">
        <v>116</v>
      </c>
      <c r="G322">
        <v>116</v>
      </c>
      <c r="H322">
        <v>189</v>
      </c>
    </row>
    <row r="323" spans="1:8" x14ac:dyDescent="0.25">
      <c r="A323" t="s">
        <v>28</v>
      </c>
      <c r="B323" t="s">
        <v>34</v>
      </c>
      <c r="C323">
        <v>6</v>
      </c>
      <c r="D323" t="s">
        <v>92</v>
      </c>
      <c r="E323">
        <v>2017</v>
      </c>
      <c r="F323">
        <v>62</v>
      </c>
      <c r="G323">
        <v>62</v>
      </c>
      <c r="H323">
        <v>77</v>
      </c>
    </row>
    <row r="324" spans="1:8" x14ac:dyDescent="0.25">
      <c r="A324" t="s">
        <v>28</v>
      </c>
      <c r="B324" t="s">
        <v>35</v>
      </c>
      <c r="C324">
        <v>23</v>
      </c>
      <c r="D324" t="s">
        <v>92</v>
      </c>
      <c r="E324">
        <v>2017</v>
      </c>
      <c r="F324">
        <v>178</v>
      </c>
      <c r="G324">
        <v>178</v>
      </c>
      <c r="H324">
        <v>300</v>
      </c>
    </row>
    <row r="325" spans="1:8" x14ac:dyDescent="0.25">
      <c r="A325" t="s">
        <v>28</v>
      </c>
      <c r="B325" t="s">
        <v>36</v>
      </c>
      <c r="C325">
        <v>66</v>
      </c>
      <c r="D325" t="s">
        <v>92</v>
      </c>
      <c r="E325">
        <v>2017</v>
      </c>
      <c r="F325">
        <v>58</v>
      </c>
      <c r="G325">
        <v>58</v>
      </c>
      <c r="H325">
        <v>62</v>
      </c>
    </row>
    <row r="326" spans="1:8" x14ac:dyDescent="0.25">
      <c r="A326" t="s">
        <v>28</v>
      </c>
      <c r="B326" t="s">
        <v>37</v>
      </c>
      <c r="C326">
        <v>78</v>
      </c>
      <c r="D326" t="s">
        <v>92</v>
      </c>
      <c r="E326">
        <v>2017</v>
      </c>
      <c r="F326">
        <v>98</v>
      </c>
      <c r="G326">
        <v>98</v>
      </c>
      <c r="H326">
        <v>112</v>
      </c>
    </row>
    <row r="327" spans="1:8" x14ac:dyDescent="0.25">
      <c r="A327" t="s">
        <v>28</v>
      </c>
      <c r="B327" t="s">
        <v>38</v>
      </c>
      <c r="C327">
        <v>79</v>
      </c>
      <c r="D327" t="s">
        <v>92</v>
      </c>
      <c r="E327">
        <v>2017</v>
      </c>
      <c r="F327">
        <v>55</v>
      </c>
      <c r="G327">
        <v>55</v>
      </c>
      <c r="H327">
        <v>56</v>
      </c>
    </row>
    <row r="328" spans="1:8" x14ac:dyDescent="0.25">
      <c r="A328" t="s">
        <v>28</v>
      </c>
      <c r="B328" t="s">
        <v>39</v>
      </c>
      <c r="C328">
        <v>28</v>
      </c>
      <c r="D328" t="s">
        <v>92</v>
      </c>
      <c r="E328">
        <v>2017</v>
      </c>
      <c r="F328">
        <v>29</v>
      </c>
      <c r="G328">
        <v>29</v>
      </c>
      <c r="H328">
        <v>56</v>
      </c>
    </row>
    <row r="329" spans="1:8" x14ac:dyDescent="0.25">
      <c r="A329" t="s">
        <v>28</v>
      </c>
      <c r="B329" t="s">
        <v>40</v>
      </c>
      <c r="C329">
        <v>32</v>
      </c>
      <c r="D329" t="s">
        <v>92</v>
      </c>
      <c r="E329">
        <v>2017</v>
      </c>
      <c r="F329">
        <v>145</v>
      </c>
      <c r="G329">
        <v>145</v>
      </c>
      <c r="H329">
        <v>162</v>
      </c>
    </row>
    <row r="330" spans="1:8" x14ac:dyDescent="0.25">
      <c r="A330" t="s">
        <v>28</v>
      </c>
      <c r="B330" t="s">
        <v>41</v>
      </c>
      <c r="C330">
        <v>8</v>
      </c>
      <c r="D330" t="s">
        <v>92</v>
      </c>
      <c r="E330">
        <v>2017</v>
      </c>
      <c r="F330">
        <v>90</v>
      </c>
      <c r="G330">
        <v>90</v>
      </c>
      <c r="H330">
        <v>112</v>
      </c>
    </row>
    <row r="331" spans="1:8" x14ac:dyDescent="0.25">
      <c r="A331" t="s">
        <v>28</v>
      </c>
      <c r="B331" t="s">
        <v>42</v>
      </c>
      <c r="C331">
        <v>51</v>
      </c>
      <c r="D331" t="s">
        <v>92</v>
      </c>
      <c r="E331">
        <v>2017</v>
      </c>
      <c r="F331">
        <v>259</v>
      </c>
      <c r="G331">
        <v>259</v>
      </c>
      <c r="H331">
        <v>227</v>
      </c>
    </row>
    <row r="332" spans="1:8" x14ac:dyDescent="0.25">
      <c r="A332" t="s">
        <v>28</v>
      </c>
      <c r="B332" t="s">
        <v>43</v>
      </c>
      <c r="C332">
        <v>69</v>
      </c>
      <c r="D332" t="s">
        <v>92</v>
      </c>
      <c r="E332">
        <v>2017</v>
      </c>
      <c r="F332">
        <v>123</v>
      </c>
      <c r="G332">
        <v>123</v>
      </c>
      <c r="H332">
        <v>138</v>
      </c>
    </row>
    <row r="333" spans="1:8" x14ac:dyDescent="0.25">
      <c r="A333" t="s">
        <v>28</v>
      </c>
      <c r="B333" t="s">
        <v>44</v>
      </c>
      <c r="C333">
        <v>18</v>
      </c>
      <c r="D333" t="s">
        <v>92</v>
      </c>
      <c r="E333">
        <v>2017</v>
      </c>
      <c r="F333">
        <v>131</v>
      </c>
      <c r="G333">
        <v>131</v>
      </c>
      <c r="H333">
        <v>142</v>
      </c>
    </row>
    <row r="334" spans="1:8" x14ac:dyDescent="0.25">
      <c r="A334" t="s">
        <v>45</v>
      </c>
      <c r="B334" t="s">
        <v>46</v>
      </c>
      <c r="C334">
        <v>16</v>
      </c>
      <c r="D334" t="s">
        <v>92</v>
      </c>
      <c r="E334">
        <v>2017</v>
      </c>
      <c r="F334">
        <v>106</v>
      </c>
      <c r="G334">
        <v>106</v>
      </c>
      <c r="H334">
        <v>100</v>
      </c>
    </row>
    <row r="335" spans="1:8" x14ac:dyDescent="0.25">
      <c r="A335" t="s">
        <v>45</v>
      </c>
      <c r="B335" t="s">
        <v>47</v>
      </c>
      <c r="C335">
        <v>21</v>
      </c>
      <c r="D335" t="s">
        <v>92</v>
      </c>
      <c r="E335">
        <v>2017</v>
      </c>
      <c r="F335">
        <v>100</v>
      </c>
      <c r="G335">
        <v>100</v>
      </c>
      <c r="H335">
        <v>112</v>
      </c>
    </row>
    <row r="336" spans="1:8" x14ac:dyDescent="0.25">
      <c r="A336" t="s">
        <v>45</v>
      </c>
      <c r="B336" t="s">
        <v>48</v>
      </c>
      <c r="C336">
        <v>70</v>
      </c>
      <c r="D336" t="s">
        <v>92</v>
      </c>
      <c r="E336">
        <v>2017</v>
      </c>
      <c r="F336">
        <v>145</v>
      </c>
      <c r="G336">
        <v>145</v>
      </c>
      <c r="H336">
        <v>158</v>
      </c>
    </row>
    <row r="337" spans="1:8" x14ac:dyDescent="0.25">
      <c r="A337" t="s">
        <v>45</v>
      </c>
      <c r="B337" t="s">
        <v>49</v>
      </c>
      <c r="C337">
        <v>7</v>
      </c>
      <c r="D337" t="s">
        <v>92</v>
      </c>
      <c r="E337">
        <v>2017</v>
      </c>
      <c r="F337">
        <v>70</v>
      </c>
      <c r="G337">
        <v>70</v>
      </c>
      <c r="H337">
        <v>70</v>
      </c>
    </row>
    <row r="338" spans="1:8" x14ac:dyDescent="0.25">
      <c r="A338" t="s">
        <v>45</v>
      </c>
      <c r="B338" t="s">
        <v>50</v>
      </c>
      <c r="C338">
        <v>43</v>
      </c>
      <c r="D338" t="s">
        <v>92</v>
      </c>
      <c r="E338">
        <v>2017</v>
      </c>
      <c r="F338">
        <v>103</v>
      </c>
      <c r="G338">
        <v>103</v>
      </c>
      <c r="H338">
        <v>177</v>
      </c>
    </row>
    <row r="339" spans="1:8" x14ac:dyDescent="0.25">
      <c r="A339" t="s">
        <v>45</v>
      </c>
      <c r="B339" t="s">
        <v>51</v>
      </c>
      <c r="C339">
        <v>74</v>
      </c>
      <c r="D339" t="s">
        <v>92</v>
      </c>
      <c r="E339">
        <v>2017</v>
      </c>
      <c r="F339">
        <v>52</v>
      </c>
      <c r="G339">
        <v>52</v>
      </c>
      <c r="H339">
        <v>132</v>
      </c>
    </row>
    <row r="340" spans="1:8" x14ac:dyDescent="0.25">
      <c r="A340" t="s">
        <v>45</v>
      </c>
      <c r="B340" t="s">
        <v>52</v>
      </c>
      <c r="C340">
        <v>13</v>
      </c>
      <c r="D340" t="s">
        <v>92</v>
      </c>
      <c r="E340">
        <v>2017</v>
      </c>
      <c r="F340">
        <v>133</v>
      </c>
      <c r="G340">
        <v>133</v>
      </c>
      <c r="H340">
        <v>170</v>
      </c>
    </row>
    <row r="341" spans="1:8" x14ac:dyDescent="0.25">
      <c r="A341" t="s">
        <v>45</v>
      </c>
      <c r="B341" t="s">
        <v>53</v>
      </c>
      <c r="C341">
        <v>89</v>
      </c>
      <c r="D341" t="s">
        <v>92</v>
      </c>
      <c r="E341">
        <v>2017</v>
      </c>
      <c r="F341">
        <v>149</v>
      </c>
      <c r="G341">
        <v>149</v>
      </c>
      <c r="H341">
        <v>118</v>
      </c>
    </row>
    <row r="342" spans="1:8" x14ac:dyDescent="0.25">
      <c r="A342" t="s">
        <v>45</v>
      </c>
      <c r="B342" t="s">
        <v>54</v>
      </c>
      <c r="C342">
        <v>17</v>
      </c>
      <c r="D342" t="s">
        <v>92</v>
      </c>
      <c r="E342">
        <v>2017</v>
      </c>
      <c r="F342">
        <v>109</v>
      </c>
      <c r="G342">
        <v>109</v>
      </c>
      <c r="H342">
        <v>132</v>
      </c>
    </row>
    <row r="343" spans="1:8" x14ac:dyDescent="0.25">
      <c r="A343" t="s">
        <v>45</v>
      </c>
      <c r="B343" t="s">
        <v>55</v>
      </c>
      <c r="C343">
        <v>10</v>
      </c>
      <c r="D343" t="s">
        <v>92</v>
      </c>
      <c r="E343">
        <v>2017</v>
      </c>
      <c r="F343">
        <v>190</v>
      </c>
      <c r="G343">
        <v>190</v>
      </c>
      <c r="H343">
        <v>212</v>
      </c>
    </row>
    <row r="344" spans="1:8" x14ac:dyDescent="0.25">
      <c r="A344" t="s">
        <v>45</v>
      </c>
      <c r="B344" t="s">
        <v>56</v>
      </c>
      <c r="C344">
        <v>131</v>
      </c>
      <c r="D344" t="s">
        <v>92</v>
      </c>
      <c r="E344">
        <v>2017</v>
      </c>
      <c r="F344">
        <v>97</v>
      </c>
      <c r="G344">
        <v>97</v>
      </c>
      <c r="H344">
        <v>70</v>
      </c>
    </row>
    <row r="345" spans="1:8" x14ac:dyDescent="0.25">
      <c r="A345" t="s">
        <v>45</v>
      </c>
      <c r="B345" t="s">
        <v>57</v>
      </c>
      <c r="C345">
        <v>14</v>
      </c>
      <c r="D345" t="s">
        <v>92</v>
      </c>
      <c r="E345">
        <v>2017</v>
      </c>
      <c r="F345">
        <v>55</v>
      </c>
      <c r="G345">
        <v>55</v>
      </c>
      <c r="H345">
        <v>70</v>
      </c>
    </row>
    <row r="346" spans="1:8" x14ac:dyDescent="0.25">
      <c r="A346" t="s">
        <v>45</v>
      </c>
      <c r="B346" t="s">
        <v>58</v>
      </c>
      <c r="C346">
        <v>196</v>
      </c>
      <c r="D346" t="s">
        <v>92</v>
      </c>
      <c r="E346">
        <v>2017</v>
      </c>
      <c r="F346">
        <v>12</v>
      </c>
      <c r="G346">
        <v>12</v>
      </c>
      <c r="H346">
        <v>19</v>
      </c>
    </row>
    <row r="347" spans="1:8" x14ac:dyDescent="0.25">
      <c r="A347" t="s">
        <v>45</v>
      </c>
      <c r="B347" t="s">
        <v>59</v>
      </c>
      <c r="C347">
        <v>103</v>
      </c>
      <c r="D347" t="s">
        <v>92</v>
      </c>
      <c r="E347">
        <v>2017</v>
      </c>
      <c r="F347">
        <v>0</v>
      </c>
      <c r="G347">
        <v>0</v>
      </c>
      <c r="H347">
        <v>25</v>
      </c>
    </row>
    <row r="348" spans="1:8" x14ac:dyDescent="0.25">
      <c r="A348" t="s">
        <v>45</v>
      </c>
      <c r="B348" t="s">
        <v>60</v>
      </c>
      <c r="C348">
        <v>26</v>
      </c>
      <c r="D348" t="s">
        <v>92</v>
      </c>
      <c r="E348">
        <v>2017</v>
      </c>
      <c r="F348">
        <v>182</v>
      </c>
      <c r="G348">
        <v>182</v>
      </c>
      <c r="H348">
        <v>159</v>
      </c>
    </row>
    <row r="349" spans="1:8" x14ac:dyDescent="0.25">
      <c r="A349" t="s">
        <v>45</v>
      </c>
      <c r="B349" t="s">
        <v>61</v>
      </c>
      <c r="C349">
        <v>4</v>
      </c>
      <c r="D349" t="s">
        <v>92</v>
      </c>
      <c r="E349">
        <v>2017</v>
      </c>
      <c r="F349">
        <v>56</v>
      </c>
      <c r="G349">
        <v>56</v>
      </c>
      <c r="H349">
        <v>82</v>
      </c>
    </row>
    <row r="350" spans="1:8" x14ac:dyDescent="0.25">
      <c r="A350" t="s">
        <v>45</v>
      </c>
      <c r="B350" t="s">
        <v>62</v>
      </c>
      <c r="C350">
        <v>20</v>
      </c>
      <c r="D350" t="s">
        <v>92</v>
      </c>
      <c r="E350">
        <v>2017</v>
      </c>
      <c r="F350">
        <v>82</v>
      </c>
      <c r="G350">
        <v>82</v>
      </c>
      <c r="H350">
        <v>127</v>
      </c>
    </row>
    <row r="351" spans="1:8" x14ac:dyDescent="0.25">
      <c r="A351" t="s">
        <v>45</v>
      </c>
      <c r="B351" t="s">
        <v>63</v>
      </c>
      <c r="C351">
        <v>80</v>
      </c>
      <c r="D351" t="s">
        <v>92</v>
      </c>
      <c r="E351">
        <v>2017</v>
      </c>
      <c r="F351">
        <v>97</v>
      </c>
      <c r="G351">
        <v>97</v>
      </c>
      <c r="H351">
        <v>100</v>
      </c>
    </row>
    <row r="352" spans="1:8" x14ac:dyDescent="0.25">
      <c r="A352" t="s">
        <v>64</v>
      </c>
      <c r="B352" t="s">
        <v>65</v>
      </c>
      <c r="C352">
        <v>38</v>
      </c>
      <c r="D352" t="s">
        <v>92</v>
      </c>
      <c r="E352">
        <v>2017</v>
      </c>
      <c r="F352">
        <v>262</v>
      </c>
      <c r="G352">
        <v>262</v>
      </c>
      <c r="H352">
        <v>288</v>
      </c>
    </row>
    <row r="353" spans="1:8" x14ac:dyDescent="0.25">
      <c r="A353" t="s">
        <v>64</v>
      </c>
      <c r="B353" t="s">
        <v>66</v>
      </c>
      <c r="C353">
        <v>34</v>
      </c>
      <c r="D353" t="s">
        <v>92</v>
      </c>
      <c r="E353">
        <v>2017</v>
      </c>
      <c r="F353">
        <v>169</v>
      </c>
      <c r="G353">
        <v>169</v>
      </c>
      <c r="H353">
        <v>158</v>
      </c>
    </row>
    <row r="354" spans="1:8" x14ac:dyDescent="0.25">
      <c r="A354" t="s">
        <v>64</v>
      </c>
      <c r="B354" t="s">
        <v>67</v>
      </c>
      <c r="C354">
        <v>162</v>
      </c>
      <c r="D354" t="s">
        <v>92</v>
      </c>
      <c r="E354">
        <v>2017</v>
      </c>
      <c r="F354">
        <v>55</v>
      </c>
      <c r="G354">
        <v>55</v>
      </c>
      <c r="H354">
        <v>53</v>
      </c>
    </row>
    <row r="355" spans="1:8" x14ac:dyDescent="0.25">
      <c r="A355" t="s">
        <v>64</v>
      </c>
      <c r="B355" t="s">
        <v>68</v>
      </c>
      <c r="C355">
        <v>99</v>
      </c>
      <c r="D355" t="s">
        <v>92</v>
      </c>
      <c r="E355">
        <v>2017</v>
      </c>
      <c r="F355">
        <v>141</v>
      </c>
      <c r="G355">
        <v>141</v>
      </c>
      <c r="H355">
        <v>123</v>
      </c>
    </row>
    <row r="356" spans="1:8" x14ac:dyDescent="0.25">
      <c r="A356" t="s">
        <v>64</v>
      </c>
      <c r="B356" t="s">
        <v>69</v>
      </c>
      <c r="C356">
        <v>76</v>
      </c>
      <c r="D356" t="s">
        <v>92</v>
      </c>
      <c r="E356">
        <v>2017</v>
      </c>
      <c r="F356">
        <v>101</v>
      </c>
      <c r="G356">
        <v>101</v>
      </c>
      <c r="H356">
        <v>88</v>
      </c>
    </row>
    <row r="357" spans="1:8" x14ac:dyDescent="0.25">
      <c r="A357" t="s">
        <v>64</v>
      </c>
      <c r="B357" t="s">
        <v>70</v>
      </c>
      <c r="C357">
        <v>33</v>
      </c>
      <c r="D357" t="s">
        <v>92</v>
      </c>
      <c r="E357">
        <v>2017</v>
      </c>
      <c r="F357">
        <v>106</v>
      </c>
      <c r="G357">
        <v>106</v>
      </c>
      <c r="H357">
        <v>118</v>
      </c>
    </row>
    <row r="358" spans="1:8" x14ac:dyDescent="0.25">
      <c r="A358" t="s">
        <v>64</v>
      </c>
      <c r="B358" t="s">
        <v>71</v>
      </c>
      <c r="C358">
        <v>125</v>
      </c>
      <c r="D358" t="s">
        <v>92</v>
      </c>
      <c r="E358">
        <v>2017</v>
      </c>
      <c r="F358">
        <v>94</v>
      </c>
      <c r="G358">
        <v>94</v>
      </c>
      <c r="H358">
        <v>112</v>
      </c>
    </row>
    <row r="359" spans="1:8" x14ac:dyDescent="0.25">
      <c r="A359" t="s">
        <v>64</v>
      </c>
      <c r="B359" t="s">
        <v>72</v>
      </c>
      <c r="C359">
        <v>15</v>
      </c>
      <c r="D359" t="s">
        <v>92</v>
      </c>
      <c r="E359">
        <v>2017</v>
      </c>
      <c r="F359">
        <v>149</v>
      </c>
      <c r="G359">
        <v>149</v>
      </c>
      <c r="H359">
        <v>142</v>
      </c>
    </row>
    <row r="360" spans="1:8" x14ac:dyDescent="0.25">
      <c r="A360" t="s">
        <v>64</v>
      </c>
      <c r="B360" t="s">
        <v>73</v>
      </c>
      <c r="C360">
        <v>73</v>
      </c>
      <c r="D360" t="s">
        <v>92</v>
      </c>
      <c r="E360">
        <v>2017</v>
      </c>
      <c r="F360">
        <v>209</v>
      </c>
      <c r="G360">
        <v>209</v>
      </c>
      <c r="H360">
        <v>200</v>
      </c>
    </row>
    <row r="361" spans="1:8" x14ac:dyDescent="0.25">
      <c r="A361" t="s">
        <v>64</v>
      </c>
      <c r="B361" t="s">
        <v>74</v>
      </c>
      <c r="C361">
        <v>35</v>
      </c>
      <c r="D361" t="s">
        <v>92</v>
      </c>
      <c r="E361">
        <v>2017</v>
      </c>
      <c r="F361">
        <v>114</v>
      </c>
      <c r="G361">
        <v>114</v>
      </c>
      <c r="H361">
        <v>82</v>
      </c>
    </row>
    <row r="362" spans="1:8" x14ac:dyDescent="0.25">
      <c r="A362" t="s">
        <v>64</v>
      </c>
      <c r="B362" t="s">
        <v>75</v>
      </c>
      <c r="C362">
        <v>164</v>
      </c>
      <c r="D362" t="s">
        <v>92</v>
      </c>
      <c r="E362">
        <v>2017</v>
      </c>
      <c r="F362">
        <v>74</v>
      </c>
      <c r="G362">
        <v>74</v>
      </c>
      <c r="H362">
        <v>73</v>
      </c>
    </row>
    <row r="363" spans="1:8" x14ac:dyDescent="0.25">
      <c r="A363" t="s">
        <v>64</v>
      </c>
      <c r="B363" t="s">
        <v>76</v>
      </c>
      <c r="C363">
        <v>39</v>
      </c>
      <c r="D363" t="s">
        <v>92</v>
      </c>
      <c r="E363">
        <v>2017</v>
      </c>
      <c r="F363">
        <v>204</v>
      </c>
      <c r="G363">
        <v>204</v>
      </c>
      <c r="H363">
        <v>223</v>
      </c>
    </row>
    <row r="364" spans="1:8" x14ac:dyDescent="0.25">
      <c r="A364" t="s">
        <v>64</v>
      </c>
      <c r="B364" t="s">
        <v>77</v>
      </c>
      <c r="C364">
        <v>46</v>
      </c>
      <c r="D364" t="s">
        <v>92</v>
      </c>
      <c r="E364">
        <v>2017</v>
      </c>
      <c r="F364">
        <v>106</v>
      </c>
      <c r="G364">
        <v>106</v>
      </c>
      <c r="H364">
        <v>100</v>
      </c>
    </row>
    <row r="365" spans="1:8" x14ac:dyDescent="0.25">
      <c r="A365" t="s">
        <v>78</v>
      </c>
      <c r="B365" t="s">
        <v>79</v>
      </c>
      <c r="C365">
        <v>53</v>
      </c>
      <c r="D365" t="s">
        <v>92</v>
      </c>
      <c r="E365">
        <v>2017</v>
      </c>
      <c r="F365">
        <v>43</v>
      </c>
      <c r="G365">
        <v>43</v>
      </c>
      <c r="H365">
        <v>62</v>
      </c>
    </row>
    <row r="366" spans="1:8" x14ac:dyDescent="0.25">
      <c r="A366" t="s">
        <v>78</v>
      </c>
      <c r="B366" t="s">
        <v>80</v>
      </c>
      <c r="C366">
        <v>102</v>
      </c>
      <c r="D366" t="s">
        <v>92</v>
      </c>
      <c r="E366">
        <v>2017</v>
      </c>
      <c r="F366">
        <v>31</v>
      </c>
      <c r="G366">
        <v>31</v>
      </c>
      <c r="H366">
        <v>73</v>
      </c>
    </row>
    <row r="367" spans="1:8" x14ac:dyDescent="0.25">
      <c r="A367" t="s">
        <v>78</v>
      </c>
      <c r="B367" t="s">
        <v>81</v>
      </c>
      <c r="C367">
        <v>22</v>
      </c>
      <c r="D367" t="s">
        <v>92</v>
      </c>
      <c r="E367">
        <v>2017</v>
      </c>
      <c r="F367">
        <v>115</v>
      </c>
      <c r="G367">
        <v>115</v>
      </c>
      <c r="H367">
        <v>130</v>
      </c>
    </row>
    <row r="368" spans="1:8" x14ac:dyDescent="0.25">
      <c r="A368" t="s">
        <v>78</v>
      </c>
      <c r="B368" t="s">
        <v>82</v>
      </c>
      <c r="C368">
        <v>40</v>
      </c>
      <c r="D368" t="s">
        <v>92</v>
      </c>
      <c r="E368">
        <v>2017</v>
      </c>
      <c r="F368">
        <v>36</v>
      </c>
      <c r="G368">
        <v>36</v>
      </c>
      <c r="H368">
        <v>56</v>
      </c>
    </row>
    <row r="369" spans="1:8" x14ac:dyDescent="0.25">
      <c r="A369" t="s">
        <v>78</v>
      </c>
      <c r="B369" t="s">
        <v>83</v>
      </c>
      <c r="C369">
        <v>37</v>
      </c>
      <c r="D369" t="s">
        <v>92</v>
      </c>
      <c r="E369">
        <v>2017</v>
      </c>
      <c r="F369">
        <v>93</v>
      </c>
      <c r="G369">
        <v>93</v>
      </c>
      <c r="H369">
        <v>70</v>
      </c>
    </row>
    <row r="370" spans="1:8" x14ac:dyDescent="0.25">
      <c r="A370" t="s">
        <v>78</v>
      </c>
      <c r="B370" t="s">
        <v>84</v>
      </c>
      <c r="C370">
        <v>9</v>
      </c>
      <c r="D370" t="s">
        <v>92</v>
      </c>
      <c r="E370">
        <v>2017</v>
      </c>
      <c r="F370">
        <v>112</v>
      </c>
      <c r="G370">
        <v>112</v>
      </c>
      <c r="H370">
        <v>132</v>
      </c>
    </row>
    <row r="371" spans="1:8" x14ac:dyDescent="0.25">
      <c r="A371" t="s">
        <v>78</v>
      </c>
      <c r="B371" t="s">
        <v>85</v>
      </c>
      <c r="C371">
        <v>98</v>
      </c>
      <c r="D371" t="s">
        <v>92</v>
      </c>
      <c r="E371">
        <v>2017</v>
      </c>
      <c r="F371">
        <v>101</v>
      </c>
      <c r="G371">
        <v>101</v>
      </c>
      <c r="H371">
        <v>88</v>
      </c>
    </row>
    <row r="372" spans="1:8" x14ac:dyDescent="0.25">
      <c r="A372" t="s">
        <v>86</v>
      </c>
      <c r="B372" t="s">
        <v>87</v>
      </c>
      <c r="C372">
        <v>48</v>
      </c>
      <c r="D372" t="s">
        <v>92</v>
      </c>
      <c r="E372">
        <v>2017</v>
      </c>
      <c r="F372">
        <v>70</v>
      </c>
      <c r="G372">
        <v>70</v>
      </c>
      <c r="H372">
        <v>80</v>
      </c>
    </row>
    <row r="373" spans="1:8" x14ac:dyDescent="0.25">
      <c r="A373" t="s">
        <v>86</v>
      </c>
      <c r="B373" t="s">
        <v>88</v>
      </c>
      <c r="C373">
        <v>47</v>
      </c>
      <c r="D373" t="s">
        <v>92</v>
      </c>
      <c r="E373">
        <v>2017</v>
      </c>
      <c r="F373">
        <v>72</v>
      </c>
      <c r="G373">
        <v>72</v>
      </c>
      <c r="H373">
        <v>118</v>
      </c>
    </row>
    <row r="374" spans="1:8" x14ac:dyDescent="0.25">
      <c r="A374" t="s">
        <v>86</v>
      </c>
      <c r="B374" t="s">
        <v>89</v>
      </c>
      <c r="C374">
        <v>30</v>
      </c>
      <c r="D374" t="s">
        <v>92</v>
      </c>
      <c r="E374">
        <v>2017</v>
      </c>
      <c r="F374">
        <v>343</v>
      </c>
      <c r="G374">
        <v>343</v>
      </c>
      <c r="H374">
        <v>288</v>
      </c>
    </row>
    <row r="375" spans="1:8" x14ac:dyDescent="0.25">
      <c r="A375" t="s">
        <v>86</v>
      </c>
      <c r="B375" t="s">
        <v>90</v>
      </c>
      <c r="C375">
        <v>42</v>
      </c>
      <c r="D375" t="s">
        <v>92</v>
      </c>
      <c r="E375">
        <v>2017</v>
      </c>
      <c r="F375">
        <v>126</v>
      </c>
      <c r="G375">
        <v>126</v>
      </c>
      <c r="H375">
        <v>162</v>
      </c>
    </row>
    <row r="376" spans="1:8" x14ac:dyDescent="0.25">
      <c r="A376" t="s">
        <v>86</v>
      </c>
      <c r="B376" t="s">
        <v>91</v>
      </c>
      <c r="C376">
        <v>157</v>
      </c>
      <c r="D376" t="s">
        <v>92</v>
      </c>
      <c r="E376">
        <v>2017</v>
      </c>
      <c r="F376">
        <v>84</v>
      </c>
      <c r="G376">
        <v>84</v>
      </c>
      <c r="H376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gvasquez</dc:creator>
  <cp:lastModifiedBy>gvasquez</cp:lastModifiedBy>
  <dcterms:created xsi:type="dcterms:W3CDTF">2018-01-18T15:36:29Z</dcterms:created>
  <dcterms:modified xsi:type="dcterms:W3CDTF">2018-01-18T20:45:50Z</dcterms:modified>
</cp:coreProperties>
</file>