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1"/>
  </bookViews>
  <sheets>
    <sheet name="Pipes Work Order" sheetId="1" r:id="rId1"/>
    <sheet name="Pipe Bin Values" sheetId="2" r:id="rId2"/>
    <sheet name="Strip Bin Qty" sheetId="3" r:id="rId3"/>
  </sheets>
  <calcPr calcId="144525"/>
</workbook>
</file>

<file path=xl/sharedStrings.xml><?xml version="1.0" encoding="utf-8"?>
<sst xmlns="http://schemas.openxmlformats.org/spreadsheetml/2006/main" count="499" uniqueCount="129">
  <si>
    <t>Section:</t>
  </si>
  <si>
    <t>Intro</t>
  </si>
  <si>
    <t>Fields:</t>
  </si>
  <si>
    <t>Status</t>
  </si>
  <si>
    <t>Options</t>
  </si>
  <si>
    <t>Colour</t>
  </si>
  <si>
    <t>Condition</t>
  </si>
  <si>
    <t>Draft</t>
  </si>
  <si>
    <t>red</t>
  </si>
  <si>
    <t>docstatus ==1</t>
  </si>
  <si>
    <t>Stopped</t>
  </si>
  <si>
    <t>docstatus ==1 and stopped</t>
  </si>
  <si>
    <t>Not Started</t>
  </si>
  <si>
    <t>darkgrey</t>
  </si>
  <si>
    <t>docstatus ==1 and not started</t>
  </si>
  <si>
    <t>Started</t>
  </si>
  <si>
    <t>blue</t>
  </si>
  <si>
    <t>docstatus ==1 and started. Material transferred is zero</t>
  </si>
  <si>
    <t>Material Partially Transferred</t>
  </si>
  <si>
    <t>yellow</t>
  </si>
  <si>
    <t>docstatus ==1 and material partially transferred</t>
  </si>
  <si>
    <t>In Process</t>
  </si>
  <si>
    <t>orange</t>
  </si>
  <si>
    <t>docstatus ==1 and material fully transffered and (total produced weight != total required material)</t>
  </si>
  <si>
    <t>Quality Inspection</t>
  </si>
  <si>
    <t>grey</t>
  </si>
  <si>
    <t>docstatus==1 and total produced weight == total required material</t>
  </si>
  <si>
    <t>Completed</t>
  </si>
  <si>
    <t>green</t>
  </si>
  <si>
    <t>docstatus ==1 and total processed weight == total required weight</t>
  </si>
  <si>
    <t>Cancelled</t>
  </si>
  <si>
    <t>docstatus== 2</t>
  </si>
  <si>
    <t>Pipe to Manufacture</t>
  </si>
  <si>
    <t>item</t>
  </si>
  <si>
    <t>Item_code includes "Pipe-MS"</t>
  </si>
  <si>
    <t>Qty to manufacture</t>
  </si>
  <si>
    <t>Float</t>
  </si>
  <si>
    <t>(total required material / weight of the pipe) and is &gt; requested qty</t>
  </si>
  <si>
    <t>Requested Quantity</t>
  </si>
  <si>
    <t>requested quantity from material request</t>
  </si>
  <si>
    <t>Manufactured Qty</t>
  </si>
  <si>
    <t>Cannot be greater that qty to manufacture</t>
  </si>
  <si>
    <t>Pipe Detail</t>
  </si>
  <si>
    <t>Weight</t>
  </si>
  <si>
    <t>weight of pipe</t>
  </si>
  <si>
    <t>Length</t>
  </si>
  <si>
    <t>Length of pipe</t>
  </si>
  <si>
    <t>Total Weight</t>
  </si>
  <si>
    <t>Weight*procuded_qty</t>
  </si>
  <si>
    <t>Total Length</t>
  </si>
  <si>
    <t>Length*produced_qty</t>
  </si>
  <si>
    <t>No of A quality Pipes</t>
  </si>
  <si>
    <t>Cannot be greater than produced_qty-No of B quality pipes</t>
  </si>
  <si>
    <t>Cannot be greater than produced_qty-No of A quality pipes</t>
  </si>
  <si>
    <t>Warehouses</t>
  </si>
  <si>
    <t>Source Warehouse</t>
  </si>
  <si>
    <t>warehouse</t>
  </si>
  <si>
    <t>parent warehouse == Stores</t>
  </si>
  <si>
    <t>WIP Warehouse</t>
  </si>
  <si>
    <t>parent warehouse == WIP Warehouse</t>
  </si>
  <si>
    <t>Target Warehouse</t>
  </si>
  <si>
    <t>parent warehouse == Finished Goods</t>
  </si>
  <si>
    <t>A Quality Pipes warehouse</t>
  </si>
  <si>
    <t>parent warehouse == Quality Checked</t>
  </si>
  <si>
    <t>B Quality Pipes warehouse</t>
  </si>
  <si>
    <t>Scrap warehouse</t>
  </si>
  <si>
    <t>parent warehouse == Scrap Warehouse</t>
  </si>
  <si>
    <t>Required Material</t>
  </si>
  <si>
    <t>Batch No</t>
  </si>
  <si>
    <t>Batch</t>
  </si>
  <si>
    <t>Corresponds to Pipe to Manufacture and is not already present in any Pipe work order including current doc</t>
  </si>
  <si>
    <t>Item Code</t>
  </si>
  <si>
    <t>Link</t>
  </si>
  <si>
    <t>Item- should be of batch</t>
  </si>
  <si>
    <t>Batch qty</t>
  </si>
  <si>
    <t>consumed qty</t>
  </si>
  <si>
    <t>used in pipe production</t>
  </si>
  <si>
    <t>batch warehouse</t>
  </si>
  <si>
    <t>status</t>
  </si>
  <si>
    <t>Trasnferred or not transferred</t>
  </si>
  <si>
    <t>Required Material Details</t>
  </si>
  <si>
    <t>Material Transferred for manufacturing</t>
  </si>
  <si>
    <t>Cannot be greater than Total Required Material</t>
  </si>
  <si>
    <t>Total required Material</t>
  </si>
  <si>
    <t>Scrap Details</t>
  </si>
  <si>
    <t>Pipe Jala Bora</t>
  </si>
  <si>
    <t>Phakra Pipe</t>
  </si>
  <si>
    <t>Bari End Cut</t>
  </si>
  <si>
    <t>on Submit</t>
  </si>
  <si>
    <t>A Quality Warehouse</t>
  </si>
  <si>
    <t>B Quality Warehouse</t>
  </si>
  <si>
    <t>Intended qty</t>
  </si>
  <si>
    <t>=</t>
  </si>
  <si>
    <t>Original - self.req_qty</t>
  </si>
  <si>
    <t>Unchanged</t>
  </si>
  <si>
    <t>Planned qty</t>
  </si>
  <si>
    <t>planned qty</t>
  </si>
  <si>
    <t>Original + self.qty</t>
  </si>
  <si>
    <t>projected qty</t>
  </si>
  <si>
    <t>on Start</t>
  </si>
  <si>
    <t>on Process</t>
  </si>
  <si>
    <t>Original - self.produced_qty</t>
  </si>
  <si>
    <t>Auto Update</t>
  </si>
  <si>
    <t>On Complete</t>
  </si>
  <si>
    <t>On Cancel</t>
  </si>
  <si>
    <t>Original + self.req_qty</t>
  </si>
  <si>
    <t>Original - self.qty</t>
  </si>
  <si>
    <t>On Stop</t>
  </si>
  <si>
    <t>Original + self.req_qty - self.produced_qty</t>
  </si>
  <si>
    <t>Original - self.qty + self.produced_qty</t>
  </si>
  <si>
    <t>On Resume</t>
  </si>
  <si>
    <t>Original - self.req_qty + self.produced_qty</t>
  </si>
  <si>
    <t>Original + self.qty - self.produced_qty</t>
  </si>
  <si>
    <t>On Submit</t>
  </si>
  <si>
    <t>Original + Total Batch qty in source warehouse</t>
  </si>
  <si>
    <t>Original - Total batch qty in that warehouse</t>
  </si>
  <si>
    <t>reserved_qty_for_production</t>
  </si>
  <si>
    <t>Original + Total Batch qty in that warehouse</t>
  </si>
  <si>
    <t>On Start</t>
  </si>
  <si>
    <t>Original + Total Batch qty in source warehouse - total consumed qty</t>
  </si>
  <si>
    <t>On Transfer</t>
  </si>
  <si>
    <t>sw</t>
  </si>
  <si>
    <t>wip</t>
  </si>
  <si>
    <t>Original - dialog.material transferred</t>
  </si>
  <si>
    <t>Original - dialog.material_transfered</t>
  </si>
  <si>
    <t>Original + dialog.material transferred</t>
  </si>
  <si>
    <t>On Process</t>
  </si>
  <si>
    <t>Original - dialog.material used in manufacturing</t>
  </si>
  <si>
    <t>Original - (total batch qty - total consumed qty)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</si>
</sst>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21" fillId="31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3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2"/>
  <sheetViews>
    <sheetView workbookViewId="0">
      <selection activeCell="B38" sqref="B38"/>
    </sheetView>
  </sheetViews>
  <sheetFormatPr defaultColWidth="9" defaultRowHeight="15.75" outlineLevelCol="4"/>
  <cols>
    <col min="2" max="2" width="32.6" customWidth="1"/>
    <col min="3" max="3" width="24.2" customWidth="1"/>
    <col min="5" max="5" width="33.8" customWidth="1"/>
  </cols>
  <sheetData>
    <row r="1" s="3" customFormat="1" spans="1:2">
      <c r="A1" s="3" t="s">
        <v>0</v>
      </c>
      <c r="B1" s="3" t="s">
        <v>1</v>
      </c>
    </row>
    <row r="2" s="4" customFormat="1" spans="1:1">
      <c r="A2" s="3" t="s">
        <v>2</v>
      </c>
    </row>
    <row r="3" spans="2:2">
      <c r="B3" t="s">
        <v>3</v>
      </c>
    </row>
    <row r="4" spans="3:5">
      <c r="C4" t="s">
        <v>4</v>
      </c>
      <c r="D4" t="s">
        <v>5</v>
      </c>
      <c r="E4" t="s">
        <v>6</v>
      </c>
    </row>
    <row r="5" spans="3:5">
      <c r="C5" t="s">
        <v>7</v>
      </c>
      <c r="D5" s="5" t="s">
        <v>8</v>
      </c>
      <c r="E5" t="s">
        <v>9</v>
      </c>
    </row>
    <row r="6" spans="3:5">
      <c r="C6" t="s">
        <v>10</v>
      </c>
      <c r="D6" s="5" t="s">
        <v>8</v>
      </c>
      <c r="E6" t="s">
        <v>11</v>
      </c>
    </row>
    <row r="7" spans="3:5">
      <c r="C7" t="s">
        <v>12</v>
      </c>
      <c r="D7" s="6" t="s">
        <v>13</v>
      </c>
      <c r="E7" t="s">
        <v>14</v>
      </c>
    </row>
    <row r="8" spans="3:5">
      <c r="C8" t="s">
        <v>15</v>
      </c>
      <c r="D8" s="7" t="s">
        <v>16</v>
      </c>
      <c r="E8" t="s">
        <v>17</v>
      </c>
    </row>
    <row r="9" spans="3:5">
      <c r="C9" t="s">
        <v>18</v>
      </c>
      <c r="D9" s="8" t="s">
        <v>19</v>
      </c>
      <c r="E9" t="s">
        <v>20</v>
      </c>
    </row>
    <row r="10" spans="3:5">
      <c r="C10" t="s">
        <v>21</v>
      </c>
      <c r="D10" s="9" t="s">
        <v>22</v>
      </c>
      <c r="E10" t="s">
        <v>23</v>
      </c>
    </row>
    <row r="11" spans="3:5">
      <c r="C11" t="s">
        <v>24</v>
      </c>
      <c r="D11" s="4" t="s">
        <v>25</v>
      </c>
      <c r="E11" t="s">
        <v>26</v>
      </c>
    </row>
    <row r="12" spans="3:5">
      <c r="C12" t="s">
        <v>27</v>
      </c>
      <c r="D12" s="10" t="s">
        <v>28</v>
      </c>
      <c r="E12" t="s">
        <v>29</v>
      </c>
    </row>
    <row r="13" spans="3:5">
      <c r="C13" t="s">
        <v>30</v>
      </c>
      <c r="D13" s="11" t="s">
        <v>8</v>
      </c>
      <c r="E13" t="s">
        <v>31</v>
      </c>
    </row>
    <row r="15" spans="2:2">
      <c r="B15" t="s">
        <v>32</v>
      </c>
    </row>
    <row r="16" spans="3:4">
      <c r="C16" t="s">
        <v>4</v>
      </c>
      <c r="D16" t="s">
        <v>6</v>
      </c>
    </row>
    <row r="17" spans="3:4">
      <c r="C17" t="s">
        <v>33</v>
      </c>
      <c r="D17" t="s">
        <v>34</v>
      </c>
    </row>
    <row r="19" spans="2:2">
      <c r="B19" t="s">
        <v>35</v>
      </c>
    </row>
    <row r="20" spans="3:4">
      <c r="C20" t="s">
        <v>4</v>
      </c>
      <c r="D20" t="s">
        <v>6</v>
      </c>
    </row>
    <row r="21" spans="3:4">
      <c r="C21" t="s">
        <v>36</v>
      </c>
      <c r="D21" t="s">
        <v>37</v>
      </c>
    </row>
    <row r="23" spans="2:2">
      <c r="B23" t="s">
        <v>38</v>
      </c>
    </row>
    <row r="24" spans="3:4">
      <c r="C24" t="s">
        <v>4</v>
      </c>
      <c r="D24" t="s">
        <v>6</v>
      </c>
    </row>
    <row r="25" spans="3:4">
      <c r="C25" t="s">
        <v>36</v>
      </c>
      <c r="D25" t="s">
        <v>39</v>
      </c>
    </row>
    <row r="27" spans="2:4">
      <c r="B27" t="s">
        <v>40</v>
      </c>
      <c r="C27" t="s">
        <v>4</v>
      </c>
      <c r="D27" t="s">
        <v>6</v>
      </c>
    </row>
    <row r="28" spans="3:4">
      <c r="C28" t="s">
        <v>36</v>
      </c>
      <c r="D28" t="s">
        <v>41</v>
      </c>
    </row>
    <row r="30" s="3" customFormat="1" spans="1:2">
      <c r="A30" s="3" t="s">
        <v>0</v>
      </c>
      <c r="B30" s="3" t="s">
        <v>42</v>
      </c>
    </row>
    <row r="31" s="3" customFormat="1" spans="1:1">
      <c r="A31" s="3" t="s">
        <v>2</v>
      </c>
    </row>
    <row r="32" spans="2:2">
      <c r="B32" t="s">
        <v>43</v>
      </c>
    </row>
    <row r="33" spans="3:4">
      <c r="C33" t="s">
        <v>4</v>
      </c>
      <c r="D33" t="s">
        <v>6</v>
      </c>
    </row>
    <row r="34" spans="3:4">
      <c r="C34" t="s">
        <v>36</v>
      </c>
      <c r="D34" t="s">
        <v>44</v>
      </c>
    </row>
    <row r="36" spans="2:2">
      <c r="B36" t="s">
        <v>45</v>
      </c>
    </row>
    <row r="37" spans="3:4">
      <c r="C37" t="s">
        <v>4</v>
      </c>
      <c r="D37" t="s">
        <v>6</v>
      </c>
    </row>
    <row r="38" spans="3:4">
      <c r="C38" t="s">
        <v>36</v>
      </c>
      <c r="D38" t="s">
        <v>46</v>
      </c>
    </row>
    <row r="40" spans="2:2">
      <c r="B40" t="s">
        <v>47</v>
      </c>
    </row>
    <row r="41" spans="3:4">
      <c r="C41" t="s">
        <v>4</v>
      </c>
      <c r="D41" t="s">
        <v>6</v>
      </c>
    </row>
    <row r="42" spans="3:4">
      <c r="C42" t="s">
        <v>36</v>
      </c>
      <c r="D42" t="s">
        <v>48</v>
      </c>
    </row>
    <row r="44" spans="2:2">
      <c r="B44" t="s">
        <v>49</v>
      </c>
    </row>
    <row r="45" spans="3:4">
      <c r="C45" t="s">
        <v>4</v>
      </c>
      <c r="D45" t="s">
        <v>6</v>
      </c>
    </row>
    <row r="46" spans="3:4">
      <c r="C46" t="s">
        <v>36</v>
      </c>
      <c r="D46" t="s">
        <v>50</v>
      </c>
    </row>
    <row r="48" spans="2:2">
      <c r="B48" t="s">
        <v>51</v>
      </c>
    </row>
    <row r="49" spans="3:4">
      <c r="C49" t="s">
        <v>4</v>
      </c>
      <c r="D49" t="s">
        <v>6</v>
      </c>
    </row>
    <row r="50" spans="3:4">
      <c r="C50" t="s">
        <v>36</v>
      </c>
      <c r="D50" t="s">
        <v>52</v>
      </c>
    </row>
    <row r="52" spans="2:2">
      <c r="B52" t="s">
        <v>51</v>
      </c>
    </row>
    <row r="53" spans="3:4">
      <c r="C53" t="s">
        <v>4</v>
      </c>
      <c r="D53" t="s">
        <v>6</v>
      </c>
    </row>
    <row r="54" spans="3:4">
      <c r="C54" t="s">
        <v>36</v>
      </c>
      <c r="D54" t="s">
        <v>53</v>
      </c>
    </row>
    <row r="56" s="3" customFormat="1" spans="1:2">
      <c r="A56" s="3" t="s">
        <v>0</v>
      </c>
      <c r="B56" s="3" t="s">
        <v>54</v>
      </c>
    </row>
    <row r="57" s="3" customFormat="1" spans="1:1">
      <c r="A57" s="3" t="s">
        <v>2</v>
      </c>
    </row>
    <row r="58" spans="2:2">
      <c r="B58" t="s">
        <v>55</v>
      </c>
    </row>
    <row r="59" spans="3:4">
      <c r="C59" t="s">
        <v>4</v>
      </c>
      <c r="D59" t="s">
        <v>6</v>
      </c>
    </row>
    <row r="60" spans="3:4">
      <c r="C60" t="s">
        <v>56</v>
      </c>
      <c r="D60" t="s">
        <v>57</v>
      </c>
    </row>
    <row r="62" spans="2:2">
      <c r="B62" t="s">
        <v>58</v>
      </c>
    </row>
    <row r="63" spans="3:4">
      <c r="C63" t="s">
        <v>4</v>
      </c>
      <c r="D63" t="s">
        <v>6</v>
      </c>
    </row>
    <row r="64" spans="3:4">
      <c r="C64" t="s">
        <v>56</v>
      </c>
      <c r="D64" t="s">
        <v>59</v>
      </c>
    </row>
    <row r="66" spans="2:2">
      <c r="B66" t="s">
        <v>60</v>
      </c>
    </row>
    <row r="67" spans="3:4">
      <c r="C67" t="s">
        <v>4</v>
      </c>
      <c r="D67" t="s">
        <v>6</v>
      </c>
    </row>
    <row r="68" spans="3:4">
      <c r="C68" t="s">
        <v>56</v>
      </c>
      <c r="D68" t="s">
        <v>61</v>
      </c>
    </row>
    <row r="70" spans="2:2">
      <c r="B70" t="s">
        <v>62</v>
      </c>
    </row>
    <row r="71" spans="3:4">
      <c r="C71" t="s">
        <v>4</v>
      </c>
      <c r="D71" t="s">
        <v>6</v>
      </c>
    </row>
    <row r="72" spans="3:4">
      <c r="C72" t="s">
        <v>56</v>
      </c>
      <c r="D72" t="s">
        <v>63</v>
      </c>
    </row>
    <row r="74" spans="2:2">
      <c r="B74" t="s">
        <v>64</v>
      </c>
    </row>
    <row r="75" spans="3:4">
      <c r="C75" t="s">
        <v>4</v>
      </c>
      <c r="D75" t="s">
        <v>6</v>
      </c>
    </row>
    <row r="76" spans="3:4">
      <c r="C76" t="s">
        <v>56</v>
      </c>
      <c r="D76" t="s">
        <v>63</v>
      </c>
    </row>
    <row r="78" spans="2:2">
      <c r="B78" t="s">
        <v>65</v>
      </c>
    </row>
    <row r="79" spans="3:4">
      <c r="C79" t="s">
        <v>4</v>
      </c>
      <c r="D79" t="s">
        <v>6</v>
      </c>
    </row>
    <row r="80" spans="3:4">
      <c r="C80" t="s">
        <v>56</v>
      </c>
      <c r="D80" t="s">
        <v>66</v>
      </c>
    </row>
    <row r="82" s="3" customFormat="1" spans="1:2">
      <c r="A82" s="3" t="s">
        <v>0</v>
      </c>
      <c r="B82" s="3" t="s">
        <v>67</v>
      </c>
    </row>
    <row r="83" s="3" customFormat="1" spans="1:1">
      <c r="A83" s="3" t="s">
        <v>2</v>
      </c>
    </row>
    <row r="84" spans="2:2">
      <c r="B84" t="s">
        <v>68</v>
      </c>
    </row>
    <row r="85" spans="3:4">
      <c r="C85" t="s">
        <v>4</v>
      </c>
      <c r="D85" t="s">
        <v>6</v>
      </c>
    </row>
    <row r="86" spans="3:4">
      <c r="C86" t="s">
        <v>69</v>
      </c>
      <c r="D86" t="s">
        <v>70</v>
      </c>
    </row>
    <row r="88" spans="2:2">
      <c r="B88" t="s">
        <v>71</v>
      </c>
    </row>
    <row r="89" spans="3:4">
      <c r="C89" t="s">
        <v>4</v>
      </c>
      <c r="D89" t="s">
        <v>6</v>
      </c>
    </row>
    <row r="90" spans="3:4">
      <c r="C90" t="s">
        <v>72</v>
      </c>
      <c r="D90" t="s">
        <v>73</v>
      </c>
    </row>
    <row r="91" spans="2:2">
      <c r="B91" t="s">
        <v>74</v>
      </c>
    </row>
    <row r="93" spans="2:2">
      <c r="B93" t="s">
        <v>75</v>
      </c>
    </row>
    <row r="94" spans="3:3">
      <c r="C94" t="s">
        <v>4</v>
      </c>
    </row>
    <row r="95" spans="3:3">
      <c r="C95" t="s">
        <v>76</v>
      </c>
    </row>
    <row r="96" spans="2:2">
      <c r="B96" t="s">
        <v>77</v>
      </c>
    </row>
    <row r="97" spans="2:2">
      <c r="B97" t="s">
        <v>78</v>
      </c>
    </row>
    <row r="98" spans="3:3">
      <c r="C98" t="s">
        <v>4</v>
      </c>
    </row>
    <row r="99" spans="3:3">
      <c r="C99" t="s">
        <v>79</v>
      </c>
    </row>
    <row r="101" s="3" customFormat="1" spans="1:2">
      <c r="A101" s="3" t="s">
        <v>0</v>
      </c>
      <c r="B101" s="3" t="s">
        <v>80</v>
      </c>
    </row>
    <row r="102" s="3" customFormat="1" spans="1:1">
      <c r="A102" s="3" t="s">
        <v>2</v>
      </c>
    </row>
    <row r="103" spans="2:4">
      <c r="B103" t="s">
        <v>81</v>
      </c>
      <c r="D103" t="s">
        <v>6</v>
      </c>
    </row>
    <row r="104" spans="4:4">
      <c r="D104" t="s">
        <v>82</v>
      </c>
    </row>
    <row r="106" spans="2:2">
      <c r="B106" t="s">
        <v>83</v>
      </c>
    </row>
    <row r="108" s="3" customFormat="1" spans="1:2">
      <c r="A108" s="3" t="s">
        <v>0</v>
      </c>
      <c r="B108" s="3" t="s">
        <v>84</v>
      </c>
    </row>
    <row r="109" s="3" customFormat="1" spans="1:1">
      <c r="A109" s="3" t="s">
        <v>2</v>
      </c>
    </row>
    <row r="110" spans="2:2">
      <c r="B110" t="s">
        <v>85</v>
      </c>
    </row>
    <row r="111" spans="2:2">
      <c r="B111" t="s">
        <v>86</v>
      </c>
    </row>
    <row r="112" spans="2:2">
      <c r="B112" t="s">
        <v>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4"/>
  <sheetViews>
    <sheetView tabSelected="1" workbookViewId="0">
      <selection activeCell="C7" sqref="C7"/>
    </sheetView>
  </sheetViews>
  <sheetFormatPr defaultColWidth="9" defaultRowHeight="15.75"/>
  <cols>
    <col min="1" max="1" width="17.5" customWidth="1"/>
    <col min="2" max="2" width="2.6" customWidth="1"/>
    <col min="3" max="3" width="35.7" customWidth="1"/>
    <col min="6" max="6" width="20" customWidth="1"/>
    <col min="7" max="7" width="2.6" customWidth="1"/>
    <col min="8" max="8" width="18.3" customWidth="1"/>
    <col min="11" max="11" width="19.9" customWidth="1"/>
    <col min="12" max="12" width="2.6" customWidth="1"/>
    <col min="13" max="13" width="10.9" customWidth="1"/>
  </cols>
  <sheetData>
    <row r="3" spans="1:1">
      <c r="A3" s="1" t="s">
        <v>88</v>
      </c>
    </row>
    <row r="4" spans="1:11">
      <c r="A4" s="1" t="s">
        <v>60</v>
      </c>
      <c r="F4" s="1" t="s">
        <v>89</v>
      </c>
      <c r="K4" s="1" t="s">
        <v>90</v>
      </c>
    </row>
    <row r="5" spans="1:13">
      <c r="A5" t="s">
        <v>91</v>
      </c>
      <c r="B5" t="s">
        <v>92</v>
      </c>
      <c r="C5" s="2" t="s">
        <v>93</v>
      </c>
      <c r="D5" s="2"/>
      <c r="F5" t="s">
        <v>91</v>
      </c>
      <c r="G5" t="s">
        <v>92</v>
      </c>
      <c r="H5" s="2" t="s">
        <v>94</v>
      </c>
      <c r="K5" t="s">
        <v>95</v>
      </c>
      <c r="L5" t="s">
        <v>92</v>
      </c>
      <c r="M5" t="s">
        <v>94</v>
      </c>
    </row>
    <row r="6" spans="1:13">
      <c r="A6" t="s">
        <v>96</v>
      </c>
      <c r="B6" t="s">
        <v>92</v>
      </c>
      <c r="C6" s="2" t="s">
        <v>97</v>
      </c>
      <c r="D6" s="2"/>
      <c r="F6" t="s">
        <v>96</v>
      </c>
      <c r="G6" t="s">
        <v>92</v>
      </c>
      <c r="H6" s="2" t="s">
        <v>94</v>
      </c>
      <c r="K6" t="s">
        <v>96</v>
      </c>
      <c r="L6" t="s">
        <v>92</v>
      </c>
      <c r="M6" t="s">
        <v>94</v>
      </c>
    </row>
    <row r="7" spans="1:13">
      <c r="A7" t="s">
        <v>98</v>
      </c>
      <c r="B7" t="s">
        <v>92</v>
      </c>
      <c r="C7" s="2" t="s">
        <v>97</v>
      </c>
      <c r="D7" s="2"/>
      <c r="F7" t="s">
        <v>98</v>
      </c>
      <c r="G7" t="s">
        <v>92</v>
      </c>
      <c r="H7" s="2" t="s">
        <v>94</v>
      </c>
      <c r="K7" t="s">
        <v>98</v>
      </c>
      <c r="L7" t="s">
        <v>92</v>
      </c>
      <c r="M7" t="s">
        <v>94</v>
      </c>
    </row>
    <row r="10" spans="1:1">
      <c r="A10" s="1" t="s">
        <v>99</v>
      </c>
    </row>
    <row r="11" spans="1:11">
      <c r="A11" s="1" t="s">
        <v>60</v>
      </c>
      <c r="F11" s="1" t="s">
        <v>89</v>
      </c>
      <c r="K11" s="1" t="s">
        <v>90</v>
      </c>
    </row>
    <row r="12" spans="1:13">
      <c r="A12" t="s">
        <v>91</v>
      </c>
      <c r="B12" t="s">
        <v>92</v>
      </c>
      <c r="C12" s="2" t="s">
        <v>94</v>
      </c>
      <c r="D12" s="2"/>
      <c r="F12" t="s">
        <v>95</v>
      </c>
      <c r="G12" t="s">
        <v>92</v>
      </c>
      <c r="H12" t="s">
        <v>94</v>
      </c>
      <c r="K12" t="s">
        <v>95</v>
      </c>
      <c r="L12" t="s">
        <v>92</v>
      </c>
      <c r="M12" t="s">
        <v>94</v>
      </c>
    </row>
    <row r="13" spans="1:13">
      <c r="A13" t="s">
        <v>96</v>
      </c>
      <c r="B13" t="s">
        <v>92</v>
      </c>
      <c r="C13" s="2" t="s">
        <v>94</v>
      </c>
      <c r="D13" s="2"/>
      <c r="F13" t="s">
        <v>96</v>
      </c>
      <c r="G13" t="s">
        <v>92</v>
      </c>
      <c r="H13" t="s">
        <v>94</v>
      </c>
      <c r="K13" t="s">
        <v>96</v>
      </c>
      <c r="L13" t="s">
        <v>92</v>
      </c>
      <c r="M13" t="s">
        <v>94</v>
      </c>
    </row>
    <row r="14" spans="1:13">
      <c r="A14" t="s">
        <v>98</v>
      </c>
      <c r="B14" t="s">
        <v>92</v>
      </c>
      <c r="C14" s="2" t="s">
        <v>94</v>
      </c>
      <c r="D14" s="2"/>
      <c r="F14" t="s">
        <v>98</v>
      </c>
      <c r="G14" t="s">
        <v>92</v>
      </c>
      <c r="H14" t="s">
        <v>94</v>
      </c>
      <c r="K14" t="s">
        <v>98</v>
      </c>
      <c r="L14" t="s">
        <v>92</v>
      </c>
      <c r="M14" t="s">
        <v>94</v>
      </c>
    </row>
    <row r="16" spans="1:1">
      <c r="A16" s="1" t="s">
        <v>100</v>
      </c>
    </row>
    <row r="17" spans="1:11">
      <c r="A17" s="1" t="s">
        <v>60</v>
      </c>
      <c r="F17" s="1" t="s">
        <v>89</v>
      </c>
      <c r="K17" s="1" t="s">
        <v>90</v>
      </c>
    </row>
    <row r="18" spans="1:13">
      <c r="A18" t="s">
        <v>91</v>
      </c>
      <c r="B18" t="s">
        <v>92</v>
      </c>
      <c r="C18" s="2" t="s">
        <v>94</v>
      </c>
      <c r="D18" s="2"/>
      <c r="F18" t="s">
        <v>95</v>
      </c>
      <c r="G18" t="s">
        <v>92</v>
      </c>
      <c r="H18" t="s">
        <v>94</v>
      </c>
      <c r="K18" t="s">
        <v>95</v>
      </c>
      <c r="L18" t="s">
        <v>92</v>
      </c>
      <c r="M18" t="s">
        <v>94</v>
      </c>
    </row>
    <row r="19" spans="1:13">
      <c r="A19" t="s">
        <v>96</v>
      </c>
      <c r="B19" t="s">
        <v>92</v>
      </c>
      <c r="C19" s="2" t="s">
        <v>101</v>
      </c>
      <c r="D19" s="2"/>
      <c r="F19" t="s">
        <v>96</v>
      </c>
      <c r="G19" t="s">
        <v>92</v>
      </c>
      <c r="H19" t="s">
        <v>94</v>
      </c>
      <c r="K19" t="s">
        <v>96</v>
      </c>
      <c r="L19" t="s">
        <v>92</v>
      </c>
      <c r="M19" t="s">
        <v>94</v>
      </c>
    </row>
    <row r="20" spans="1:13">
      <c r="A20" t="s">
        <v>98</v>
      </c>
      <c r="B20" t="s">
        <v>92</v>
      </c>
      <c r="C20" s="2" t="s">
        <v>101</v>
      </c>
      <c r="D20" s="2"/>
      <c r="F20" t="s">
        <v>98</v>
      </c>
      <c r="G20" t="s">
        <v>92</v>
      </c>
      <c r="H20" t="s">
        <v>102</v>
      </c>
      <c r="K20" t="s">
        <v>98</v>
      </c>
      <c r="L20" t="s">
        <v>92</v>
      </c>
      <c r="M20" t="s">
        <v>102</v>
      </c>
    </row>
    <row r="22" spans="1:1">
      <c r="A22" s="1" t="s">
        <v>103</v>
      </c>
    </row>
    <row r="23" spans="1:13">
      <c r="A23" s="1" t="s">
        <v>60</v>
      </c>
      <c r="B23" s="1"/>
      <c r="C23" s="1"/>
      <c r="D23" s="1"/>
      <c r="E23" s="1"/>
      <c r="F23" s="1" t="s">
        <v>89</v>
      </c>
      <c r="G23" s="1"/>
      <c r="H23" s="1"/>
      <c r="I23" s="1"/>
      <c r="J23" s="1"/>
      <c r="K23" s="1" t="s">
        <v>90</v>
      </c>
      <c r="L23" s="1"/>
      <c r="M23" s="1"/>
    </row>
    <row r="24" spans="1:13">
      <c r="A24" t="s">
        <v>91</v>
      </c>
      <c r="B24" t="s">
        <v>92</v>
      </c>
      <c r="C24" t="s">
        <v>94</v>
      </c>
      <c r="F24" t="s">
        <v>95</v>
      </c>
      <c r="G24" t="s">
        <v>92</v>
      </c>
      <c r="H24" t="s">
        <v>94</v>
      </c>
      <c r="K24" t="s">
        <v>95</v>
      </c>
      <c r="L24" t="s">
        <v>92</v>
      </c>
      <c r="M24" t="s">
        <v>94</v>
      </c>
    </row>
    <row r="25" spans="1:13">
      <c r="A25" t="s">
        <v>96</v>
      </c>
      <c r="B25" t="s">
        <v>92</v>
      </c>
      <c r="C25" t="s">
        <v>94</v>
      </c>
      <c r="F25" t="s">
        <v>96</v>
      </c>
      <c r="G25" t="s">
        <v>92</v>
      </c>
      <c r="H25" t="s">
        <v>94</v>
      </c>
      <c r="K25" t="s">
        <v>96</v>
      </c>
      <c r="L25" t="s">
        <v>92</v>
      </c>
      <c r="M25" t="s">
        <v>94</v>
      </c>
    </row>
    <row r="26" spans="1:13">
      <c r="A26" t="s">
        <v>98</v>
      </c>
      <c r="B26" t="s">
        <v>92</v>
      </c>
      <c r="C26" t="s">
        <v>94</v>
      </c>
      <c r="F26" t="s">
        <v>98</v>
      </c>
      <c r="G26" t="s">
        <v>92</v>
      </c>
      <c r="H26" t="s">
        <v>94</v>
      </c>
      <c r="K26" t="s">
        <v>98</v>
      </c>
      <c r="L26" t="s">
        <v>92</v>
      </c>
      <c r="M26" t="s">
        <v>94</v>
      </c>
    </row>
    <row r="28" spans="1:12">
      <c r="A28" s="1" t="s">
        <v>104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 t="s">
        <v>60</v>
      </c>
      <c r="B29" s="1"/>
      <c r="C29" s="1"/>
      <c r="D29" s="1"/>
      <c r="E29" s="1"/>
      <c r="F29" s="1" t="s">
        <v>89</v>
      </c>
      <c r="G29" s="1"/>
      <c r="H29" s="1"/>
      <c r="I29" s="1"/>
      <c r="J29" s="1"/>
      <c r="K29" s="1" t="s">
        <v>90</v>
      </c>
      <c r="L29" s="1"/>
    </row>
    <row r="30" spans="1:13">
      <c r="A30" t="s">
        <v>91</v>
      </c>
      <c r="B30" t="s">
        <v>92</v>
      </c>
      <c r="C30" t="s">
        <v>105</v>
      </c>
      <c r="F30" t="s">
        <v>95</v>
      </c>
      <c r="G30" t="s">
        <v>92</v>
      </c>
      <c r="H30" t="s">
        <v>94</v>
      </c>
      <c r="K30" t="s">
        <v>95</v>
      </c>
      <c r="L30" t="s">
        <v>92</v>
      </c>
      <c r="M30" t="s">
        <v>94</v>
      </c>
    </row>
    <row r="31" spans="1:13">
      <c r="A31" t="s">
        <v>96</v>
      </c>
      <c r="B31" t="s">
        <v>92</v>
      </c>
      <c r="C31" t="s">
        <v>106</v>
      </c>
      <c r="F31" t="s">
        <v>96</v>
      </c>
      <c r="G31" t="s">
        <v>92</v>
      </c>
      <c r="H31" t="s">
        <v>94</v>
      </c>
      <c r="K31" t="s">
        <v>96</v>
      </c>
      <c r="L31" t="s">
        <v>92</v>
      </c>
      <c r="M31" t="s">
        <v>94</v>
      </c>
    </row>
    <row r="32" spans="1:13">
      <c r="A32" t="s">
        <v>98</v>
      </c>
      <c r="B32" t="s">
        <v>92</v>
      </c>
      <c r="C32" t="s">
        <v>106</v>
      </c>
      <c r="F32" t="s">
        <v>98</v>
      </c>
      <c r="G32" t="s">
        <v>92</v>
      </c>
      <c r="H32" t="s">
        <v>102</v>
      </c>
      <c r="K32" t="s">
        <v>98</v>
      </c>
      <c r="L32" t="s">
        <v>92</v>
      </c>
      <c r="M32" t="s">
        <v>102</v>
      </c>
    </row>
    <row r="34" spans="1:1">
      <c r="A34" s="1" t="s">
        <v>107</v>
      </c>
    </row>
    <row r="35" spans="1:12">
      <c r="A35" s="1" t="s">
        <v>60</v>
      </c>
      <c r="B35" s="1"/>
      <c r="C35" s="1"/>
      <c r="D35" s="1"/>
      <c r="E35" s="1"/>
      <c r="F35" s="1" t="s">
        <v>89</v>
      </c>
      <c r="G35" s="1"/>
      <c r="H35" s="1"/>
      <c r="I35" s="1"/>
      <c r="J35" s="1"/>
      <c r="K35" s="1" t="s">
        <v>90</v>
      </c>
      <c r="L35" s="1"/>
    </row>
    <row r="36" spans="1:13">
      <c r="A36" t="s">
        <v>91</v>
      </c>
      <c r="B36" t="s">
        <v>92</v>
      </c>
      <c r="C36" t="s">
        <v>108</v>
      </c>
      <c r="F36" t="s">
        <v>95</v>
      </c>
      <c r="G36" t="s">
        <v>92</v>
      </c>
      <c r="H36" t="s">
        <v>94</v>
      </c>
      <c r="K36" t="s">
        <v>95</v>
      </c>
      <c r="L36" t="s">
        <v>92</v>
      </c>
      <c r="M36" t="s">
        <v>94</v>
      </c>
    </row>
    <row r="37" spans="1:13">
      <c r="A37" t="s">
        <v>96</v>
      </c>
      <c r="B37" t="s">
        <v>92</v>
      </c>
      <c r="C37" t="s">
        <v>109</v>
      </c>
      <c r="F37" t="s">
        <v>96</v>
      </c>
      <c r="G37" t="s">
        <v>92</v>
      </c>
      <c r="H37" t="s">
        <v>94</v>
      </c>
      <c r="K37" t="s">
        <v>96</v>
      </c>
      <c r="L37" t="s">
        <v>92</v>
      </c>
      <c r="M37" t="s">
        <v>94</v>
      </c>
    </row>
    <row r="38" spans="1:13">
      <c r="A38" t="s">
        <v>98</v>
      </c>
      <c r="B38" t="s">
        <v>92</v>
      </c>
      <c r="C38" t="s">
        <v>109</v>
      </c>
      <c r="F38" t="s">
        <v>98</v>
      </c>
      <c r="G38" t="s">
        <v>92</v>
      </c>
      <c r="H38" t="s">
        <v>94</v>
      </c>
      <c r="K38" t="s">
        <v>98</v>
      </c>
      <c r="L38" t="s">
        <v>92</v>
      </c>
      <c r="M38" t="s">
        <v>94</v>
      </c>
    </row>
    <row r="40" spans="1:1">
      <c r="A40" s="1" t="s">
        <v>110</v>
      </c>
    </row>
    <row r="41" spans="1:12">
      <c r="A41" s="1" t="s">
        <v>60</v>
      </c>
      <c r="B41" s="1"/>
      <c r="C41" s="1"/>
      <c r="D41" s="1"/>
      <c r="E41" s="1"/>
      <c r="F41" s="1" t="s">
        <v>89</v>
      </c>
      <c r="G41" s="1"/>
      <c r="H41" s="1"/>
      <c r="I41" s="1"/>
      <c r="J41" s="1"/>
      <c r="K41" s="1" t="s">
        <v>90</v>
      </c>
      <c r="L41" s="1"/>
    </row>
    <row r="42" spans="1:13">
      <c r="A42" t="s">
        <v>91</v>
      </c>
      <c r="B42" t="s">
        <v>92</v>
      </c>
      <c r="C42" t="s">
        <v>111</v>
      </c>
      <c r="F42" t="s">
        <v>95</v>
      </c>
      <c r="G42" t="s">
        <v>92</v>
      </c>
      <c r="H42" t="s">
        <v>94</v>
      </c>
      <c r="K42" t="s">
        <v>95</v>
      </c>
      <c r="L42" t="s">
        <v>92</v>
      </c>
      <c r="M42" t="s">
        <v>94</v>
      </c>
    </row>
    <row r="43" spans="1:13">
      <c r="A43" t="s">
        <v>96</v>
      </c>
      <c r="B43" t="s">
        <v>92</v>
      </c>
      <c r="C43" s="2" t="s">
        <v>112</v>
      </c>
      <c r="F43" t="s">
        <v>96</v>
      </c>
      <c r="G43" t="s">
        <v>92</v>
      </c>
      <c r="H43" t="s">
        <v>94</v>
      </c>
      <c r="K43" t="s">
        <v>96</v>
      </c>
      <c r="L43" t="s">
        <v>92</v>
      </c>
      <c r="M43" t="s">
        <v>94</v>
      </c>
    </row>
    <row r="44" spans="1:13">
      <c r="A44" t="s">
        <v>98</v>
      </c>
      <c r="B44" t="s">
        <v>92</v>
      </c>
      <c r="C44" s="2" t="s">
        <v>112</v>
      </c>
      <c r="F44" t="s">
        <v>98</v>
      </c>
      <c r="G44" t="s">
        <v>92</v>
      </c>
      <c r="H44" t="s">
        <v>94</v>
      </c>
      <c r="K44" t="s">
        <v>98</v>
      </c>
      <c r="L44" t="s">
        <v>92</v>
      </c>
      <c r="M44" t="s">
        <v>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8"/>
  <sheetViews>
    <sheetView topLeftCell="A7" workbookViewId="0">
      <selection activeCell="G39" sqref="G39"/>
    </sheetView>
  </sheetViews>
  <sheetFormatPr defaultColWidth="9" defaultRowHeight="15.75"/>
  <cols>
    <col min="1" max="1" width="24.2" customWidth="1"/>
    <col min="2" max="2" width="2.6" customWidth="1"/>
    <col min="3" max="3" width="35.2" customWidth="1"/>
    <col min="5" max="5" width="24.2" customWidth="1"/>
    <col min="6" max="6" width="2.6" customWidth="1"/>
    <col min="7" max="7" width="39.6" customWidth="1"/>
    <col min="8" max="8" width="9.1" customWidth="1"/>
  </cols>
  <sheetData>
    <row r="2" spans="1:1">
      <c r="A2" s="1" t="s">
        <v>113</v>
      </c>
    </row>
    <row r="3" spans="1:5">
      <c r="A3" s="1" t="s">
        <v>55</v>
      </c>
      <c r="E3" s="1" t="s">
        <v>58</v>
      </c>
    </row>
    <row r="4" spans="1:7">
      <c r="A4" t="s">
        <v>91</v>
      </c>
      <c r="B4" t="s">
        <v>92</v>
      </c>
      <c r="C4" s="2" t="s">
        <v>94</v>
      </c>
      <c r="E4" t="s">
        <v>91</v>
      </c>
      <c r="F4" t="s">
        <v>92</v>
      </c>
      <c r="G4" s="2" t="s">
        <v>114</v>
      </c>
    </row>
    <row r="5" spans="1:7">
      <c r="A5" t="s">
        <v>98</v>
      </c>
      <c r="B5" t="s">
        <v>92</v>
      </c>
      <c r="C5" s="2" t="s">
        <v>115</v>
      </c>
      <c r="E5" t="s">
        <v>98</v>
      </c>
      <c r="F5" t="s">
        <v>92</v>
      </c>
      <c r="G5" s="2" t="s">
        <v>114</v>
      </c>
    </row>
    <row r="6" spans="1:7">
      <c r="A6" t="s">
        <v>116</v>
      </c>
      <c r="B6" t="s">
        <v>92</v>
      </c>
      <c r="C6" t="s">
        <v>117</v>
      </c>
      <c r="E6" t="s">
        <v>116</v>
      </c>
      <c r="F6" t="s">
        <v>92</v>
      </c>
      <c r="G6" t="s">
        <v>94</v>
      </c>
    </row>
    <row r="9" spans="1:1">
      <c r="A9" s="1" t="s">
        <v>118</v>
      </c>
    </row>
    <row r="10" spans="1:5">
      <c r="A10" s="1" t="s">
        <v>55</v>
      </c>
      <c r="E10" s="1" t="s">
        <v>58</v>
      </c>
    </row>
    <row r="11" spans="1:7">
      <c r="A11" t="s">
        <v>91</v>
      </c>
      <c r="B11" t="s">
        <v>92</v>
      </c>
      <c r="C11" s="2" t="s">
        <v>94</v>
      </c>
      <c r="E11" t="s">
        <v>91</v>
      </c>
      <c r="F11" t="s">
        <v>92</v>
      </c>
      <c r="G11" s="2" t="s">
        <v>119</v>
      </c>
    </row>
    <row r="12" spans="1:7">
      <c r="A12" t="s">
        <v>98</v>
      </c>
      <c r="B12" t="s">
        <v>92</v>
      </c>
      <c r="C12" s="2" t="s">
        <v>94</v>
      </c>
      <c r="E12" t="s">
        <v>98</v>
      </c>
      <c r="F12" t="s">
        <v>92</v>
      </c>
      <c r="G12" s="2" t="s">
        <v>119</v>
      </c>
    </row>
    <row r="13" spans="1:7">
      <c r="A13" t="s">
        <v>116</v>
      </c>
      <c r="B13" t="s">
        <v>92</v>
      </c>
      <c r="C13" s="2" t="s">
        <v>94</v>
      </c>
      <c r="E13" t="s">
        <v>116</v>
      </c>
      <c r="F13" t="s">
        <v>92</v>
      </c>
      <c r="G13" s="2" t="s">
        <v>94</v>
      </c>
    </row>
    <row r="15" spans="1:1">
      <c r="A15" s="1" t="s">
        <v>120</v>
      </c>
    </row>
    <row r="16" spans="1:11">
      <c r="A16" s="1" t="s">
        <v>55</v>
      </c>
      <c r="E16" s="1" t="s">
        <v>58</v>
      </c>
      <c r="J16" t="s">
        <v>121</v>
      </c>
      <c r="K16" t="s">
        <v>122</v>
      </c>
    </row>
    <row r="17" spans="1:11">
      <c r="A17" t="s">
        <v>91</v>
      </c>
      <c r="B17" t="s">
        <v>92</v>
      </c>
      <c r="C17" s="2" t="s">
        <v>94</v>
      </c>
      <c r="E17" t="s">
        <v>91</v>
      </c>
      <c r="F17" t="s">
        <v>92</v>
      </c>
      <c r="G17" s="2" t="s">
        <v>123</v>
      </c>
      <c r="I17">
        <v>100</v>
      </c>
      <c r="J17">
        <f>SUM(I17:I27)</f>
        <v>40</v>
      </c>
      <c r="K17">
        <f>I17-J17</f>
        <v>60</v>
      </c>
    </row>
    <row r="18" spans="1:9">
      <c r="A18" t="s">
        <v>98</v>
      </c>
      <c r="B18" t="s">
        <v>92</v>
      </c>
      <c r="C18" s="2" t="s">
        <v>124</v>
      </c>
      <c r="E18" t="s">
        <v>98</v>
      </c>
      <c r="F18" t="s">
        <v>92</v>
      </c>
      <c r="G18" s="2" t="s">
        <v>123</v>
      </c>
      <c r="I18">
        <v>-10</v>
      </c>
    </row>
    <row r="19" spans="1:9">
      <c r="A19" t="s">
        <v>116</v>
      </c>
      <c r="B19" t="s">
        <v>92</v>
      </c>
      <c r="C19" s="2" t="s">
        <v>124</v>
      </c>
      <c r="E19" t="s">
        <v>116</v>
      </c>
      <c r="F19" t="s">
        <v>92</v>
      </c>
      <c r="G19" s="2" t="s">
        <v>125</v>
      </c>
      <c r="I19">
        <v>-10</v>
      </c>
    </row>
    <row r="20" spans="9:9">
      <c r="I20">
        <v>-10</v>
      </c>
    </row>
    <row r="21" spans="9:9">
      <c r="I21">
        <v>-20</v>
      </c>
    </row>
    <row r="22" spans="1:9">
      <c r="A22" s="1" t="s">
        <v>126</v>
      </c>
      <c r="I22">
        <v>-10</v>
      </c>
    </row>
    <row r="23" spans="1:5">
      <c r="A23" s="1" t="s">
        <v>55</v>
      </c>
      <c r="E23" s="1" t="s">
        <v>58</v>
      </c>
    </row>
    <row r="24" spans="1:7">
      <c r="A24" t="s">
        <v>91</v>
      </c>
      <c r="B24" t="s">
        <v>92</v>
      </c>
      <c r="C24" s="2" t="s">
        <v>94</v>
      </c>
      <c r="E24" t="s">
        <v>91</v>
      </c>
      <c r="F24" t="s">
        <v>92</v>
      </c>
      <c r="G24" s="2" t="s">
        <v>94</v>
      </c>
    </row>
    <row r="25" spans="1:7">
      <c r="A25" t="s">
        <v>98</v>
      </c>
      <c r="B25" t="s">
        <v>92</v>
      </c>
      <c r="C25" s="2" t="s">
        <v>94</v>
      </c>
      <c r="E25" t="s">
        <v>98</v>
      </c>
      <c r="F25" t="s">
        <v>92</v>
      </c>
      <c r="G25" s="2" t="s">
        <v>127</v>
      </c>
    </row>
    <row r="26" spans="1:7">
      <c r="A26" t="s">
        <v>116</v>
      </c>
      <c r="B26" t="s">
        <v>92</v>
      </c>
      <c r="C26" s="2" t="s">
        <v>94</v>
      </c>
      <c r="E26" t="s">
        <v>116</v>
      </c>
      <c r="F26" t="s">
        <v>92</v>
      </c>
      <c r="G26" s="2" t="s">
        <v>127</v>
      </c>
    </row>
    <row r="28" spans="1:1">
      <c r="A28" s="1" t="s">
        <v>103</v>
      </c>
    </row>
    <row r="29" spans="1:5">
      <c r="A29" s="1" t="s">
        <v>55</v>
      </c>
      <c r="E29" s="1" t="s">
        <v>58</v>
      </c>
    </row>
    <row r="30" spans="1:7">
      <c r="A30" t="s">
        <v>91</v>
      </c>
      <c r="B30" t="s">
        <v>92</v>
      </c>
      <c r="C30" s="2" t="s">
        <v>94</v>
      </c>
      <c r="E30" t="s">
        <v>91</v>
      </c>
      <c r="F30" t="s">
        <v>92</v>
      </c>
      <c r="G30" s="2" t="s">
        <v>94</v>
      </c>
    </row>
    <row r="31" spans="1:7">
      <c r="A31" t="s">
        <v>98</v>
      </c>
      <c r="B31" t="s">
        <v>92</v>
      </c>
      <c r="C31" s="2" t="s">
        <v>94</v>
      </c>
      <c r="E31" t="s">
        <v>98</v>
      </c>
      <c r="F31" t="s">
        <v>92</v>
      </c>
      <c r="G31" s="2" t="s">
        <v>94</v>
      </c>
    </row>
    <row r="32" spans="1:7">
      <c r="A32" t="s">
        <v>116</v>
      </c>
      <c r="B32" t="s">
        <v>92</v>
      </c>
      <c r="C32" s="2" t="s">
        <v>94</v>
      </c>
      <c r="E32" t="s">
        <v>116</v>
      </c>
      <c r="F32" t="s">
        <v>92</v>
      </c>
      <c r="G32" s="2" t="s">
        <v>94</v>
      </c>
    </row>
    <row r="34" spans="1:1">
      <c r="A34" s="1" t="s">
        <v>104</v>
      </c>
    </row>
    <row r="35" spans="1:5">
      <c r="A35" s="1" t="s">
        <v>55</v>
      </c>
      <c r="E35" s="1" t="s">
        <v>58</v>
      </c>
    </row>
    <row r="36" spans="1:7">
      <c r="A36" t="s">
        <v>91</v>
      </c>
      <c r="B36" t="s">
        <v>92</v>
      </c>
      <c r="C36" s="2" t="s">
        <v>94</v>
      </c>
      <c r="E36" t="s">
        <v>91</v>
      </c>
      <c r="F36" t="s">
        <v>92</v>
      </c>
      <c r="G36" s="2" t="s">
        <v>128</v>
      </c>
    </row>
    <row r="37" spans="1:7">
      <c r="A37" t="s">
        <v>98</v>
      </c>
      <c r="B37" t="s">
        <v>92</v>
      </c>
      <c r="C37" s="2" t="s">
        <v>117</v>
      </c>
      <c r="E37" t="s">
        <v>98</v>
      </c>
      <c r="F37" t="s">
        <v>92</v>
      </c>
      <c r="G37" s="2" t="s">
        <v>128</v>
      </c>
    </row>
    <row r="38" spans="1:7">
      <c r="A38" t="s">
        <v>116</v>
      </c>
      <c r="B38" t="s">
        <v>92</v>
      </c>
      <c r="C38" s="2" t="s">
        <v>115</v>
      </c>
      <c r="E38" t="s">
        <v>116</v>
      </c>
      <c r="F38" t="s">
        <v>92</v>
      </c>
      <c r="G38" s="2" t="s">
        <v>128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Pipes Work Order</vt:lpstr>
      <vt:lpstr>Pipe Bin Values</vt:lpstr>
      <vt:lpstr>Strip Bin Qty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ahmad</cp:lastModifiedBy>
  <dcterms:created xsi:type="dcterms:W3CDTF">2018-05-25T21:28:00Z</dcterms:created>
  <dcterms:modified xsi:type="dcterms:W3CDTF">2019-08-26T17:30:46Z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