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udget" sheetId="1" state="visible" r:id="rId2"/>
    <sheet name="Spon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<sst xmlns="http://schemas.openxmlformats.org/spreadsheetml/2006/main" count="35" uniqueCount="31">
  <si>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Detail</t>
  </si>
  <si>
    <t xml:space="preserve">Income</t>
  </si>
  <si>
    <t xml:space="preserve">Conversion Rates:</t>
  </si>
  <si>
    <t xml:space="preserve">ZAR/USD</t>
  </si>
  <si>
    <t xml:space="preserve">R Consortium</t>
  </si>
  <si>
    <t xml:space="preserve">Derivco</t>
  </si>
  <si>
    <t xml:space="preserve">iXperience</t>
  </si>
  <si>
    <t xml:space="preserve">Vantage Data</t>
  </si>
  <si>
    <t xml:space="preserve">Tickets</t>
  </si>
  <si>
    <t xml:space="preserve">satRday [Early Bird]</t>
  </si>
  <si>
    <t xml:space="preserve">satRday [Standard]</t>
  </si>
  <si>
    <t xml:space="preserve">Workshops [Early Bird]</t>
  </si>
  <si>
    <t xml:space="preserve">Workshops [Standard]</t>
  </si>
  <si>
    <t xml:space="preserve">Expenses</t>
  </si>
  <si>
    <t xml:space="preserve">Workshop 17</t>
  </si>
  <si>
    <t xml:space="preserve">Venue (Saturday)</t>
  </si>
  <si>
    <t xml:space="preserve">Venue (Thursday)</t>
  </si>
  <si>
    <t xml:space="preserve">Venue (Friday)</t>
  </si>
  <si>
    <t xml:space="preserve">Morning Tea</t>
  </si>
  <si>
    <t xml:space="preserve">Lunch</t>
  </si>
  <si>
    <t xml:space="preserve">Afternoon Tea</t>
  </si>
  <si>
    <t xml:space="preserve">Julia Silge</t>
  </si>
  <si>
    <t xml:space="preserve">Flight</t>
  </si>
  <si>
    <t xml:space="preserve">Salt Lake City, Utah</t>
  </si>
  <si>
    <t xml:space="preserve">Jenny Bryan</t>
  </si>
  <si>
    <t xml:space="preserve">Vancouver</t>
  </si>
  <si>
    <t xml:space="preserve">Hilary Parker</t>
  </si>
  <si>
    <t xml:space="preserve">San Francisco, California</t>
  </si>
  <si>
    <t xml:space="preserve">Surplus</t>
  </si>
  <si>
    <t xml:space="preserve">James Smith</t>
  </si>
  <si>
    <t xml:space="preserve">John Kogel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</si>
</sst>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[$R-1C09]\ #,##0.00;[RED][$R-1C09]\-#,##0.00"/>
    <numFmt numFmtId="167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13.9271255060729"/>
    <col collapsed="false" hidden="false" max="2" min="2" style="0" width="19.7085020242915"/>
    <col collapsed="false" hidden="false" max="3" min="3" style="0" width="13.3886639676113"/>
    <col collapsed="false" hidden="false" max="4" min="4" style="1" width="13.3886639676113"/>
    <col collapsed="false" hidden="false" max="5" min="5" style="2" width="13.9271255060729"/>
    <col collapsed="false" hidden="false" max="6" min="6" style="0" width="8.57085020242915"/>
    <col collapsed="false" hidden="false" max="7" min="7" style="0" width="21.5303643724696"/>
    <col collapsed="false" hidden="false" max="15" min="8" style="0" width="8.57085020242915"/>
    <col collapsed="false" hidden="false" max="16" min="16" style="0" width="17.246963562753"/>
    <col collapsed="false" hidden="false" max="1025" min="17" style="0" width="8.57085020242915"/>
  </cols>
  <sheetData>
    <row r="1" customFormat="false" ht="13.8" hidden="false" customHeight="false" outlineLevel="0" collapsed="false">
      <c r="B1" s="3" t="s">
        <v>0</v>
      </c>
      <c r="C1" s="3"/>
      <c r="D1" s="0"/>
      <c r="E1" s="0"/>
    </row>
    <row r="2" customFormat="false" ht="13.8" hidden="false" customHeight="false" outlineLevel="0" collapsed="false">
      <c r="A2" s="4" t="s">
        <v>1</v>
      </c>
      <c r="B2" s="4"/>
      <c r="C2" s="4"/>
      <c r="D2" s="5"/>
      <c r="E2" s="6"/>
      <c r="F2" s="7"/>
      <c r="G2" s="7"/>
      <c r="H2" s="7"/>
      <c r="I2" s="7"/>
      <c r="J2" s="7"/>
      <c r="K2" s="7"/>
      <c r="L2" s="7"/>
      <c r="M2" s="7"/>
      <c r="P2" s="0" t="s">
        <v>2</v>
      </c>
      <c r="Q2" s="0" t="s">
        <v>3</v>
      </c>
      <c r="R2" s="0" t="n">
        <v>13.76</v>
      </c>
    </row>
    <row r="3" customFormat="false" ht="13.8" hidden="false" customHeight="false" outlineLevel="0" collapsed="false">
      <c r="D3" s="0"/>
      <c r="E3" s="0"/>
    </row>
    <row r="4" customFormat="false" ht="13.8" hidden="false" customHeight="false" outlineLevel="0" collapsed="false">
      <c r="A4" s="0" t="s">
        <v>4</v>
      </c>
      <c r="D4" s="1" t="n">
        <v>3000</v>
      </c>
      <c r="E4" s="2" t="n">
        <f aca="false">D4*$R$2</f>
        <v>41280</v>
      </c>
    </row>
    <row r="5" customFormat="false" ht="13.8" hidden="false" customHeight="false" outlineLevel="0" collapsed="false">
      <c r="A5" s="0" t="s">
        <v>5</v>
      </c>
      <c r="D5" s="0"/>
      <c r="E5" s="0"/>
    </row>
    <row r="6" customFormat="false" ht="13.8" hidden="false" customHeight="false" outlineLevel="0" collapsed="false">
      <c r="A6" s="0" t="s">
        <v>6</v>
      </c>
      <c r="D6" s="0"/>
      <c r="E6" s="2" t="n">
        <v>25000</v>
      </c>
    </row>
    <row r="7" customFormat="false" ht="13.8" hidden="false" customHeight="false" outlineLevel="0" collapsed="false">
      <c r="A7" s="0" t="s">
        <v>7</v>
      </c>
      <c r="D7" s="0"/>
      <c r="E7" s="0"/>
    </row>
    <row r="8" customFormat="false" ht="13.8" hidden="false" customHeight="false" outlineLevel="0" collapsed="false">
      <c r="D8" s="0"/>
      <c r="E8" s="0"/>
    </row>
    <row r="9" customFormat="false" ht="13.8" hidden="false" customHeight="false" outlineLevel="0" collapsed="false">
      <c r="A9" s="0" t="s">
        <v>8</v>
      </c>
      <c r="B9" s="0" t="s">
        <v>9</v>
      </c>
      <c r="C9" s="0" t="n">
        <v>40</v>
      </c>
      <c r="D9" s="2" t="n">
        <v>100</v>
      </c>
      <c r="E9" s="2" t="n">
        <f aca="false">D9*C9</f>
        <v>4000</v>
      </c>
    </row>
    <row r="10" customFormat="false" ht="13.8" hidden="false" customHeight="false" outlineLevel="0" collapsed="false">
      <c r="B10" s="0" t="s">
        <v>10</v>
      </c>
      <c r="C10" s="0" t="n">
        <v>20</v>
      </c>
      <c r="D10" s="2" t="n">
        <v>200</v>
      </c>
      <c r="E10" s="2" t="n">
        <f aca="false">D10*C10</f>
        <v>4000</v>
      </c>
    </row>
    <row r="11" customFormat="false" ht="13.8" hidden="false" customHeight="false" outlineLevel="0" collapsed="false">
      <c r="B11" s="0" t="s">
        <v>11</v>
      </c>
      <c r="C11" s="0" t="n">
        <v>15</v>
      </c>
      <c r="D11" s="2" t="n">
        <v>1000</v>
      </c>
      <c r="E11" s="2" t="n">
        <f aca="false">D11*C11</f>
        <v>15000</v>
      </c>
    </row>
    <row r="12" customFormat="false" ht="13.8" hidden="false" customHeight="false" outlineLevel="0" collapsed="false">
      <c r="B12" s="0" t="s">
        <v>12</v>
      </c>
      <c r="C12" s="0" t="n">
        <v>5</v>
      </c>
      <c r="D12" s="2" t="n">
        <v>1500</v>
      </c>
      <c r="E12" s="2" t="n">
        <f aca="false">D12*C12</f>
        <v>7500</v>
      </c>
    </row>
    <row r="13" customFormat="false" ht="13.8" hidden="false" customHeight="false" outlineLevel="0" collapsed="false">
      <c r="D13" s="0"/>
      <c r="E13" s="0"/>
    </row>
    <row r="14" customFormat="false" ht="13.8" hidden="false" customHeight="false" outlineLevel="0" collapsed="false">
      <c r="D14" s="0"/>
      <c r="E14" s="0"/>
    </row>
    <row r="15" customFormat="false" ht="13.8" hidden="false" customHeight="false" outlineLevel="0" collapsed="false">
      <c r="D15" s="0"/>
      <c r="E15" s="0"/>
    </row>
    <row r="16" customFormat="false" ht="13.8" hidden="false" customHeight="false" outlineLevel="0" collapsed="false">
      <c r="D16" s="0"/>
      <c r="E16" s="0"/>
    </row>
    <row r="17" customFormat="false" ht="13.8" hidden="false" customHeight="false" outlineLevel="0" collapsed="false">
      <c r="D17" s="0"/>
      <c r="E17" s="0"/>
    </row>
    <row r="18" customFormat="false" ht="13.8" hidden="false" customHeight="false" outlineLevel="0" collapsed="false">
      <c r="D18" s="0"/>
      <c r="E18" s="8" t="n">
        <f aca="false">SUM(E4:E17)</f>
        <v>96780</v>
      </c>
    </row>
    <row r="19" customFormat="false" ht="13.8" hidden="false" customHeight="false" outlineLevel="0" collapsed="false">
      <c r="D19" s="0"/>
      <c r="E19" s="0"/>
    </row>
    <row r="20" customFormat="false" ht="13.8" hidden="false" customHeight="false" outlineLevel="0" collapsed="false">
      <c r="A20" s="4" t="s">
        <v>13</v>
      </c>
      <c r="B20" s="4"/>
      <c r="C20" s="4"/>
      <c r="D20" s="5"/>
      <c r="E20" s="6"/>
      <c r="F20" s="7"/>
      <c r="G20" s="7"/>
      <c r="H20" s="7"/>
      <c r="I20" s="7"/>
      <c r="J20" s="7"/>
      <c r="K20" s="7"/>
      <c r="L20" s="7"/>
      <c r="M20" s="7"/>
    </row>
    <row r="21" customFormat="false" ht="13.8" hidden="false" customHeight="false" outlineLevel="0" collapsed="false">
      <c r="D21" s="0"/>
      <c r="E21" s="0"/>
    </row>
    <row r="22" customFormat="false" ht="13.8" hidden="false" customHeight="false" outlineLevel="0" collapsed="false">
      <c r="A22" s="0" t="s">
        <v>14</v>
      </c>
      <c r="B22" s="0" t="s">
        <v>15</v>
      </c>
      <c r="D22" s="0"/>
      <c r="E22" s="2" t="n">
        <v>25000</v>
      </c>
    </row>
    <row r="23" customFormat="false" ht="13.8" hidden="false" customHeight="false" outlineLevel="0" collapsed="false">
      <c r="B23" s="0" t="s">
        <v>16</v>
      </c>
      <c r="D23" s="0"/>
      <c r="E23" s="0"/>
    </row>
    <row r="24" customFormat="false" ht="13.8" hidden="false" customHeight="false" outlineLevel="0" collapsed="false">
      <c r="B24" s="0" t="s">
        <v>17</v>
      </c>
      <c r="D24" s="0"/>
      <c r="E24" s="0"/>
    </row>
    <row r="25" customFormat="false" ht="13.8" hidden="false" customHeight="false" outlineLevel="0" collapsed="false">
      <c r="B25" s="0" t="s">
        <v>18</v>
      </c>
      <c r="D25" s="0"/>
      <c r="E25" s="0"/>
    </row>
    <row r="26" customFormat="false" ht="13.8" hidden="false" customHeight="false" outlineLevel="0" collapsed="false">
      <c r="B26" s="0" t="s">
        <v>19</v>
      </c>
      <c r="D26" s="0"/>
      <c r="E26" s="0"/>
    </row>
    <row r="27" customFormat="false" ht="13.8" hidden="false" customHeight="false" outlineLevel="0" collapsed="false">
      <c r="B27" s="0" t="s">
        <v>20</v>
      </c>
      <c r="D27" s="0"/>
      <c r="E27" s="0"/>
    </row>
    <row r="28" customFormat="false" ht="13.8" hidden="false" customHeight="false" outlineLevel="0" collapsed="false">
      <c r="A28" s="0" t="s">
        <v>21</v>
      </c>
      <c r="B28" s="0" t="s">
        <v>22</v>
      </c>
      <c r="D28" s="0"/>
      <c r="E28" s="2" t="n">
        <v>18000</v>
      </c>
      <c r="G28" s="0" t="s">
        <v>23</v>
      </c>
    </row>
    <row r="29" customFormat="false" ht="13.8" hidden="false" customHeight="false" outlineLevel="0" collapsed="false">
      <c r="A29" s="0" t="s">
        <v>24</v>
      </c>
      <c r="B29" s="0" t="s">
        <v>22</v>
      </c>
      <c r="D29" s="0"/>
      <c r="E29" s="2" t="n">
        <v>15000</v>
      </c>
      <c r="G29" s="0" t="s">
        <v>25</v>
      </c>
    </row>
    <row r="30" customFormat="false" ht="13.8" hidden="false" customHeight="false" outlineLevel="0" collapsed="false">
      <c r="A30" s="0" t="s">
        <v>26</v>
      </c>
      <c r="B30" s="0" t="s">
        <v>22</v>
      </c>
      <c r="D30" s="9"/>
      <c r="E30" s="2" t="n">
        <v>15000</v>
      </c>
      <c r="G30" s="0" t="s">
        <v>27</v>
      </c>
    </row>
    <row r="31" customFormat="false" ht="13.8" hidden="false" customHeight="false" outlineLevel="0" collapsed="false">
      <c r="D31" s="9"/>
      <c r="E31" s="0"/>
    </row>
    <row r="32" customFormat="false" ht="13.8" hidden="false" customHeight="false" outlineLevel="0" collapsed="false">
      <c r="A32" s="0" t="s">
        <v>8</v>
      </c>
      <c r="D32" s="9"/>
      <c r="E32" s="2" t="n">
        <f aca="false">SUM(E9:E12)*0.049</f>
        <v>1494.5</v>
      </c>
    </row>
    <row r="33" customFormat="false" ht="13.8" hidden="false" customHeight="false" outlineLevel="0" collapsed="false">
      <c r="D33" s="9"/>
      <c r="E33" s="0"/>
    </row>
    <row r="34" customFormat="false" ht="13.8" hidden="false" customHeight="false" outlineLevel="0" collapsed="false">
      <c r="D34" s="9"/>
      <c r="E34" s="0"/>
    </row>
    <row r="35" customFormat="false" ht="13.8" hidden="false" customHeight="false" outlineLevel="0" collapsed="false">
      <c r="D35" s="9"/>
      <c r="E35" s="0"/>
    </row>
    <row r="36" customFormat="false" ht="13.8" hidden="false" customHeight="false" outlineLevel="0" collapsed="false">
      <c r="D36" s="9"/>
      <c r="E36" s="0"/>
    </row>
    <row r="37" customFormat="false" ht="13.8" hidden="false" customHeight="false" outlineLevel="0" collapsed="false">
      <c r="D37" s="0"/>
      <c r="E37" s="8" t="n">
        <f aca="false">SUM(E22:E36)</f>
        <v>74494.5</v>
      </c>
    </row>
    <row r="38" customFormat="false" ht="13.8" hidden="false" customHeight="false" outlineLevel="0" collapsed="false">
      <c r="D38" s="0"/>
      <c r="E38" s="0"/>
    </row>
    <row r="39" customFormat="false" ht="13.8" hidden="false" customHeight="false" outlineLevel="0" collapsed="false">
      <c r="A39" s="4" t="s">
        <v>28</v>
      </c>
      <c r="B39" s="4"/>
      <c r="C39" s="4"/>
      <c r="D39" s="5"/>
      <c r="E39" s="6"/>
      <c r="F39" s="7"/>
      <c r="G39" s="7"/>
      <c r="H39" s="7"/>
      <c r="I39" s="7"/>
      <c r="J39" s="7"/>
      <c r="K39" s="7"/>
      <c r="L39" s="7"/>
      <c r="M39" s="7"/>
    </row>
    <row r="40" customFormat="false" ht="13.8" hidden="false" customHeight="false" outlineLevel="0" collapsed="false">
      <c r="E40" s="0"/>
    </row>
    <row r="41" customFormat="false" ht="13.8" hidden="false" customHeight="false" outlineLevel="0" collapsed="false">
      <c r="E41" s="2" t="n">
        <f aca="false">E18-E37</f>
        <v>22285.5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12.4898785425101"/>
    <col collapsed="false" hidden="false" max="1025" min="2" style="0" width="9.1417004048583"/>
  </cols>
  <sheetData>
    <row r="1" customFormat="false" ht="13.8" hidden="false" customHeight="false" outlineLevel="0" collapsed="false">
      <c r="A1" s="0" t="s">
        <v>7</v>
      </c>
      <c r="B1" s="10" t="s">
        <v>29</v>
      </c>
    </row>
    <row r="2" customFormat="false" ht="13.8" hidden="false" customHeight="false" outlineLevel="0" collapsed="false">
      <c r="A2" s="10"/>
      <c r="B2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  <Company>Derivco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2016-10-10T08:45:53Z</dcterms:created>
  <dc:creator>Andrew Collier</dc:creator>
  <dc:description/>
  <dc:language>en-ZA</dc:language>
  <cp:lastModifiedBy/>
  <dcterms:modified xsi:type="dcterms:W3CDTF">2016-10-31T09:53:09Z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Derivco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