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satRday-Cape-Town\"/>
    </mc:Choice>
  </mc:AlternateContent>
  <bookViews>
    <workbookView xWindow="0" yWindow="0" windowWidth="28800" windowHeight="12435"/>
  </bookViews>
  <sheets>
    <sheet name="Budg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8" i="1"/>
  <c r="D22" i="1"/>
  <c r="D19" i="1"/>
  <c r="D4" i="1"/>
</calcChain>
</file>

<file path=xl/sharedStrings.xml><?xml version="1.0" encoding="utf-8"?>
<sst xmlns="http://schemas.openxmlformats.org/spreadsheetml/2006/main" count="22" uniqueCount="20">
  <si>
    <t>Income</t>
  </si>
  <si>
    <t>Expenses</t>
  </si>
  <si>
    <t>R Consortium</t>
  </si>
  <si>
    <t>Conversion Rates:</t>
  </si>
  <si>
    <t>ZAR/USD</t>
  </si>
  <si>
    <t>Workshop 17</t>
  </si>
  <si>
    <t>Surplus</t>
  </si>
  <si>
    <t>Derivco</t>
  </si>
  <si>
    <t>Detail</t>
  </si>
  <si>
    <t>Julia Silge</t>
  </si>
  <si>
    <t>Jenny Bryan</t>
  </si>
  <si>
    <t>Hilary Parker</t>
  </si>
  <si>
    <t>Flight</t>
  </si>
  <si>
    <t>Morning Tea</t>
  </si>
  <si>
    <t>Lunch</t>
  </si>
  <si>
    <t>Afternoon Tea</t>
  </si>
  <si>
    <t>Venue (Saturday)</t>
  </si>
  <si>
    <t>Venue (Wednesday)</t>
  </si>
  <si>
    <t>Venue (Thursday)</t>
  </si>
  <si>
    <t>Venue (Friday)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</si>
</sst>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6" formatCode="[$ZAR]\ #,##0.00;[Red][$ZAR]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164" fontId="0" fillId="2" borderId="0" xfId="0" applyNumberFormat="1" applyFill="1"/>
    <xf numFmtId="166" fontId="0" fillId="0" borderId="0" xfId="0" applyNumberFormat="1"/>
    <xf numFmtId="166" fontId="0" fillId="2" borderId="0" xfId="0" applyNumberFormat="1" applyFill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C13" sqref="C13:C14"/>
    </sheetView>
  </sheetViews>
  <sheetFormatPr defaultRowHeight="15" x14ac:dyDescent="0.25"/>
  <cols>
    <col min="1" max="1" width="13.85546875" bestFit="1" customWidth="1"/>
    <col min="2" max="2" width="19.42578125" bestFit="1" customWidth="1"/>
    <col min="3" max="3" width="9.140625" style="1"/>
    <col min="4" max="4" width="13.85546875" style="6" bestFit="1" customWidth="1"/>
    <col min="19" max="19" width="17" bestFit="1" customWidth="1"/>
  </cols>
  <sheetData>
    <row r="1" spans="1:21" x14ac:dyDescent="0.25">
      <c r="B1" s="4" t="s">
        <v>8</v>
      </c>
    </row>
    <row r="2" spans="1:21" x14ac:dyDescent="0.25">
      <c r="A2" s="2" t="s">
        <v>0</v>
      </c>
      <c r="B2" s="2"/>
      <c r="C2" s="5"/>
      <c r="D2" s="7"/>
      <c r="E2" s="3"/>
      <c r="F2" s="3"/>
      <c r="G2" s="3"/>
      <c r="H2" s="3"/>
      <c r="I2" s="3"/>
      <c r="J2" s="3"/>
      <c r="K2" s="3"/>
      <c r="L2" s="3"/>
      <c r="S2" t="s">
        <v>3</v>
      </c>
      <c r="T2" t="s">
        <v>4</v>
      </c>
      <c r="U2">
        <v>13.76</v>
      </c>
    </row>
    <row r="4" spans="1:21" x14ac:dyDescent="0.25">
      <c r="A4" t="s">
        <v>2</v>
      </c>
      <c r="C4" s="1">
        <v>3000</v>
      </c>
      <c r="D4" s="6">
        <f>C4*$U$2</f>
        <v>41280</v>
      </c>
    </row>
    <row r="5" spans="1:21" x14ac:dyDescent="0.25">
      <c r="A5" t="s">
        <v>7</v>
      </c>
    </row>
    <row r="8" spans="1:21" x14ac:dyDescent="0.25">
      <c r="D8" s="8">
        <f>SUM(D4:D7)</f>
        <v>41280</v>
      </c>
    </row>
    <row r="10" spans="1:21" x14ac:dyDescent="0.25">
      <c r="A10" s="2" t="s">
        <v>1</v>
      </c>
      <c r="B10" s="2"/>
      <c r="C10" s="5"/>
      <c r="D10" s="7"/>
      <c r="E10" s="3"/>
      <c r="F10" s="3"/>
      <c r="G10" s="3"/>
      <c r="H10" s="3"/>
      <c r="I10" s="3"/>
      <c r="J10" s="3"/>
      <c r="K10" s="3"/>
      <c r="L10" s="3"/>
    </row>
    <row r="12" spans="1:21" x14ac:dyDescent="0.25">
      <c r="A12" t="s">
        <v>5</v>
      </c>
      <c r="B12" t="s">
        <v>16</v>
      </c>
      <c r="D12" s="6">
        <v>25000</v>
      </c>
    </row>
    <row r="13" spans="1:21" x14ac:dyDescent="0.25">
      <c r="B13" t="s">
        <v>17</v>
      </c>
    </row>
    <row r="14" spans="1:21" x14ac:dyDescent="0.25">
      <c r="B14" t="s">
        <v>18</v>
      </c>
    </row>
    <row r="15" spans="1:21" x14ac:dyDescent="0.25">
      <c r="B15" t="s">
        <v>19</v>
      </c>
    </row>
    <row r="16" spans="1:21" x14ac:dyDescent="0.25">
      <c r="B16" t="s">
        <v>13</v>
      </c>
    </row>
    <row r="17" spans="1:12" x14ac:dyDescent="0.25">
      <c r="B17" t="s">
        <v>14</v>
      </c>
    </row>
    <row r="18" spans="1:12" x14ac:dyDescent="0.25">
      <c r="B18" t="s">
        <v>15</v>
      </c>
    </row>
    <row r="19" spans="1:12" x14ac:dyDescent="0.25">
      <c r="A19" t="s">
        <v>9</v>
      </c>
      <c r="B19" t="s">
        <v>12</v>
      </c>
      <c r="C19" s="1">
        <v>2000</v>
      </c>
      <c r="D19" s="6">
        <f>C19*$U$2</f>
        <v>27520</v>
      </c>
    </row>
    <row r="20" spans="1:12" x14ac:dyDescent="0.25">
      <c r="A20" t="s">
        <v>10</v>
      </c>
      <c r="B20" t="s">
        <v>12</v>
      </c>
    </row>
    <row r="21" spans="1:12" x14ac:dyDescent="0.25">
      <c r="A21" t="s">
        <v>11</v>
      </c>
      <c r="B21" t="s">
        <v>12</v>
      </c>
    </row>
    <row r="22" spans="1:12" x14ac:dyDescent="0.25">
      <c r="D22" s="8">
        <f>SUM(D12:D21)</f>
        <v>52520</v>
      </c>
    </row>
    <row r="24" spans="1:12" x14ac:dyDescent="0.25">
      <c r="A24" s="2" t="s">
        <v>6</v>
      </c>
      <c r="B24" s="2"/>
      <c r="C24" s="5"/>
      <c r="D24" s="7"/>
      <c r="E24" s="3"/>
      <c r="F24" s="3"/>
      <c r="G24" s="3"/>
      <c r="H24" s="3"/>
      <c r="I24" s="3"/>
      <c r="J24" s="3"/>
      <c r="K24" s="3"/>
      <c r="L24" s="3"/>
    </row>
    <row r="26" spans="1:12" x14ac:dyDescent="0.25">
      <c r="D26" s="6">
        <f>D8-D22</f>
        <v>-11240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>Derivco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Collier</dc:creator>
  <cp:lastModifiedBy>Andrew Collier</cp:lastModifiedBy>
  <dcterms:created xsi:type="dcterms:W3CDTF">2016-10-10T08:45:53Z</dcterms:created>
  <dcterms:modified xsi:type="dcterms:W3CDTF">2016-10-10T08:54:02Z</dcterms:modified>
</cp:coreProperties>
</file>