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2"/>
  </bookViews>
  <sheets>
    <sheet name="Demanda" sheetId="1" r:id="rId1"/>
    <sheet name="Tarifas" sheetId="2" r:id="rId2"/>
    <sheet name="Ingresos" sheetId="4" r:id="rId3"/>
    <sheet name="Notas" sheetId="3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H5" i="4" l="1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E3" i="4"/>
  <c r="F3" i="4"/>
  <c r="G3" i="4"/>
  <c r="H3" i="4"/>
  <c r="I3" i="4"/>
  <c r="J3" i="4"/>
  <c r="K3" i="4"/>
  <c r="E4" i="4"/>
  <c r="F4" i="4"/>
  <c r="G4" i="4"/>
  <c r="H4" i="4"/>
  <c r="I4" i="4"/>
  <c r="J4" i="4"/>
  <c r="K4" i="4"/>
  <c r="E5" i="4"/>
  <c r="F5" i="4"/>
  <c r="G5" i="4"/>
  <c r="H5" i="4"/>
  <c r="I5" i="4"/>
  <c r="J5" i="4"/>
  <c r="K5" i="4"/>
  <c r="D4" i="4"/>
  <c r="D5" i="4"/>
  <c r="D3" i="4"/>
</calcChain>
</file>

<file path=xl/sharedStrings.xml><?xml version="1.0" encoding="utf-8"?>
<sst xmlns="http://schemas.openxmlformats.org/spreadsheetml/2006/main" count="39" uniqueCount="28">
  <si>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</si>
  <si>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</si>
  <si>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</si>
  <si>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</si>
  <si>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</si>
  <si>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</si>
  <si>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</si>
  <si>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</si>
  <si>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</si>
  <si>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</si>
  <si>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</si>
  <si>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</si>
  <si>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</si>
  <si>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</si>
  <si>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</si>
  <si>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</si>
  <si>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</si>
  <si>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</si>
  <si>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TARIFAS</t>
  </si>
  <si>
    <t>San Luis</t>
  </si>
  <si>
    <t>San Jorge</t>
  </si>
  <si>
    <t xml:space="preserve"> </t>
  </si>
  <si>
    <t>Poliductos</t>
  </si>
  <si>
    <t>Ingresos Brutos</t>
  </si>
  <si>
    <t>Sistema</t>
  </si>
  <si>
    <t>Multimodal</t>
  </si>
  <si>
    <t>Elemento</t>
  </si>
  <si>
    <t>Categoria.Ingresos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</si>
</sst>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H3" sqref="H3"/>
    </sheetView>
  </sheetViews>
  <sheetFormatPr baseColWidth="10" defaultRowHeight="16" x14ac:dyDescent="0.2"/>
  <sheetData>
    <row r="1" spans="1:102" x14ac:dyDescent="0.2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2875.1686604069741</v>
      </c>
      <c r="I2">
        <v>3032.0664316142265</v>
      </c>
      <c r="J2">
        <v>3161.7411499220661</v>
      </c>
      <c r="K2">
        <v>3297.2531843469028</v>
      </c>
      <c r="L2">
        <v>3438.8653687847691</v>
      </c>
      <c r="M2">
        <v>3586.8523749434162</v>
      </c>
      <c r="N2">
        <v>3772.8225728390107</v>
      </c>
      <c r="O2">
        <v>3935.8427392193526</v>
      </c>
      <c r="P2">
        <v>4085.1024758847434</v>
      </c>
      <c r="Q2">
        <v>4240.3434788694967</v>
      </c>
      <c r="R2">
        <v>4384.2781897988398</v>
      </c>
      <c r="S2">
        <v>4543.0642969572309</v>
      </c>
      <c r="T2">
        <v>4695.19848636592</v>
      </c>
      <c r="U2">
        <v>4840.0273064801586</v>
      </c>
      <c r="V2">
        <v>4989.508944928979</v>
      </c>
      <c r="W2">
        <v>5143.793950458351</v>
      </c>
      <c r="X2">
        <v>5314.9566067697251</v>
      </c>
      <c r="Y2">
        <v>5479.6773301899584</v>
      </c>
      <c r="Z2">
        <v>5649.6938595667916</v>
      </c>
      <c r="AA2">
        <v>5825.177662529326</v>
      </c>
      <c r="AB2">
        <v>5981.6237619418353</v>
      </c>
      <c r="AC2">
        <v>6155.2661066578203</v>
      </c>
      <c r="AD2">
        <v>6319.9548861722606</v>
      </c>
      <c r="AE2">
        <v>6489.2304030904515</v>
      </c>
      <c r="AF2">
        <v>6663.2217736328803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  <c r="CS2">
        <v>6842.1154925204464</v>
      </c>
      <c r="CT2">
        <v>6842.1154925204464</v>
      </c>
      <c r="CU2">
        <v>6842.1154925204464</v>
      </c>
      <c r="CV2">
        <v>6842.1154925204464</v>
      </c>
      <c r="CW2">
        <v>6842.1154925204464</v>
      </c>
      <c r="CX2">
        <v>6842.1154925204464</v>
      </c>
    </row>
    <row r="3" spans="1:10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2451.9920697728562</v>
      </c>
      <c r="I3">
        <v>2568.8423357139468</v>
      </c>
      <c r="J3">
        <v>2713.8052538069301</v>
      </c>
      <c r="K3">
        <v>2829.1582191134416</v>
      </c>
      <c r="L3">
        <v>2949.7040216518903</v>
      </c>
      <c r="M3">
        <v>3075.6764937684811</v>
      </c>
      <c r="N3">
        <v>3207.320000551395</v>
      </c>
      <c r="O3">
        <v>3383.042051761955</v>
      </c>
      <c r="P3">
        <v>3528.5220946938289</v>
      </c>
      <c r="Q3">
        <v>3663.5256088008268</v>
      </c>
      <c r="R3">
        <v>3804.0114214376417</v>
      </c>
      <c r="S3">
        <v>3932.6745103568715</v>
      </c>
      <c r="T3">
        <v>4078.7332023541712</v>
      </c>
      <c r="U3">
        <v>4214.6158034517539</v>
      </c>
      <c r="V3">
        <v>4345.0271430785679</v>
      </c>
      <c r="W3">
        <v>4479.6587766253415</v>
      </c>
      <c r="X3">
        <v>4618.6482771056035</v>
      </c>
      <c r="Y3">
        <v>4777.0705119891991</v>
      </c>
      <c r="Z3">
        <v>4925.6546525660169</v>
      </c>
      <c r="AA3">
        <v>5079.0505016141315</v>
      </c>
      <c r="AB3">
        <v>5237.4150038380867</v>
      </c>
      <c r="AC3">
        <v>5376.2282234898585</v>
      </c>
      <c r="AD3">
        <v>5535.2027231467509</v>
      </c>
      <c r="AE3">
        <v>5681.2896011558596</v>
      </c>
      <c r="AF3">
        <v>5831.4051595235578</v>
      </c>
      <c r="AG3">
        <v>5985.6617727589801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  <c r="CS3">
        <v>6147.0249453371862</v>
      </c>
      <c r="CT3">
        <v>6147.0249453371862</v>
      </c>
      <c r="CU3">
        <v>6147.0249453371862</v>
      </c>
      <c r="CV3">
        <v>6147.0249453371862</v>
      </c>
      <c r="CW3">
        <v>6147.0249453371862</v>
      </c>
      <c r="CX3">
        <v>6147.0249453371862</v>
      </c>
    </row>
    <row r="4" spans="1:10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zoomScale="125" workbookViewId="0">
      <selection activeCell="J9" sqref="J9"/>
    </sheetView>
  </sheetViews>
  <sheetFormatPr baseColWidth="10" defaultRowHeight="16" x14ac:dyDescent="0.2"/>
  <cols>
    <col min="1" max="1" width="11.83203125" bestFit="1" customWidth="1"/>
  </cols>
  <sheetData>
    <row r="1" spans="1:102" x14ac:dyDescent="0.2">
      <c r="A1" t="s">
        <v>18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20</v>
      </c>
      <c r="B2">
        <v>0</v>
      </c>
      <c r="C2">
        <v>80.98</v>
      </c>
      <c r="D2">
        <v>83</v>
      </c>
      <c r="E2">
        <v>85.07</v>
      </c>
      <c r="F2">
        <v>87.2</v>
      </c>
      <c r="G2">
        <v>89.38</v>
      </c>
      <c r="H2">
        <v>91.62</v>
      </c>
      <c r="I2">
        <v>93.91</v>
      </c>
      <c r="J2">
        <v>96.25</v>
      </c>
      <c r="K2">
        <v>98.66</v>
      </c>
      <c r="L2">
        <v>101.13</v>
      </c>
      <c r="M2">
        <v>103.65</v>
      </c>
      <c r="N2">
        <v>106.25</v>
      </c>
      <c r="O2">
        <v>108.9</v>
      </c>
      <c r="P2">
        <v>111.62</v>
      </c>
      <c r="Q2">
        <v>114.42</v>
      </c>
      <c r="R2">
        <v>117.28</v>
      </c>
      <c r="S2">
        <v>120.21</v>
      </c>
      <c r="T2">
        <v>123.21</v>
      </c>
      <c r="U2">
        <v>126.29</v>
      </c>
      <c r="V2">
        <v>129.44999999999999</v>
      </c>
      <c r="W2">
        <v>132.69</v>
      </c>
      <c r="X2">
        <v>136</v>
      </c>
      <c r="Y2">
        <v>139.4</v>
      </c>
      <c r="Z2">
        <v>142.88999999999999</v>
      </c>
      <c r="AA2">
        <v>146.46</v>
      </c>
      <c r="AB2">
        <v>150.12</v>
      </c>
      <c r="AC2">
        <v>153.88</v>
      </c>
      <c r="AD2">
        <v>157.72</v>
      </c>
      <c r="AE2">
        <v>161.66999999999999</v>
      </c>
      <c r="AF2">
        <v>165.71</v>
      </c>
      <c r="AG2">
        <v>169.85</v>
      </c>
      <c r="AH2">
        <v>174.1</v>
      </c>
      <c r="AI2">
        <v>178.45</v>
      </c>
      <c r="AJ2">
        <v>182.91</v>
      </c>
      <c r="AK2">
        <v>187.48</v>
      </c>
      <c r="AL2">
        <v>192.17</v>
      </c>
      <c r="AM2">
        <v>196.97</v>
      </c>
      <c r="AN2">
        <v>201.9</v>
      </c>
      <c r="AO2">
        <v>206.95</v>
      </c>
      <c r="AP2">
        <v>212.12</v>
      </c>
      <c r="AQ2">
        <v>217.42</v>
      </c>
      <c r="AR2">
        <v>222.86</v>
      </c>
      <c r="AS2">
        <v>228.43</v>
      </c>
      <c r="AT2">
        <v>234.14</v>
      </c>
      <c r="AU2">
        <v>239.99</v>
      </c>
      <c r="AV2">
        <v>245.99</v>
      </c>
      <c r="AW2">
        <v>252.14</v>
      </c>
      <c r="AX2">
        <v>258.45</v>
      </c>
      <c r="AY2">
        <v>264.91000000000003</v>
      </c>
      <c r="AZ2">
        <v>271.52999999999997</v>
      </c>
      <c r="BA2">
        <v>278.32</v>
      </c>
      <c r="BB2">
        <v>285.27999999999997</v>
      </c>
      <c r="BC2">
        <v>292.41000000000003</v>
      </c>
      <c r="BD2">
        <v>299.72000000000003</v>
      </c>
      <c r="BE2">
        <v>307.20999999999998</v>
      </c>
      <c r="BF2">
        <v>314.89</v>
      </c>
      <c r="BG2">
        <v>322.77</v>
      </c>
      <c r="BH2">
        <v>330.83</v>
      </c>
      <c r="BI2">
        <v>339.11</v>
      </c>
      <c r="BJ2">
        <v>347.58</v>
      </c>
      <c r="BK2">
        <v>356.27</v>
      </c>
      <c r="BL2">
        <v>365.18</v>
      </c>
      <c r="BM2">
        <v>374.31</v>
      </c>
      <c r="BN2">
        <v>383.67</v>
      </c>
      <c r="BO2">
        <v>393.26</v>
      </c>
      <c r="BP2">
        <v>403.09</v>
      </c>
      <c r="BQ2">
        <v>413.17</v>
      </c>
      <c r="BR2">
        <v>423.5</v>
      </c>
      <c r="BS2">
        <v>434.08</v>
      </c>
      <c r="BT2">
        <v>444.94</v>
      </c>
      <c r="BU2">
        <v>456.06</v>
      </c>
      <c r="BV2">
        <v>467.46</v>
      </c>
      <c r="BW2">
        <v>479.15</v>
      </c>
      <c r="BX2">
        <v>491.13</v>
      </c>
      <c r="BY2">
        <v>503.4</v>
      </c>
      <c r="BZ2">
        <v>515.99</v>
      </c>
      <c r="CA2">
        <v>528.89</v>
      </c>
      <c r="CB2">
        <v>542.11</v>
      </c>
      <c r="CC2">
        <v>555.66</v>
      </c>
      <c r="CD2">
        <v>569.55999999999995</v>
      </c>
      <c r="CE2">
        <v>583.79</v>
      </c>
      <c r="CF2">
        <v>598.39</v>
      </c>
      <c r="CG2">
        <v>613.35</v>
      </c>
      <c r="CH2">
        <v>628.67999999999995</v>
      </c>
      <c r="CI2">
        <v>644.4</v>
      </c>
      <c r="CJ2">
        <v>660.51</v>
      </c>
      <c r="CK2">
        <v>677.02</v>
      </c>
      <c r="CL2">
        <v>693.95</v>
      </c>
      <c r="CM2">
        <v>711.3</v>
      </c>
      <c r="CN2">
        <v>729.08</v>
      </c>
      <c r="CO2">
        <v>747.31</v>
      </c>
      <c r="CP2">
        <v>765.99</v>
      </c>
      <c r="CQ2">
        <v>785.14</v>
      </c>
      <c r="CR2">
        <v>804.77</v>
      </c>
      <c r="CS2">
        <v>824.89</v>
      </c>
      <c r="CT2">
        <v>845.51</v>
      </c>
      <c r="CU2">
        <v>866.65</v>
      </c>
      <c r="CV2">
        <v>888.31</v>
      </c>
      <c r="CW2">
        <v>910.52</v>
      </c>
      <c r="CX2">
        <v>933.28</v>
      </c>
    </row>
    <row r="3" spans="1:102" x14ac:dyDescent="0.2">
      <c r="A3" t="s">
        <v>19</v>
      </c>
      <c r="B3">
        <v>0</v>
      </c>
      <c r="C3">
        <v>80.98</v>
      </c>
      <c r="D3">
        <v>83</v>
      </c>
      <c r="E3">
        <v>85.07</v>
      </c>
      <c r="F3">
        <v>87.2</v>
      </c>
      <c r="G3">
        <v>89.38</v>
      </c>
      <c r="H3">
        <v>91.62</v>
      </c>
      <c r="I3">
        <v>93.91</v>
      </c>
      <c r="J3">
        <v>96.25</v>
      </c>
      <c r="K3">
        <v>98.66</v>
      </c>
      <c r="L3">
        <v>101.13</v>
      </c>
      <c r="M3">
        <v>103.65</v>
      </c>
      <c r="N3">
        <v>106.25</v>
      </c>
      <c r="O3">
        <v>108.9</v>
      </c>
      <c r="P3">
        <v>111.62</v>
      </c>
      <c r="Q3">
        <v>114.42</v>
      </c>
      <c r="R3">
        <v>117.28</v>
      </c>
      <c r="S3">
        <v>120.21</v>
      </c>
      <c r="T3">
        <v>123.21</v>
      </c>
      <c r="U3">
        <v>126.29</v>
      </c>
      <c r="V3">
        <v>129.44999999999999</v>
      </c>
      <c r="W3">
        <v>132.69</v>
      </c>
      <c r="X3">
        <v>136</v>
      </c>
      <c r="Y3">
        <v>139.4</v>
      </c>
      <c r="Z3">
        <v>142.88999999999999</v>
      </c>
      <c r="AA3">
        <v>146.46</v>
      </c>
      <c r="AB3">
        <v>150.12</v>
      </c>
      <c r="AC3">
        <v>153.88</v>
      </c>
      <c r="AD3">
        <v>157.72</v>
      </c>
      <c r="AE3">
        <v>161.66999999999999</v>
      </c>
      <c r="AF3">
        <v>165.71</v>
      </c>
      <c r="AG3">
        <v>169.85</v>
      </c>
      <c r="AH3">
        <v>174.1</v>
      </c>
      <c r="AI3">
        <v>178.45</v>
      </c>
      <c r="AJ3">
        <v>182.91</v>
      </c>
      <c r="AK3">
        <v>187.48</v>
      </c>
      <c r="AL3">
        <v>192.17</v>
      </c>
      <c r="AM3">
        <v>196.97</v>
      </c>
      <c r="AN3">
        <v>201.9</v>
      </c>
      <c r="AO3">
        <v>206.95</v>
      </c>
      <c r="AP3">
        <v>212.12</v>
      </c>
      <c r="AQ3">
        <v>217.42</v>
      </c>
      <c r="AR3">
        <v>222.86</v>
      </c>
      <c r="AS3">
        <v>228.43</v>
      </c>
      <c r="AT3">
        <v>234.14</v>
      </c>
      <c r="AU3">
        <v>239.99</v>
      </c>
      <c r="AV3">
        <v>245.99</v>
      </c>
      <c r="AW3">
        <v>252.14</v>
      </c>
      <c r="AX3">
        <v>258.45</v>
      </c>
      <c r="AY3">
        <v>264.91000000000003</v>
      </c>
      <c r="AZ3">
        <v>271.52999999999997</v>
      </c>
      <c r="BA3">
        <v>278.32</v>
      </c>
      <c r="BB3">
        <v>285.27999999999997</v>
      </c>
      <c r="BC3">
        <v>292.41000000000003</v>
      </c>
      <c r="BD3">
        <v>299.72000000000003</v>
      </c>
      <c r="BE3">
        <v>307.20999999999998</v>
      </c>
      <c r="BF3">
        <v>314.89</v>
      </c>
      <c r="BG3">
        <v>322.77</v>
      </c>
      <c r="BH3">
        <v>330.83</v>
      </c>
      <c r="BI3">
        <v>339.11</v>
      </c>
      <c r="BJ3">
        <v>347.58</v>
      </c>
      <c r="BK3">
        <v>356.27</v>
      </c>
      <c r="BL3">
        <v>365.18</v>
      </c>
      <c r="BM3">
        <v>374.31</v>
      </c>
      <c r="BN3">
        <v>383.67</v>
      </c>
      <c r="BO3">
        <v>393.26</v>
      </c>
      <c r="BP3">
        <v>403.09</v>
      </c>
      <c r="BQ3">
        <v>413.17</v>
      </c>
      <c r="BR3">
        <v>423.5</v>
      </c>
      <c r="BS3">
        <v>434.08</v>
      </c>
      <c r="BT3">
        <v>444.94</v>
      </c>
      <c r="BU3">
        <v>456.06</v>
      </c>
      <c r="BV3">
        <v>467.46</v>
      </c>
      <c r="BW3">
        <v>479.15</v>
      </c>
      <c r="BX3">
        <v>491.13</v>
      </c>
      <c r="BY3">
        <v>503.4</v>
      </c>
      <c r="BZ3">
        <v>515.99</v>
      </c>
      <c r="CA3">
        <v>528.89</v>
      </c>
      <c r="CB3">
        <v>542.11</v>
      </c>
      <c r="CC3">
        <v>555.66</v>
      </c>
      <c r="CD3">
        <v>569.55999999999995</v>
      </c>
      <c r="CE3">
        <v>583.79</v>
      </c>
      <c r="CF3">
        <v>598.39</v>
      </c>
      <c r="CG3">
        <v>613.35</v>
      </c>
      <c r="CH3">
        <v>628.67999999999995</v>
      </c>
      <c r="CI3">
        <v>644.4</v>
      </c>
      <c r="CJ3">
        <v>660.51</v>
      </c>
      <c r="CK3">
        <v>677.02</v>
      </c>
      <c r="CL3">
        <v>693.95</v>
      </c>
      <c r="CM3">
        <v>711.3</v>
      </c>
      <c r="CN3">
        <v>729.08</v>
      </c>
      <c r="CO3">
        <v>747.31</v>
      </c>
      <c r="CP3">
        <v>765.99</v>
      </c>
      <c r="CQ3">
        <v>785.14</v>
      </c>
      <c r="CR3">
        <v>804.77</v>
      </c>
      <c r="CS3">
        <v>824.89</v>
      </c>
      <c r="CT3">
        <v>845.51</v>
      </c>
      <c r="CU3">
        <v>866.65</v>
      </c>
      <c r="CV3">
        <v>888.31</v>
      </c>
      <c r="CW3">
        <v>910.52</v>
      </c>
      <c r="CX3">
        <v>933.28</v>
      </c>
    </row>
    <row r="4" spans="1:102" x14ac:dyDescent="0.2">
      <c r="A4" t="s">
        <v>5</v>
      </c>
      <c r="B4">
        <v>0</v>
      </c>
      <c r="C4">
        <v>127.1</v>
      </c>
      <c r="D4">
        <v>130.28</v>
      </c>
      <c r="E4">
        <v>133.53</v>
      </c>
      <c r="F4">
        <v>136.87</v>
      </c>
      <c r="G4">
        <v>140.29</v>
      </c>
      <c r="H4">
        <v>143.80000000000001</v>
      </c>
      <c r="I4">
        <v>147.4</v>
      </c>
      <c r="J4">
        <v>151.08000000000001</v>
      </c>
      <c r="K4">
        <v>154.86000000000001</v>
      </c>
      <c r="L4">
        <v>158.72999999999999</v>
      </c>
      <c r="M4">
        <v>162.69999999999999</v>
      </c>
      <c r="N4">
        <v>166.77</v>
      </c>
      <c r="O4">
        <v>170.94</v>
      </c>
      <c r="P4">
        <v>175.21</v>
      </c>
      <c r="Q4">
        <v>179.59</v>
      </c>
      <c r="R4">
        <v>184.08</v>
      </c>
      <c r="S4">
        <v>188.68</v>
      </c>
      <c r="T4">
        <v>193.4</v>
      </c>
      <c r="U4">
        <v>198.23</v>
      </c>
      <c r="V4">
        <v>203.19</v>
      </c>
      <c r="W4">
        <v>208.27</v>
      </c>
      <c r="X4">
        <v>213.47</v>
      </c>
      <c r="Y4">
        <v>218.81</v>
      </c>
      <c r="Z4">
        <v>224.28</v>
      </c>
      <c r="AA4">
        <v>229.89</v>
      </c>
      <c r="AB4">
        <v>235.64</v>
      </c>
      <c r="AC4">
        <v>241.53</v>
      </c>
      <c r="AD4">
        <v>247.57</v>
      </c>
      <c r="AE4">
        <v>253.75</v>
      </c>
      <c r="AF4">
        <v>260.10000000000002</v>
      </c>
      <c r="AG4">
        <v>266.60000000000002</v>
      </c>
      <c r="AH4">
        <v>273.27</v>
      </c>
      <c r="AI4">
        <v>280.10000000000002</v>
      </c>
      <c r="AJ4">
        <v>287.10000000000002</v>
      </c>
      <c r="AK4">
        <v>294.27999999999997</v>
      </c>
      <c r="AL4">
        <v>301.63</v>
      </c>
      <c r="AM4">
        <v>309.18</v>
      </c>
      <c r="AN4">
        <v>316.89999999999998</v>
      </c>
      <c r="AO4">
        <v>324.83</v>
      </c>
      <c r="AP4">
        <v>332.95</v>
      </c>
      <c r="AQ4">
        <v>341.27</v>
      </c>
      <c r="AR4">
        <v>349.8</v>
      </c>
      <c r="AS4">
        <v>358.55</v>
      </c>
      <c r="AT4">
        <v>367.51</v>
      </c>
      <c r="AU4">
        <v>376.7</v>
      </c>
      <c r="AV4">
        <v>386.12</v>
      </c>
      <c r="AW4">
        <v>395.77</v>
      </c>
      <c r="AX4">
        <v>405.66</v>
      </c>
      <c r="AY4">
        <v>415.81</v>
      </c>
      <c r="AZ4">
        <v>426.2</v>
      </c>
      <c r="BA4">
        <v>436.86</v>
      </c>
      <c r="BB4">
        <v>447.78</v>
      </c>
      <c r="BC4">
        <v>458.97</v>
      </c>
      <c r="BD4">
        <v>470.45</v>
      </c>
      <c r="BE4">
        <v>482.21</v>
      </c>
      <c r="BF4">
        <v>494.26</v>
      </c>
      <c r="BG4">
        <v>506.62</v>
      </c>
      <c r="BH4">
        <v>519.29</v>
      </c>
      <c r="BI4">
        <v>532.27</v>
      </c>
      <c r="BJ4">
        <v>545.57000000000005</v>
      </c>
      <c r="BK4">
        <v>559.21</v>
      </c>
      <c r="BL4">
        <v>573.19000000000005</v>
      </c>
      <c r="BM4">
        <v>587.52</v>
      </c>
      <c r="BN4">
        <v>602.21</v>
      </c>
      <c r="BO4">
        <v>617.27</v>
      </c>
      <c r="BP4">
        <v>632.70000000000005</v>
      </c>
      <c r="BQ4">
        <v>648.52</v>
      </c>
      <c r="BR4">
        <v>664.73</v>
      </c>
      <c r="BS4">
        <v>681.35</v>
      </c>
      <c r="BT4">
        <v>698.38</v>
      </c>
      <c r="BU4">
        <v>715.84</v>
      </c>
      <c r="BV4">
        <v>733.74</v>
      </c>
      <c r="BW4">
        <v>752.08</v>
      </c>
      <c r="BX4">
        <v>770.88</v>
      </c>
      <c r="BY4">
        <v>790.15</v>
      </c>
      <c r="BZ4">
        <v>809.91</v>
      </c>
      <c r="CA4">
        <v>830.16</v>
      </c>
      <c r="CB4">
        <v>850.91</v>
      </c>
      <c r="CC4">
        <v>872.18</v>
      </c>
      <c r="CD4">
        <v>893.99</v>
      </c>
      <c r="CE4">
        <v>916.34</v>
      </c>
      <c r="CF4">
        <v>939.24</v>
      </c>
      <c r="CG4">
        <v>962.73</v>
      </c>
      <c r="CH4">
        <v>986.79</v>
      </c>
      <c r="CI4">
        <v>1011.46</v>
      </c>
      <c r="CJ4">
        <v>1036.75</v>
      </c>
      <c r="CK4">
        <v>1062.67</v>
      </c>
      <c r="CL4">
        <v>1089.24</v>
      </c>
      <c r="CM4">
        <v>1116.47</v>
      </c>
      <c r="CN4">
        <v>1144.3800000000001</v>
      </c>
      <c r="CO4">
        <v>1172.99</v>
      </c>
      <c r="CP4">
        <v>1202.31</v>
      </c>
      <c r="CQ4">
        <v>1232.3699999999999</v>
      </c>
      <c r="CR4">
        <v>1263.18</v>
      </c>
      <c r="CS4">
        <v>1294.76</v>
      </c>
      <c r="CT4">
        <v>1327.13</v>
      </c>
      <c r="CU4">
        <v>1360.31</v>
      </c>
      <c r="CV4">
        <v>1394.31</v>
      </c>
      <c r="CW4">
        <v>1429.17</v>
      </c>
      <c r="CX4">
        <v>1464.9</v>
      </c>
    </row>
    <row r="9" spans="1:102" x14ac:dyDescent="0.2">
      <c r="J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13.33203125" customWidth="1"/>
    <col min="3" max="3" width="16.83203125" bestFit="1" customWidth="1"/>
  </cols>
  <sheetData>
    <row r="1" spans="1:112" x14ac:dyDescent="0.2">
      <c r="A1" t="s">
        <v>24</v>
      </c>
      <c r="B1" t="s">
        <v>26</v>
      </c>
      <c r="C1" t="s">
        <v>27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2" x14ac:dyDescent="0.2">
      <c r="A2" t="s">
        <v>22</v>
      </c>
      <c r="B2" t="s">
        <v>22</v>
      </c>
      <c r="C2" t="s">
        <v>23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921087</v>
      </c>
      <c r="K2" s="3">
        <v>1003399</v>
      </c>
      <c r="L2" s="3">
        <v>1093067</v>
      </c>
      <c r="M2" s="3">
        <v>1190748</v>
      </c>
      <c r="N2" s="3">
        <v>1244927</v>
      </c>
      <c r="O2" s="3">
        <v>1301571</v>
      </c>
      <c r="P2" s="3">
        <v>1360792</v>
      </c>
      <c r="Q2" s="3">
        <v>1422708</v>
      </c>
      <c r="R2" s="3">
        <v>1487442</v>
      </c>
      <c r="S2" s="3">
        <v>1555120</v>
      </c>
      <c r="T2" s="3">
        <v>1625878</v>
      </c>
      <c r="U2" s="3">
        <v>1699856</v>
      </c>
      <c r="V2" s="3">
        <v>1777199</v>
      </c>
      <c r="W2" s="3">
        <v>1858062</v>
      </c>
      <c r="X2" s="3">
        <v>1942603</v>
      </c>
      <c r="Y2" s="3">
        <v>2030992</v>
      </c>
      <c r="Z2" s="3">
        <v>2123402</v>
      </c>
      <c r="AA2" s="3">
        <v>2220017</v>
      </c>
      <c r="AB2" s="3">
        <v>2321028</v>
      </c>
      <c r="AC2" s="3">
        <v>2426634</v>
      </c>
      <c r="AD2" s="3">
        <v>2537046</v>
      </c>
      <c r="AE2" s="3">
        <v>2652482</v>
      </c>
      <c r="AF2" s="3">
        <v>2773170</v>
      </c>
      <c r="AG2" s="3">
        <v>2899349</v>
      </c>
      <c r="AH2" s="3">
        <v>3031269</v>
      </c>
      <c r="AI2" s="3">
        <v>3169192</v>
      </c>
      <c r="AJ2" s="3">
        <v>3313390</v>
      </c>
      <c r="AK2" s="3">
        <v>3464150</v>
      </c>
      <c r="AL2" s="3">
        <v>3621768</v>
      </c>
      <c r="AM2" s="3">
        <v>3786559</v>
      </c>
      <c r="AN2" s="3">
        <v>3958847</v>
      </c>
      <c r="AO2" s="3">
        <v>4057818</v>
      </c>
      <c r="AP2" s="3">
        <v>4159264</v>
      </c>
      <c r="AQ2" s="3">
        <v>4263245</v>
      </c>
      <c r="AR2" s="3">
        <v>4369827</v>
      </c>
      <c r="AS2" s="3">
        <v>4479072</v>
      </c>
      <c r="AT2" s="3">
        <v>4591049</v>
      </c>
      <c r="AU2" s="3">
        <v>4705825</v>
      </c>
      <c r="AV2" s="3">
        <v>4823471</v>
      </c>
      <c r="AW2" s="3">
        <v>4944058</v>
      </c>
      <c r="AX2" s="3">
        <v>5067659</v>
      </c>
      <c r="AY2" s="3">
        <v>5194351</v>
      </c>
      <c r="AZ2" s="3">
        <v>5324209</v>
      </c>
      <c r="BA2" s="3">
        <v>5457315</v>
      </c>
      <c r="BB2" s="3">
        <v>5593747</v>
      </c>
      <c r="BC2" s="3">
        <v>5733591</v>
      </c>
      <c r="BD2" s="3">
        <v>5876931</v>
      </c>
      <c r="BE2" s="3">
        <v>6023854</v>
      </c>
      <c r="BF2" s="3">
        <v>6174451</v>
      </c>
      <c r="BG2" s="3">
        <v>6328812</v>
      </c>
      <c r="BH2" s="3">
        <v>6487032</v>
      </c>
      <c r="BI2" s="3">
        <v>6649208</v>
      </c>
      <c r="BJ2" s="3">
        <v>6815438</v>
      </c>
      <c r="BK2" s="3">
        <v>6985824</v>
      </c>
      <c r="BL2" s="3">
        <v>7160470</v>
      </c>
      <c r="BM2" s="3">
        <v>7339481</v>
      </c>
      <c r="BN2" s="3">
        <v>7522968</v>
      </c>
      <c r="BO2" s="3">
        <v>7711043</v>
      </c>
      <c r="BP2" s="3">
        <v>7903819</v>
      </c>
      <c r="BQ2" s="3">
        <v>8101414</v>
      </c>
      <c r="BR2" s="3">
        <v>8303950</v>
      </c>
      <c r="BS2" s="3">
        <v>8511548</v>
      </c>
      <c r="BT2" s="3">
        <v>8724337</v>
      </c>
      <c r="BU2" s="3">
        <v>8942445</v>
      </c>
      <c r="BV2" s="3">
        <v>9166007</v>
      </c>
      <c r="BW2" s="3">
        <v>9395157</v>
      </c>
      <c r="BX2" s="3">
        <v>9630036</v>
      </c>
      <c r="BY2" s="3">
        <v>9870787</v>
      </c>
      <c r="BZ2" s="3">
        <v>10117556</v>
      </c>
      <c r="CA2" s="3">
        <v>10370495</v>
      </c>
      <c r="CB2" s="3">
        <v>10629757</v>
      </c>
      <c r="CC2" s="3">
        <v>10895501</v>
      </c>
      <c r="CD2" s="3">
        <v>11167889</v>
      </c>
      <c r="CE2" s="3">
        <v>11447086</v>
      </c>
      <c r="CF2" s="3">
        <v>11733263</v>
      </c>
      <c r="CG2" s="3">
        <v>12026595</v>
      </c>
      <c r="CH2" s="3">
        <v>12327260</v>
      </c>
      <c r="CI2" s="3">
        <v>12635441</v>
      </c>
      <c r="CJ2" s="3">
        <v>12951327</v>
      </c>
      <c r="CK2" s="3">
        <v>13275110</v>
      </c>
      <c r="CL2" s="3">
        <v>13606988</v>
      </c>
      <c r="CM2" s="3">
        <v>13947163</v>
      </c>
      <c r="CN2" s="3">
        <v>14295842</v>
      </c>
      <c r="CO2" s="3">
        <v>14653238</v>
      </c>
      <c r="CP2" s="3">
        <v>15019569</v>
      </c>
      <c r="CQ2" s="3">
        <v>15395058</v>
      </c>
      <c r="CR2" s="3">
        <v>15779935</v>
      </c>
      <c r="CS2" s="3">
        <v>16174433</v>
      </c>
      <c r="CT2" s="3">
        <v>16578794</v>
      </c>
      <c r="CU2" s="3">
        <v>16993264</v>
      </c>
      <c r="CV2" s="3">
        <v>17418095</v>
      </c>
      <c r="CW2" s="3">
        <v>17853548</v>
      </c>
      <c r="CX2" s="3">
        <v>18299886</v>
      </c>
      <c r="CY2" s="3">
        <v>18757384</v>
      </c>
      <c r="CZ2" s="3">
        <v>19226318</v>
      </c>
      <c r="DA2" s="3">
        <v>19706976</v>
      </c>
      <c r="DB2" s="3">
        <v>20199651</v>
      </c>
      <c r="DC2" s="3">
        <v>20704642</v>
      </c>
      <c r="DD2" s="3">
        <v>21222258</v>
      </c>
      <c r="DE2" s="3">
        <v>21752814</v>
      </c>
      <c r="DF2" s="3">
        <v>22296635</v>
      </c>
      <c r="DG2" s="3">
        <v>22854051</v>
      </c>
      <c r="DH2" s="3">
        <v>23425402</v>
      </c>
    </row>
    <row r="3" spans="1:112" x14ac:dyDescent="0.2">
      <c r="A3" t="s">
        <v>25</v>
      </c>
      <c r="B3" t="s">
        <v>20</v>
      </c>
      <c r="C3" t="s">
        <v>23</v>
      </c>
      <c r="D3" s="4">
        <f>Tarifas!B2*Demanda!B$3*Demanda!B$4</f>
        <v>0</v>
      </c>
      <c r="E3" s="4">
        <f>Tarifas!C2*Demanda!C$3*Demanda!C$4</f>
        <v>0</v>
      </c>
      <c r="F3" s="4">
        <f>Tarifas!D2*Demanda!D$3*Demanda!D$4</f>
        <v>0</v>
      </c>
      <c r="G3" s="4">
        <f>Tarifas!E2*Demanda!E$3*Demanda!E$4</f>
        <v>0</v>
      </c>
      <c r="H3" s="4">
        <f>Tarifas!F2*Demanda!F$3*Demanda!F$4</f>
        <v>0</v>
      </c>
      <c r="I3" s="4">
        <f>Tarifas!G2*Demanda!G$3*Demanda!G$4</f>
        <v>0</v>
      </c>
      <c r="J3" s="4">
        <f>Tarifas!H2*Demanda!H$3*Demanda!H$4</f>
        <v>112325.75671629455</v>
      </c>
      <c r="K3" s="4">
        <f>Tarifas!I2*Demanda!I$3*Demanda!I$4</f>
        <v>180929.98781017255</v>
      </c>
      <c r="L3" s="4">
        <f>Tarifas!J2*Demanda!J$3*Demanda!J$4</f>
        <v>261203.75567891702</v>
      </c>
      <c r="M3" s="4">
        <f>Tarifas!K2*Demanda!K$3*Demanda!K$4</f>
        <v>279124.74989773217</v>
      </c>
      <c r="N3" s="4">
        <f>Tarifas!L2*Demanda!L$3*Demanda!L$4</f>
        <v>298303.56770965568</v>
      </c>
      <c r="O3" s="4">
        <f>Tarifas!M2*Demanda!M$3*Demanda!M$4</f>
        <v>318793.86857910309</v>
      </c>
      <c r="P3" s="4">
        <f>Tarifas!N2*Demanda!N$3*Demanda!N$4</f>
        <v>340777.75005858572</v>
      </c>
      <c r="Q3" s="4">
        <f>Tarifas!O2*Demanda!O$3*Demanda!O$4</f>
        <v>368413.27943687694</v>
      </c>
      <c r="R3" s="4">
        <f>Tarifas!P2*Demanda!P$3*Demanda!P$4</f>
        <v>393853.63620972517</v>
      </c>
      <c r="S3" s="4">
        <f>Tarifas!Q2*Demanda!Q$3*Demanda!Q$4</f>
        <v>419180.60015899059</v>
      </c>
      <c r="T3" s="4">
        <f>Tarifas!R2*Demanda!R$3*Demanda!R$4</f>
        <v>446134.45950620662</v>
      </c>
      <c r="U3" s="4">
        <f>Tarifas!S2*Demanda!S$3*Demanda!S$4</f>
        <v>472746.80288999947</v>
      </c>
      <c r="V3" s="4">
        <f>Tarifas!T2*Demanda!T$3*Demanda!T$4</f>
        <v>502540.71786205738</v>
      </c>
      <c r="W3" s="4">
        <f>Tarifas!U2*Demanda!U$3*Demanda!U$4</f>
        <v>532263.82981792197</v>
      </c>
      <c r="X3" s="4">
        <f>Tarifas!V2*Demanda!V$3*Demanda!V$4</f>
        <v>562463.76367152052</v>
      </c>
      <c r="Y3" s="4">
        <f>Tarifas!W2*Demanda!W$3*Demanda!W$4</f>
        <v>594405.92307041655</v>
      </c>
      <c r="Z3" s="4">
        <f>Tarifas!X2*Demanda!X$3*Demanda!X$4</f>
        <v>628136.16568636207</v>
      </c>
      <c r="AA3" s="4">
        <f>Tarifas!Y2*Demanda!Y$3*Demanda!Y$4</f>
        <v>665923.6293712944</v>
      </c>
      <c r="AB3" s="4">
        <f>Tarifas!Z2*Demanda!Z$3*Demanda!Z$4</f>
        <v>703826.79330515803</v>
      </c>
      <c r="AC3" s="4">
        <f>Tarifas!AA2*Demanda!AA$3*Demanda!AA$4</f>
        <v>743877.73646640568</v>
      </c>
      <c r="AD3" s="4">
        <f>Tarifas!AB2*Demanda!AB$3*Demanda!AB$4</f>
        <v>786240.74037617364</v>
      </c>
      <c r="AE3" s="4">
        <f>Tarifas!AC2*Demanda!AC$3*Demanda!AC$4</f>
        <v>827293.99903061939</v>
      </c>
      <c r="AF3" s="4">
        <f>Tarifas!AD2*Demanda!AD$3*Demanda!AD$4</f>
        <v>873012.17349470558</v>
      </c>
      <c r="AG3" s="4">
        <f>Tarifas!AE2*Demanda!AE$3*Demanda!AE$4</f>
        <v>918494.08981886774</v>
      </c>
      <c r="AH3" s="4">
        <f>Tarifas!AF2*Demanda!AF$3*Demanda!AF$4</f>
        <v>966322.14898464887</v>
      </c>
      <c r="AI3" s="4">
        <f>Tarifas!AG2*Demanda!AG$3*Demanda!AG$4</f>
        <v>1016664.6521031128</v>
      </c>
      <c r="AJ3" s="4">
        <f>Tarifas!AH2*Demanda!AH$3*Demanda!AH$4</f>
        <v>1070197.0429832041</v>
      </c>
      <c r="AK3" s="4">
        <f>Tarifas!AI2*Demanda!AI$3*Demanda!AI$4</f>
        <v>1096936.6014954208</v>
      </c>
      <c r="AL3" s="4">
        <f>Tarifas!AJ2*Demanda!AJ$3*Demanda!AJ$4</f>
        <v>1124352.3327516248</v>
      </c>
      <c r="AM3" s="4">
        <f>Tarifas!AK2*Demanda!AK$3*Demanda!AK$4</f>
        <v>1152444.2367518155</v>
      </c>
      <c r="AN3" s="4">
        <f>Tarifas!AL2*Demanda!AL$3*Demanda!AL$4</f>
        <v>1181273.7837454469</v>
      </c>
      <c r="AO3" s="4">
        <f>Tarifas!AM2*Demanda!AM$3*Demanda!AM$4</f>
        <v>1210779.5034830656</v>
      </c>
      <c r="AP3" s="4">
        <f>Tarifas!AN2*Demanda!AN$3*Demanda!AN$4</f>
        <v>1241084.3364635778</v>
      </c>
      <c r="AQ3" s="4">
        <f>Tarifas!AO2*Demanda!AO$3*Demanda!AO$4</f>
        <v>1272126.8124375306</v>
      </c>
      <c r="AR3" s="4">
        <f>Tarifas!AP2*Demanda!AP$3*Demanda!AP$4</f>
        <v>1303906.931404924</v>
      </c>
      <c r="AS3" s="4">
        <f>Tarifas!AQ2*Demanda!AQ$3*Demanda!AQ$4</f>
        <v>1336486.1636152109</v>
      </c>
      <c r="AT3" s="4">
        <f>Tarifas!AR2*Demanda!AR$3*Demanda!AR$4</f>
        <v>1369925.9793178453</v>
      </c>
      <c r="AU3" s="4">
        <f>Tarifas!AS2*Demanda!AS$3*Demanda!AS$4</f>
        <v>1404164.9082633734</v>
      </c>
      <c r="AV3" s="4">
        <f>Tarifas!AT2*Demanda!AT$3*Demanda!AT$4</f>
        <v>1439264.4207012488</v>
      </c>
      <c r="AW3" s="4">
        <f>Tarifas!AU2*Demanda!AU$3*Demanda!AU$4</f>
        <v>1475224.5166314715</v>
      </c>
      <c r="AX3" s="4">
        <f>Tarifas!AV2*Demanda!AV$3*Demanda!AV$4</f>
        <v>1512106.6663034945</v>
      </c>
      <c r="AY3" s="4">
        <f>Tarifas!AW2*Demanda!AW$3*Demanda!AW$4</f>
        <v>1549910.8697173181</v>
      </c>
      <c r="AZ3" s="4">
        <f>Tarifas!AX2*Demanda!AX$3*Demanda!AX$4</f>
        <v>1588698.5971223956</v>
      </c>
      <c r="BA3" s="4">
        <f>Tarifas!AY2*Demanda!AY$3*Demanda!AY$4</f>
        <v>1628408.3782692743</v>
      </c>
      <c r="BB3" s="4">
        <f>Tarifas!AZ2*Demanda!AZ$3*Demanda!AZ$4</f>
        <v>1669101.6834074061</v>
      </c>
      <c r="BC3" s="4">
        <f>Tarifas!BA2*Demanda!BA$3*Demanda!BA$4</f>
        <v>1710839.9827862456</v>
      </c>
      <c r="BD3" s="4">
        <f>Tarifas!BB2*Demanda!BB$3*Demanda!BB$4</f>
        <v>1753623.2764057922</v>
      </c>
      <c r="BE3" s="4">
        <f>Tarifas!BC2*Demanda!BC$3*Demanda!BC$4</f>
        <v>1797451.5642660467</v>
      </c>
      <c r="BF3" s="4">
        <f>Tarifas!BD2*Demanda!BD$3*Demanda!BD$4</f>
        <v>1842386.3166164616</v>
      </c>
      <c r="BG3" s="4">
        <f>Tarifas!BE2*Demanda!BE$3*Demanda!BE$4</f>
        <v>1888427.5334570368</v>
      </c>
      <c r="BH3" s="4">
        <f>Tarifas!BF2*Demanda!BF$3*Demanda!BF$4</f>
        <v>1935636.6850372264</v>
      </c>
      <c r="BI3" s="4">
        <f>Tarifas!BG2*Demanda!BG$3*Demanda!BG$4</f>
        <v>1984075.2416064835</v>
      </c>
      <c r="BJ3" s="4">
        <f>Tarifas!BH2*Demanda!BH$3*Demanda!BH$4</f>
        <v>2033620.2626659011</v>
      </c>
      <c r="BK3" s="4">
        <f>Tarifas!BI2*Demanda!BI$3*Demanda!BI$4</f>
        <v>2084517.6292132933</v>
      </c>
      <c r="BL3" s="4">
        <f>Tarifas!BJ2*Demanda!BJ$3*Demanda!BJ$4</f>
        <v>2136582.9305002992</v>
      </c>
      <c r="BM3" s="4">
        <f>Tarifas!BK2*Demanda!BK$3*Demanda!BK$4</f>
        <v>2190000.577275279</v>
      </c>
      <c r="BN3" s="4">
        <f>Tarifas!BL2*Demanda!BL$3*Demanda!BL$4</f>
        <v>2244770.5695382338</v>
      </c>
      <c r="BO3" s="4">
        <f>Tarifas!BM2*Demanda!BM$3*Demanda!BM$4</f>
        <v>2300892.9072891623</v>
      </c>
      <c r="BP3" s="4">
        <f>Tarifas!BN2*Demanda!BN$3*Demanda!BN$4</f>
        <v>2358429.0607775184</v>
      </c>
      <c r="BQ3" s="4">
        <f>Tarifas!BO2*Demanda!BO$3*Demanda!BO$4</f>
        <v>2417379.0300033018</v>
      </c>
      <c r="BR3" s="4">
        <f>Tarifas!BP2*Demanda!BP$3*Demanda!BP$4</f>
        <v>2477804.2852159664</v>
      </c>
      <c r="BS3" s="4">
        <f>Tarifas!BQ2*Demanda!BQ$3*Demanda!BQ$4</f>
        <v>2539766.2966649653</v>
      </c>
      <c r="BT3" s="4">
        <f>Tarifas!BR2*Demanda!BR$3*Demanda!BR$4</f>
        <v>2603265.0643502981</v>
      </c>
      <c r="BU3" s="4">
        <f>Tarifas!BS2*Demanda!BS$3*Demanda!BS$4</f>
        <v>2668300.5882719657</v>
      </c>
      <c r="BV3" s="4">
        <f>Tarifas!BT2*Demanda!BT$3*Demanda!BT$4</f>
        <v>2735057.2791783274</v>
      </c>
      <c r="BW3" s="4">
        <f>Tarifas!BU2*Demanda!BU$3*Demanda!BU$4</f>
        <v>2803412.196570477</v>
      </c>
      <c r="BX3" s="4">
        <f>Tarifas!BV2*Demanda!BV$3*Demanda!BV$4</f>
        <v>2873488.2809473211</v>
      </c>
      <c r="BY3" s="4">
        <f>Tarifas!BW2*Demanda!BW$3*Demanda!BW$4</f>
        <v>2945347.0025583128</v>
      </c>
      <c r="BZ3" s="4">
        <f>Tarifas!BX2*Demanda!BX$3*Demanda!BX$4</f>
        <v>3018988.3614034522</v>
      </c>
      <c r="CA3" s="4">
        <f>Tarifas!BY2*Demanda!BY$3*Demanda!BY$4</f>
        <v>3094412.3574827393</v>
      </c>
      <c r="CB3" s="4">
        <f>Tarifas!BZ2*Demanda!BZ$3*Demanda!BZ$4</f>
        <v>3171803.4015445346</v>
      </c>
      <c r="CC3" s="4">
        <f>Tarifas!CA2*Demanda!CA$3*Demanda!CA$4</f>
        <v>3251100.0233393842</v>
      </c>
      <c r="CD3" s="4">
        <f>Tarifas!CB2*Demanda!CB$3*Demanda!CB$4</f>
        <v>3332363.6931167422</v>
      </c>
      <c r="CE3" s="4">
        <f>Tarifas!CC2*Demanda!CC$3*Demanda!CC$4</f>
        <v>3415655.8811260606</v>
      </c>
      <c r="CF3" s="4">
        <f>Tarifas!CD2*Demanda!CD$3*Demanda!CD$4</f>
        <v>3501099.5278662476</v>
      </c>
      <c r="CG3" s="4">
        <f>Tarifas!CE2*Demanda!CE$3*Demanda!CE$4</f>
        <v>3588571.6928383955</v>
      </c>
      <c r="CH3" s="4">
        <f>Tarifas!CF2*Demanda!CF$3*Demanda!CF$4</f>
        <v>3678318.2570403186</v>
      </c>
      <c r="CI3" s="4">
        <f>Tarifas!CG2*Demanda!CG$3*Demanda!CG$4</f>
        <v>3770277.7502225633</v>
      </c>
      <c r="CJ3" s="4">
        <f>Tarifas!CH2*Demanda!CH$3*Demanda!CH$4</f>
        <v>3864511.6426345818</v>
      </c>
      <c r="CK3" s="4">
        <f>Tarifas!CI2*Demanda!CI$3*Demanda!CI$4</f>
        <v>3961142.8747752826</v>
      </c>
      <c r="CL3" s="4">
        <f>Tarifas!CJ2*Demanda!CJ$3*Demanda!CJ$4</f>
        <v>4060171.4466446647</v>
      </c>
      <c r="CM3" s="4">
        <f>Tarifas!CK2*Demanda!CK$3*Demanda!CK$4</f>
        <v>4161658.8284921818</v>
      </c>
      <c r="CN3" s="4">
        <f>Tarifas!CL2*Demanda!CL$3*Demanda!CL$4</f>
        <v>4265727.960816741</v>
      </c>
      <c r="CO3" s="4">
        <f>Tarifas!CM2*Demanda!CM$3*Demanda!CM$4</f>
        <v>4372378.8436183399</v>
      </c>
      <c r="CP3" s="4">
        <f>Tarifas!CN2*Demanda!CN$3*Demanda!CN$4</f>
        <v>4481672.9471464362</v>
      </c>
      <c r="CQ3" s="4">
        <f>Tarifas!CO2*Demanda!CO$3*Demanda!CO$4</f>
        <v>4593733.2118999325</v>
      </c>
      <c r="CR3" s="4">
        <f>Tarifas!CP2*Demanda!CP$3*Demanda!CP$4</f>
        <v>4708559.6378788315</v>
      </c>
      <c r="CS3" s="4">
        <f>Tarifas!CQ2*Demanda!CQ$3*Demanda!CQ$4</f>
        <v>4826275.1655820385</v>
      </c>
      <c r="CT3" s="4">
        <f>Tarifas!CR2*Demanda!CR$3*Demanda!CR$4</f>
        <v>4946941.265259007</v>
      </c>
      <c r="CU3" s="4">
        <f>Tarifas!CS2*Demanda!CS$3*Demanda!CS$4</f>
        <v>5070619.4071591916</v>
      </c>
      <c r="CV3" s="4">
        <f>Tarifas!CT2*Demanda!CT$3*Demanda!CT$4</f>
        <v>5197371.0615320439</v>
      </c>
      <c r="CW3" s="4">
        <f>Tarifas!CU2*Demanda!CU$3*Demanda!CU$4</f>
        <v>5327319.1688764719</v>
      </c>
      <c r="CX3" s="4">
        <f>Tarifas!CV2*Demanda!CV$3*Demanda!CV$4</f>
        <v>5460463.7291924758</v>
      </c>
      <c r="CY3" s="4">
        <f>Tarifas!CW2*Demanda!CW$3*Demanda!CW$4</f>
        <v>5596989.1532284142</v>
      </c>
      <c r="CZ3" s="4">
        <f>Tarifas!CX2*Demanda!CX$3*Demanda!CX$4</f>
        <v>5736895.4409842892</v>
      </c>
      <c r="DA3" s="4">
        <f>Tarifas!CY2*Demanda!CY$3*Demanda!CY$4</f>
        <v>0</v>
      </c>
      <c r="DB3" s="4">
        <f>Tarifas!CZ2*Demanda!CZ$3*Demanda!CZ$4</f>
        <v>0</v>
      </c>
      <c r="DC3" s="4">
        <f>Tarifas!DA2*Demanda!DA$3*Demanda!DA$4</f>
        <v>0</v>
      </c>
      <c r="DD3" s="4">
        <f>Tarifas!DB2*Demanda!DB$3*Demanda!DB$4</f>
        <v>0</v>
      </c>
      <c r="DE3" s="4">
        <f>Tarifas!DC2*Demanda!DC$3*Demanda!DC$4</f>
        <v>0</v>
      </c>
      <c r="DF3" s="4">
        <f>Tarifas!DD2*Demanda!DD$3*Demanda!DD$4</f>
        <v>0</v>
      </c>
      <c r="DG3" s="4">
        <f>Tarifas!DE2*Demanda!DE$3*Demanda!DE$4</f>
        <v>0</v>
      </c>
      <c r="DH3" s="4">
        <f>Tarifas!DF2*Demanda!DF$3*Demanda!DF$4</f>
        <v>0</v>
      </c>
    </row>
    <row r="4" spans="1:112" x14ac:dyDescent="0.2">
      <c r="A4" t="s">
        <v>25</v>
      </c>
      <c r="B4" t="s">
        <v>19</v>
      </c>
      <c r="C4" t="s">
        <v>23</v>
      </c>
      <c r="D4" s="4">
        <f>Tarifas!B3*Demanda!B$3*Demanda!B$4</f>
        <v>0</v>
      </c>
      <c r="E4" s="4">
        <f>Tarifas!C3*Demanda!C$3*Demanda!C$4</f>
        <v>0</v>
      </c>
      <c r="F4" s="4">
        <f>Tarifas!D3*Demanda!D$3*Demanda!D$4</f>
        <v>0</v>
      </c>
      <c r="G4" s="4">
        <f>Tarifas!E3*Demanda!E$3*Demanda!E$4</f>
        <v>0</v>
      </c>
      <c r="H4" s="4">
        <f>Tarifas!F3*Demanda!F$3*Demanda!F$4</f>
        <v>0</v>
      </c>
      <c r="I4" s="4">
        <f>Tarifas!G3*Demanda!G$3*Demanda!G$4</f>
        <v>0</v>
      </c>
      <c r="J4" s="4">
        <f>Tarifas!H3*Demanda!H$3*Demanda!H$4</f>
        <v>112325.75671629455</v>
      </c>
      <c r="K4" s="4">
        <f>Tarifas!I3*Demanda!I$3*Demanda!I$4</f>
        <v>180929.98781017255</v>
      </c>
      <c r="L4" s="4">
        <f>Tarifas!J3*Demanda!J$3*Demanda!J$4</f>
        <v>261203.75567891702</v>
      </c>
      <c r="M4" s="4">
        <f>Tarifas!K3*Demanda!K$3*Demanda!K$4</f>
        <v>279124.74989773217</v>
      </c>
      <c r="N4" s="4">
        <f>Tarifas!L3*Demanda!L$3*Demanda!L$4</f>
        <v>298303.56770965568</v>
      </c>
      <c r="O4" s="4">
        <f>Tarifas!M3*Demanda!M$3*Demanda!M$4</f>
        <v>318793.86857910309</v>
      </c>
      <c r="P4" s="4">
        <f>Tarifas!N3*Demanda!N$3*Demanda!N$4</f>
        <v>340777.75005858572</v>
      </c>
      <c r="Q4" s="4">
        <f>Tarifas!O3*Demanda!O$3*Demanda!O$4</f>
        <v>368413.27943687694</v>
      </c>
      <c r="R4" s="4">
        <f>Tarifas!P3*Demanda!P$3*Demanda!P$4</f>
        <v>393853.63620972517</v>
      </c>
      <c r="S4" s="4">
        <f>Tarifas!Q3*Demanda!Q$3*Demanda!Q$4</f>
        <v>419180.60015899059</v>
      </c>
      <c r="T4" s="4">
        <f>Tarifas!R3*Demanda!R$3*Demanda!R$4</f>
        <v>446134.45950620662</v>
      </c>
      <c r="U4" s="4">
        <f>Tarifas!S3*Demanda!S$3*Demanda!S$4</f>
        <v>472746.80288999947</v>
      </c>
      <c r="V4" s="4">
        <f>Tarifas!T3*Demanda!T$3*Demanda!T$4</f>
        <v>502540.71786205738</v>
      </c>
      <c r="W4" s="4">
        <f>Tarifas!U3*Demanda!U$3*Demanda!U$4</f>
        <v>532263.82981792197</v>
      </c>
      <c r="X4" s="4">
        <f>Tarifas!V3*Demanda!V$3*Demanda!V$4</f>
        <v>562463.76367152052</v>
      </c>
      <c r="Y4" s="4">
        <f>Tarifas!W3*Demanda!W$3*Demanda!W$4</f>
        <v>594405.92307041655</v>
      </c>
      <c r="Z4" s="4">
        <f>Tarifas!X3*Demanda!X$3*Demanda!X$4</f>
        <v>628136.16568636207</v>
      </c>
      <c r="AA4" s="4">
        <f>Tarifas!Y3*Demanda!Y$3*Demanda!Y$4</f>
        <v>665923.6293712944</v>
      </c>
      <c r="AB4" s="4">
        <f>Tarifas!Z3*Demanda!Z$3*Demanda!Z$4</f>
        <v>703826.79330515803</v>
      </c>
      <c r="AC4" s="4">
        <f>Tarifas!AA3*Demanda!AA$3*Demanda!AA$4</f>
        <v>743877.73646640568</v>
      </c>
      <c r="AD4" s="4">
        <f>Tarifas!AB3*Demanda!AB$3*Demanda!AB$4</f>
        <v>786240.74037617364</v>
      </c>
      <c r="AE4" s="4">
        <f>Tarifas!AC3*Demanda!AC$3*Demanda!AC$4</f>
        <v>827293.99903061939</v>
      </c>
      <c r="AF4" s="4">
        <f>Tarifas!AD3*Demanda!AD$3*Demanda!AD$4</f>
        <v>873012.17349470558</v>
      </c>
      <c r="AG4" s="4">
        <f>Tarifas!AE3*Demanda!AE$3*Demanda!AE$4</f>
        <v>918494.08981886774</v>
      </c>
      <c r="AH4" s="4">
        <f>Tarifas!AF3*Demanda!AF$3*Demanda!AF$4</f>
        <v>966322.14898464887</v>
      </c>
      <c r="AI4" s="4">
        <f>Tarifas!AG3*Demanda!AG$3*Demanda!AG$4</f>
        <v>1016664.6521031128</v>
      </c>
      <c r="AJ4" s="4">
        <f>Tarifas!AH3*Demanda!AH$3*Demanda!AH$4</f>
        <v>1070197.0429832041</v>
      </c>
      <c r="AK4" s="4">
        <f>Tarifas!AI3*Demanda!AI$3*Demanda!AI$4</f>
        <v>1096936.6014954208</v>
      </c>
      <c r="AL4" s="4">
        <f>Tarifas!AJ3*Demanda!AJ$3*Demanda!AJ$4</f>
        <v>1124352.3327516248</v>
      </c>
      <c r="AM4" s="4">
        <f>Tarifas!AK3*Demanda!AK$3*Demanda!AK$4</f>
        <v>1152444.2367518155</v>
      </c>
      <c r="AN4" s="4">
        <f>Tarifas!AL3*Demanda!AL$3*Demanda!AL$4</f>
        <v>1181273.7837454469</v>
      </c>
      <c r="AO4" s="4">
        <f>Tarifas!AM3*Demanda!AM$3*Demanda!AM$4</f>
        <v>1210779.5034830656</v>
      </c>
      <c r="AP4" s="4">
        <f>Tarifas!AN3*Demanda!AN$3*Demanda!AN$4</f>
        <v>1241084.3364635778</v>
      </c>
      <c r="AQ4" s="4">
        <f>Tarifas!AO3*Demanda!AO$3*Demanda!AO$4</f>
        <v>1272126.8124375306</v>
      </c>
      <c r="AR4" s="4">
        <f>Tarifas!AP3*Demanda!AP$3*Demanda!AP$4</f>
        <v>1303906.931404924</v>
      </c>
      <c r="AS4" s="4">
        <f>Tarifas!AQ3*Demanda!AQ$3*Demanda!AQ$4</f>
        <v>1336486.1636152109</v>
      </c>
      <c r="AT4" s="4">
        <f>Tarifas!AR3*Demanda!AR$3*Demanda!AR$4</f>
        <v>1369925.9793178453</v>
      </c>
      <c r="AU4" s="4">
        <f>Tarifas!AS3*Demanda!AS$3*Demanda!AS$4</f>
        <v>1404164.9082633734</v>
      </c>
      <c r="AV4" s="4">
        <f>Tarifas!AT3*Demanda!AT$3*Demanda!AT$4</f>
        <v>1439264.4207012488</v>
      </c>
      <c r="AW4" s="4">
        <f>Tarifas!AU3*Demanda!AU$3*Demanda!AU$4</f>
        <v>1475224.5166314715</v>
      </c>
      <c r="AX4" s="4">
        <f>Tarifas!AV3*Demanda!AV$3*Demanda!AV$4</f>
        <v>1512106.6663034945</v>
      </c>
      <c r="AY4" s="4">
        <f>Tarifas!AW3*Demanda!AW$3*Demanda!AW$4</f>
        <v>1549910.8697173181</v>
      </c>
      <c r="AZ4" s="4">
        <f>Tarifas!AX3*Demanda!AX$3*Demanda!AX$4</f>
        <v>1588698.5971223956</v>
      </c>
      <c r="BA4" s="4">
        <f>Tarifas!AY3*Demanda!AY$3*Demanda!AY$4</f>
        <v>1628408.3782692743</v>
      </c>
      <c r="BB4" s="4">
        <f>Tarifas!AZ3*Demanda!AZ$3*Demanda!AZ$4</f>
        <v>1669101.6834074061</v>
      </c>
      <c r="BC4" s="4">
        <f>Tarifas!BA3*Demanda!BA$3*Demanda!BA$4</f>
        <v>1710839.9827862456</v>
      </c>
      <c r="BD4" s="4">
        <f>Tarifas!BB3*Demanda!BB$3*Demanda!BB$4</f>
        <v>1753623.2764057922</v>
      </c>
      <c r="BE4" s="4">
        <f>Tarifas!BC3*Demanda!BC$3*Demanda!BC$4</f>
        <v>1797451.5642660467</v>
      </c>
      <c r="BF4" s="4">
        <f>Tarifas!BD3*Demanda!BD$3*Demanda!BD$4</f>
        <v>1842386.3166164616</v>
      </c>
      <c r="BG4" s="4">
        <f>Tarifas!BE3*Demanda!BE$3*Demanda!BE$4</f>
        <v>1888427.5334570368</v>
      </c>
      <c r="BH4" s="4">
        <f>Tarifas!BF3*Demanda!BF$3*Demanda!BF$4</f>
        <v>1935636.6850372264</v>
      </c>
      <c r="BI4" s="4">
        <f>Tarifas!BG3*Demanda!BG$3*Demanda!BG$4</f>
        <v>1984075.2416064835</v>
      </c>
      <c r="BJ4" s="4">
        <f>Tarifas!BH3*Demanda!BH$3*Demanda!BH$4</f>
        <v>2033620.2626659011</v>
      </c>
      <c r="BK4" s="4">
        <f>Tarifas!BI3*Demanda!BI$3*Demanda!BI$4</f>
        <v>2084517.6292132933</v>
      </c>
      <c r="BL4" s="4">
        <f>Tarifas!BJ3*Demanda!BJ$3*Demanda!BJ$4</f>
        <v>2136582.9305002992</v>
      </c>
      <c r="BM4" s="4">
        <f>Tarifas!BK3*Demanda!BK$3*Demanda!BK$4</f>
        <v>2190000.577275279</v>
      </c>
      <c r="BN4" s="4">
        <f>Tarifas!BL3*Demanda!BL$3*Demanda!BL$4</f>
        <v>2244770.5695382338</v>
      </c>
      <c r="BO4" s="4">
        <f>Tarifas!BM3*Demanda!BM$3*Demanda!BM$4</f>
        <v>2300892.9072891623</v>
      </c>
      <c r="BP4" s="4">
        <f>Tarifas!BN3*Demanda!BN$3*Demanda!BN$4</f>
        <v>2358429.0607775184</v>
      </c>
      <c r="BQ4" s="4">
        <f>Tarifas!BO3*Demanda!BO$3*Demanda!BO$4</f>
        <v>2417379.0300033018</v>
      </c>
      <c r="BR4" s="4">
        <f>Tarifas!BP3*Demanda!BP$3*Demanda!BP$4</f>
        <v>2477804.2852159664</v>
      </c>
      <c r="BS4" s="4">
        <f>Tarifas!BQ3*Demanda!BQ$3*Demanda!BQ$4</f>
        <v>2539766.2966649653</v>
      </c>
      <c r="BT4" s="4">
        <f>Tarifas!BR3*Demanda!BR$3*Demanda!BR$4</f>
        <v>2603265.0643502981</v>
      </c>
      <c r="BU4" s="4">
        <f>Tarifas!BS3*Demanda!BS$3*Demanda!BS$4</f>
        <v>2668300.5882719657</v>
      </c>
      <c r="BV4" s="4">
        <f>Tarifas!BT3*Demanda!BT$3*Demanda!BT$4</f>
        <v>2735057.2791783274</v>
      </c>
      <c r="BW4" s="4">
        <f>Tarifas!BU3*Demanda!BU$3*Demanda!BU$4</f>
        <v>2803412.196570477</v>
      </c>
      <c r="BX4" s="4">
        <f>Tarifas!BV3*Demanda!BV$3*Demanda!BV$4</f>
        <v>2873488.2809473211</v>
      </c>
      <c r="BY4" s="4">
        <f>Tarifas!BW3*Demanda!BW$3*Demanda!BW$4</f>
        <v>2945347.0025583128</v>
      </c>
      <c r="BZ4" s="4">
        <f>Tarifas!BX3*Demanda!BX$3*Demanda!BX$4</f>
        <v>3018988.3614034522</v>
      </c>
      <c r="CA4" s="4">
        <f>Tarifas!BY3*Demanda!BY$3*Demanda!BY$4</f>
        <v>3094412.3574827393</v>
      </c>
      <c r="CB4" s="4">
        <f>Tarifas!BZ3*Demanda!BZ$3*Demanda!BZ$4</f>
        <v>3171803.4015445346</v>
      </c>
      <c r="CC4" s="4">
        <f>Tarifas!CA3*Demanda!CA$3*Demanda!CA$4</f>
        <v>3251100.0233393842</v>
      </c>
      <c r="CD4" s="4">
        <f>Tarifas!CB3*Demanda!CB$3*Demanda!CB$4</f>
        <v>3332363.6931167422</v>
      </c>
      <c r="CE4" s="4">
        <f>Tarifas!CC3*Demanda!CC$3*Demanda!CC$4</f>
        <v>3415655.8811260606</v>
      </c>
      <c r="CF4" s="4">
        <f>Tarifas!CD3*Demanda!CD$3*Demanda!CD$4</f>
        <v>3501099.5278662476</v>
      </c>
      <c r="CG4" s="4">
        <f>Tarifas!CE3*Demanda!CE$3*Demanda!CE$4</f>
        <v>3588571.6928383955</v>
      </c>
      <c r="CH4" s="4">
        <f>Tarifas!CF3*Demanda!CF$3*Demanda!CF$4</f>
        <v>3678318.2570403186</v>
      </c>
      <c r="CI4" s="4">
        <f>Tarifas!CG3*Demanda!CG$3*Demanda!CG$4</f>
        <v>3770277.7502225633</v>
      </c>
      <c r="CJ4" s="4">
        <f>Tarifas!CH3*Demanda!CH$3*Demanda!CH$4</f>
        <v>3864511.6426345818</v>
      </c>
      <c r="CK4" s="4">
        <f>Tarifas!CI3*Demanda!CI$3*Demanda!CI$4</f>
        <v>3961142.8747752826</v>
      </c>
      <c r="CL4" s="4">
        <f>Tarifas!CJ3*Demanda!CJ$3*Demanda!CJ$4</f>
        <v>4060171.4466446647</v>
      </c>
      <c r="CM4" s="4">
        <f>Tarifas!CK3*Demanda!CK$3*Demanda!CK$4</f>
        <v>4161658.8284921818</v>
      </c>
      <c r="CN4" s="4">
        <f>Tarifas!CL3*Demanda!CL$3*Demanda!CL$4</f>
        <v>4265727.960816741</v>
      </c>
      <c r="CO4" s="4">
        <f>Tarifas!CM3*Demanda!CM$3*Demanda!CM$4</f>
        <v>4372378.8436183399</v>
      </c>
      <c r="CP4" s="4">
        <f>Tarifas!CN3*Demanda!CN$3*Demanda!CN$4</f>
        <v>4481672.9471464362</v>
      </c>
      <c r="CQ4" s="4">
        <f>Tarifas!CO3*Demanda!CO$3*Demanda!CO$4</f>
        <v>4593733.2118999325</v>
      </c>
      <c r="CR4" s="4">
        <f>Tarifas!CP3*Demanda!CP$3*Demanda!CP$4</f>
        <v>4708559.6378788315</v>
      </c>
      <c r="CS4" s="4">
        <f>Tarifas!CQ3*Demanda!CQ$3*Demanda!CQ$4</f>
        <v>4826275.1655820385</v>
      </c>
      <c r="CT4" s="4">
        <f>Tarifas!CR3*Demanda!CR$3*Demanda!CR$4</f>
        <v>4946941.265259007</v>
      </c>
      <c r="CU4" s="4">
        <f>Tarifas!CS3*Demanda!CS$3*Demanda!CS$4</f>
        <v>5070619.4071591916</v>
      </c>
      <c r="CV4" s="4">
        <f>Tarifas!CT3*Demanda!CT$3*Demanda!CT$4</f>
        <v>5197371.0615320439</v>
      </c>
      <c r="CW4" s="4">
        <f>Tarifas!CU3*Demanda!CU$3*Demanda!CU$4</f>
        <v>5327319.1688764719</v>
      </c>
      <c r="CX4" s="4">
        <f>Tarifas!CV3*Demanda!CV$3*Demanda!CV$4</f>
        <v>5460463.7291924758</v>
      </c>
      <c r="CY4" s="4">
        <f>Tarifas!CW3*Demanda!CW$3*Demanda!CW$4</f>
        <v>5596989.1532284142</v>
      </c>
      <c r="CZ4" s="4">
        <f>Tarifas!CX3*Demanda!CX$3*Demanda!CX$4</f>
        <v>5736895.4409842892</v>
      </c>
      <c r="DA4" s="4">
        <f>Tarifas!CY3*Demanda!CY$3*Demanda!CY$4</f>
        <v>0</v>
      </c>
      <c r="DB4" s="4">
        <f>Tarifas!CZ3*Demanda!CZ$3*Demanda!CZ$4</f>
        <v>0</v>
      </c>
      <c r="DC4" s="4">
        <f>Tarifas!DA3*Demanda!DA$3*Demanda!DA$4</f>
        <v>0</v>
      </c>
      <c r="DD4" s="4">
        <f>Tarifas!DB3*Demanda!DB$3*Demanda!DB$4</f>
        <v>0</v>
      </c>
      <c r="DE4" s="4">
        <f>Tarifas!DC3*Demanda!DC$3*Demanda!DC$4</f>
        <v>0</v>
      </c>
      <c r="DF4" s="4">
        <f>Tarifas!DD3*Demanda!DD$3*Demanda!DD$4</f>
        <v>0</v>
      </c>
      <c r="DG4" s="4">
        <f>Tarifas!DE3*Demanda!DE$3*Demanda!DE$4</f>
        <v>0</v>
      </c>
      <c r="DH4" s="4">
        <f>Tarifas!DF3*Demanda!DF$3*Demanda!DF$4</f>
        <v>0</v>
      </c>
    </row>
    <row r="5" spans="1:112" x14ac:dyDescent="0.2">
      <c r="A5" t="s">
        <v>25</v>
      </c>
      <c r="B5" t="s">
        <v>5</v>
      </c>
      <c r="C5" t="s">
        <v>23</v>
      </c>
      <c r="D5" s="4">
        <f>Tarifas!B4*Demanda!B$3*Demanda!B$4</f>
        <v>0</v>
      </c>
      <c r="E5" s="4">
        <f>Tarifas!C4*Demanda!C$3*Demanda!C$4</f>
        <v>0</v>
      </c>
      <c r="F5" s="4">
        <f>Tarifas!D4*Demanda!D$3*Demanda!D$4</f>
        <v>0</v>
      </c>
      <c r="G5" s="4">
        <f>Tarifas!E4*Demanda!E$3*Demanda!E$4</f>
        <v>0</v>
      </c>
      <c r="H5" s="4">
        <f>Tarifas!F4*Demanda!F$3*Demanda!F$4</f>
        <v>0</v>
      </c>
      <c r="I5" s="4">
        <f>Tarifas!G4*Demanda!G$3*Demanda!G$4</f>
        <v>0</v>
      </c>
      <c r="J5" s="4">
        <f>Tarifas!H4*Demanda!H$3*Demanda!H$4</f>
        <v>176298.22981666838</v>
      </c>
      <c r="K5" s="4">
        <f>Tarifas!I4*Demanda!I$3*Demanda!I$4</f>
        <v>283985.52021317685</v>
      </c>
      <c r="L5" s="4">
        <f>Tarifas!J4*Demanda!J$3*Demanda!J$4</f>
        <v>410001.697745151</v>
      </c>
      <c r="M5" s="4">
        <f>Tarifas!K4*Demanda!K$3*Demanda!K$4</f>
        <v>438123.44181190763</v>
      </c>
      <c r="N5" s="4">
        <f>Tarifas!L4*Demanda!L$3*Demanda!L$4</f>
        <v>468206.51935680455</v>
      </c>
      <c r="O5" s="4">
        <f>Tarifas!M4*Demanda!M$3*Demanda!M$4</f>
        <v>500412.56553613185</v>
      </c>
      <c r="P5" s="4">
        <f>Tarifas!N4*Demanda!N$3*Demanda!N$4</f>
        <v>534884.75649195618</v>
      </c>
      <c r="Q5" s="4">
        <f>Tarifas!O4*Demanda!O$3*Demanda!O$4</f>
        <v>578297.20832818863</v>
      </c>
      <c r="R5" s="4">
        <f>Tarifas!P4*Demanda!P$3*Demanda!P$4</f>
        <v>618232.35621130583</v>
      </c>
      <c r="S5" s="4">
        <f>Tarifas!Q4*Demanda!Q$3*Demanda!Q$4</f>
        <v>657932.56408454047</v>
      </c>
      <c r="T5" s="4">
        <f>Tarifas!R4*Demanda!R$3*Demanda!R$4</f>
        <v>700242.42245824111</v>
      </c>
      <c r="U5" s="4">
        <f>Tarifas!S4*Demanda!S$3*Demanda!S$4</f>
        <v>742017.02661413455</v>
      </c>
      <c r="V5" s="4">
        <f>Tarifas!T4*Demanda!T$3*Demanda!T$4</f>
        <v>788827.00133529678</v>
      </c>
      <c r="W5" s="4">
        <f>Tarifas!U4*Demanda!U$3*Demanda!U$4</f>
        <v>835463.29071824113</v>
      </c>
      <c r="X5" s="4">
        <f>Tarifas!V4*Demanda!V$3*Demanda!V$4</f>
        <v>882866.0652021342</v>
      </c>
      <c r="Y5" s="4">
        <f>Tarifas!W4*Demanda!W$3*Demanda!W$4</f>
        <v>932978.53340775997</v>
      </c>
      <c r="Z5" s="4">
        <f>Tarifas!X4*Demanda!X$3*Demanda!X$4</f>
        <v>985942.84771373321</v>
      </c>
      <c r="AA5" s="4">
        <f>Tarifas!Y4*Demanda!Y$3*Demanda!Y$4</f>
        <v>1045270.7987283566</v>
      </c>
      <c r="AB5" s="4">
        <f>Tarifas!Z4*Demanda!Z$3*Demanda!Z$4</f>
        <v>1104725.8254775063</v>
      </c>
      <c r="AC5" s="4">
        <f>Tarifas!AA4*Demanda!AA$3*Demanda!AA$4</f>
        <v>1167622.9198160726</v>
      </c>
      <c r="AD5" s="4">
        <f>Tarifas!AB4*Demanda!AB$3*Demanda!AB$4</f>
        <v>1234144.4715044068</v>
      </c>
      <c r="AE5" s="4">
        <f>Tarifas!AC4*Demanda!AC$3*Demanda!AC$4</f>
        <v>1298520.4028195054</v>
      </c>
      <c r="AF5" s="4">
        <f>Tarifas!AD4*Demanda!AD$3*Demanda!AD$4</f>
        <v>1370350.1381694411</v>
      </c>
      <c r="AG5" s="4">
        <f>Tarifas!AE4*Demanda!AE$3*Demanda!AE$4</f>
        <v>1441627.2362932994</v>
      </c>
      <c r="AH5" s="4">
        <f>Tarifas!AF4*Demanda!AF$3*Demanda!AF$4</f>
        <v>1516748.4819920775</v>
      </c>
      <c r="AI5" s="4">
        <f>Tarifas!AG4*Demanda!AG$3*Demanda!AG$4</f>
        <v>1595777.4286175442</v>
      </c>
      <c r="AJ5" s="4">
        <f>Tarifas!AH4*Demanda!AH$3*Demanda!AH$4</f>
        <v>1679797.5068122928</v>
      </c>
      <c r="AK5" s="4">
        <f>Tarifas!AI4*Demanda!AI$3*Demanda!AI$4</f>
        <v>1721781.6871889459</v>
      </c>
      <c r="AL5" s="4">
        <f>Tarifas!AJ4*Demanda!AJ$3*Demanda!AJ$4</f>
        <v>1764810.8618063063</v>
      </c>
      <c r="AM5" s="4">
        <f>Tarifas!AK4*Demanda!AK$3*Demanda!AK$4</f>
        <v>1808946.500913827</v>
      </c>
      <c r="AN5" s="4">
        <f>Tarifas!AL4*Demanda!AL$3*Demanda!AL$4</f>
        <v>1854127.1342620554</v>
      </c>
      <c r="AO5" s="4">
        <f>Tarifas!AM4*Demanda!AM$3*Demanda!AM$4</f>
        <v>1900537.1725993513</v>
      </c>
      <c r="AP5" s="4">
        <f>Tarifas!AN4*Demanda!AN$3*Demanda!AN$4</f>
        <v>1947992.2051773542</v>
      </c>
      <c r="AQ5" s="4">
        <f>Tarifas!AO4*Demanda!AO$3*Demanda!AO$4</f>
        <v>1996738.1129938781</v>
      </c>
      <c r="AR5" s="4">
        <f>Tarifas!AP4*Demanda!AP$3*Demanda!AP$4</f>
        <v>2046651.9555500161</v>
      </c>
      <c r="AS5" s="4">
        <f>Tarifas!AQ4*Demanda!AQ$3*Demanda!AQ$4</f>
        <v>2097795.2030952214</v>
      </c>
      <c r="AT5" s="4">
        <f>Tarifas!AR4*Demanda!AR$3*Demanda!AR$4</f>
        <v>2150229.325878948</v>
      </c>
      <c r="AU5" s="4">
        <f>Tarifas!AS4*Demanda!AS$3*Demanda!AS$4</f>
        <v>2204015.7941506482</v>
      </c>
      <c r="AV5" s="4">
        <f>Tarifas!AT4*Demanda!AT$3*Demanda!AT$4</f>
        <v>2259093.1376608694</v>
      </c>
      <c r="AW5" s="4">
        <f>Tarifas!AU4*Demanda!AU$3*Demanda!AU$4</f>
        <v>2315584.2969085178</v>
      </c>
      <c r="AX5" s="4">
        <f>Tarifas!AV4*Demanda!AV$3*Demanda!AV$4</f>
        <v>2373489.2718935944</v>
      </c>
      <c r="AY5" s="4">
        <f>Tarifas!AW4*Demanda!AW$3*Demanda!AW$4</f>
        <v>2432808.0626160982</v>
      </c>
      <c r="AZ5" s="4">
        <f>Tarifas!AX4*Demanda!AX$3*Demanda!AX$4</f>
        <v>2493602.1393254832</v>
      </c>
      <c r="BA5" s="4">
        <f>Tarifas!AY4*Demanda!AY$3*Demanda!AY$4</f>
        <v>2555994.4425206552</v>
      </c>
      <c r="BB5" s="4">
        <f>Tarifas!AZ4*Demanda!AZ$3*Demanda!AZ$4</f>
        <v>2619862.0317027085</v>
      </c>
      <c r="BC5" s="4">
        <f>Tarifas!BA4*Demanda!BA$3*Demanda!BA$4</f>
        <v>2685389.3176200031</v>
      </c>
      <c r="BD5" s="4">
        <f>Tarifas!BB4*Demanda!BB$3*Demanda!BB$4</f>
        <v>2752514.8300230852</v>
      </c>
      <c r="BE5" s="4">
        <f>Tarifas!BC4*Demanda!BC$3*Demanda!BC$4</f>
        <v>2821300.0391614083</v>
      </c>
      <c r="BF5" s="4">
        <f>Tarifas!BD4*Demanda!BD$3*Demanda!BD$4</f>
        <v>2891867.885533879</v>
      </c>
      <c r="BG5" s="4">
        <f>Tarifas!BE4*Demanda!BE$3*Demanda!BE$4</f>
        <v>2964156.8988910443</v>
      </c>
      <c r="BH5" s="4">
        <f>Tarifas!BF4*Demanda!BF$3*Demanda!BF$4</f>
        <v>3038228.5494823577</v>
      </c>
      <c r="BI5" s="4">
        <f>Tarifas!BG4*Demanda!BG$3*Demanda!BG$4</f>
        <v>3114205.7778067254</v>
      </c>
      <c r="BJ5" s="4">
        <f>Tarifas!BH4*Demanda!BH$3*Demanda!BH$4</f>
        <v>3192088.5838641473</v>
      </c>
      <c r="BK5" s="4">
        <f>Tarifas!BI4*Demanda!BI$3*Demanda!BI$4</f>
        <v>3271876.967654624</v>
      </c>
      <c r="BL5" s="4">
        <f>Tarifas!BJ4*Demanda!BJ$3*Demanda!BJ$4</f>
        <v>3353632.3994276091</v>
      </c>
      <c r="BM5" s="4">
        <f>Tarifas!BK4*Demanda!BK$3*Demanda!BK$4</f>
        <v>3437477.8196820081</v>
      </c>
      <c r="BN5" s="4">
        <f>Tarifas!BL4*Demanda!BL$3*Demanda!BL$4</f>
        <v>3523413.2284178222</v>
      </c>
      <c r="BO5" s="4">
        <f>Tarifas!BM4*Demanda!BM$3*Demanda!BM$4</f>
        <v>3611500.0958845033</v>
      </c>
      <c r="BP5" s="4">
        <f>Tarifas!BN4*Demanda!BN$3*Demanda!BN$4</f>
        <v>3701799.8923315071</v>
      </c>
      <c r="BQ5" s="4">
        <f>Tarifas!BO4*Demanda!BO$3*Demanda!BO$4</f>
        <v>3794374.088008285</v>
      </c>
      <c r="BR5" s="4">
        <f>Tarifas!BP4*Demanda!BP$3*Demanda!BP$4</f>
        <v>3889222.6829148382</v>
      </c>
      <c r="BS5" s="4">
        <f>Tarifas!BQ4*Demanda!BQ$3*Demanda!BQ$4</f>
        <v>3986468.6175500718</v>
      </c>
      <c r="BT5" s="4">
        <f>Tarifas!BR4*Demanda!BR$3*Demanda!BR$4</f>
        <v>4086111.8919139877</v>
      </c>
      <c r="BU5" s="4">
        <f>Tarifas!BS4*Demanda!BS$3*Demanda!BS$4</f>
        <v>4188275.4465054921</v>
      </c>
      <c r="BV5" s="4">
        <f>Tarifas!BT4*Demanda!BT$3*Demanda!BT$4</f>
        <v>4292959.281324584</v>
      </c>
      <c r="BW5" s="4">
        <f>Tarifas!BU4*Demanda!BU$3*Demanda!BU$4</f>
        <v>4400286.3368701711</v>
      </c>
      <c r="BX5" s="4">
        <f>Tarifas!BV4*Demanda!BV$3*Demanda!BV$4</f>
        <v>4510318.0833917074</v>
      </c>
      <c r="BY5" s="4">
        <f>Tarifas!BW4*Demanda!BW$3*Demanda!BW$4</f>
        <v>4623054.520889191</v>
      </c>
      <c r="BZ5" s="4">
        <f>Tarifas!BX4*Demanda!BX$3*Demanda!BX$4</f>
        <v>4738618.5898615299</v>
      </c>
      <c r="CA5" s="4">
        <f>Tarifas!BY4*Demanda!BY$3*Demanda!BY$4</f>
        <v>4857071.7605581777</v>
      </c>
      <c r="CB5" s="4">
        <f>Tarifas!BZ4*Demanda!BZ$3*Demanda!BZ$4</f>
        <v>4978536.9734780407</v>
      </c>
      <c r="CC5" s="4">
        <f>Tarifas!CA4*Demanda!CA$3*Demanda!CA$4</f>
        <v>5103014.2286211187</v>
      </c>
      <c r="CD5" s="4">
        <f>Tarifas!CB4*Demanda!CB$3*Demanda!CB$4</f>
        <v>5230564.9962368645</v>
      </c>
      <c r="CE5" s="4">
        <f>Tarifas!CC4*Demanda!CC$3*Demanda!CC$4</f>
        <v>5361312.216824187</v>
      </c>
      <c r="CF5" s="4">
        <f>Tarifas!CD4*Demanda!CD$3*Demanda!CD$4</f>
        <v>5495378.8308819914</v>
      </c>
      <c r="CG5" s="4">
        <f>Tarifas!CE4*Demanda!CE$3*Demanda!CE$4</f>
        <v>5632764.8384102769</v>
      </c>
      <c r="CH5" s="4">
        <f>Tarifas!CF4*Demanda!CF$3*Demanda!CF$4</f>
        <v>5773531.7096584989</v>
      </c>
      <c r="CI5" s="4">
        <f>Tarifas!CG4*Demanda!CG$3*Demanda!CG$4</f>
        <v>5917925.3256244697</v>
      </c>
      <c r="CJ5" s="4">
        <f>Tarifas!CH4*Demanda!CH$3*Demanda!CH$4</f>
        <v>6065822.7458092822</v>
      </c>
      <c r="CK5" s="4">
        <f>Tarifas!CI4*Demanda!CI$3*Demanda!CI$4</f>
        <v>6217469.8512107506</v>
      </c>
      <c r="CL5" s="4">
        <f>Tarifas!CJ4*Demanda!CJ$3*Demanda!CJ$4</f>
        <v>6372928.1120783277</v>
      </c>
      <c r="CM5" s="4">
        <f>Tarifas!CK4*Demanda!CK$3*Demanda!CK$4</f>
        <v>6532258.9986614678</v>
      </c>
      <c r="CN5" s="4">
        <f>Tarifas!CL4*Demanda!CL$3*Demanda!CL$4</f>
        <v>6695585.4514590772</v>
      </c>
      <c r="CO5" s="4">
        <f>Tarifas!CM4*Demanda!CM$3*Demanda!CM$4</f>
        <v>6862968.9407206085</v>
      </c>
      <c r="CP5" s="4">
        <f>Tarifas!CN4*Demanda!CN$3*Demanda!CN$4</f>
        <v>7034532.4069449697</v>
      </c>
      <c r="CQ5" s="4">
        <f>Tarifas!CO4*Demanda!CO$3*Demanda!CO$4</f>
        <v>7210398.7906310661</v>
      </c>
      <c r="CR5" s="4">
        <f>Tarifas!CP4*Demanda!CP$3*Demanda!CP$4</f>
        <v>7390629.5620283522</v>
      </c>
      <c r="CS5" s="4">
        <f>Tarifas!CQ4*Demanda!CQ$3*Demanda!CQ$4</f>
        <v>7575409.1318851877</v>
      </c>
      <c r="CT5" s="4">
        <f>Tarifas!CR4*Demanda!CR$3*Demanda!CR$4</f>
        <v>7764798.9704510272</v>
      </c>
      <c r="CU5" s="4">
        <f>Tarifas!CS4*Demanda!CS$3*Demanda!CS$4</f>
        <v>7958922.0182247749</v>
      </c>
      <c r="CV5" s="4">
        <f>Tarifas!CT4*Demanda!CT$3*Demanda!CT$4</f>
        <v>8157901.2157053407</v>
      </c>
      <c r="CW5" s="4">
        <f>Tarifas!CU4*Demanda!CU$3*Demanda!CU$4</f>
        <v>8361859.5033916272</v>
      </c>
      <c r="CX5" s="4">
        <f>Tarifas!CV4*Demanda!CV$3*Demanda!CV$4</f>
        <v>8570858.3515330926</v>
      </c>
      <c r="CY5" s="4">
        <f>Tarifas!CW4*Demanda!CW$3*Demanda!CW$4</f>
        <v>8785143.6411275472</v>
      </c>
      <c r="CZ5" s="4">
        <f>Tarifas!CX4*Demanda!CX$3*Demanda!CX$4</f>
        <v>9004776.8424244449</v>
      </c>
      <c r="DA5" s="4">
        <f>Tarifas!CY4*Demanda!CY$3*Demanda!CY$4</f>
        <v>0</v>
      </c>
      <c r="DB5" s="4">
        <f>Tarifas!CZ4*Demanda!CZ$3*Demanda!CZ$4</f>
        <v>0</v>
      </c>
      <c r="DC5" s="4">
        <f>Tarifas!DA4*Demanda!DA$3*Demanda!DA$4</f>
        <v>0</v>
      </c>
      <c r="DD5" s="4">
        <f>Tarifas!DB4*Demanda!DB$3*Demanda!DB$4</f>
        <v>0</v>
      </c>
      <c r="DE5" s="4">
        <f>Tarifas!DC4*Demanda!DC$3*Demanda!DC$4</f>
        <v>0</v>
      </c>
      <c r="DF5" s="4">
        <f>Tarifas!DD4*Demanda!DD$3*Demanda!DD$4</f>
        <v>0</v>
      </c>
      <c r="DG5" s="4">
        <f>Tarifas!DE4*Demanda!DE$3*Demanda!DE$4</f>
        <v>0</v>
      </c>
      <c r="DH5" s="4">
        <f>Tarifas!DF4*Demanda!DF$3*Demanda!DF$4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2017-01-13T00:38:28Z</dcterms:modified>
</cp:coreProperties>
</file>