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4" i="1"/>
  <c r="Z45"/>
  <c r="Z46"/>
  <c r="Z47"/>
  <c r="Z48"/>
  <c r="Z49"/>
  <c r="Z50"/>
  <c r="Z51"/>
  <c r="Z52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9"/>
  <c r="Z10"/>
  <c r="Z11"/>
  <c r="Z12"/>
  <c r="Z13"/>
  <c r="Z8"/>
  <c r="X3"/>
  <c r="Y3"/>
</calcChain>
</file>

<file path=xl/sharedStrings.xml><?xml version="1.0" encoding="utf-8"?>
<sst xmlns="http://schemas.openxmlformats.org/spreadsheetml/2006/main" count="125" uniqueCount="82">
  <si>
    <t>ID</t>
  </si>
  <si>
    <t>Slot</t>
  </si>
  <si>
    <t>Name</t>
  </si>
  <si>
    <t>Agility</t>
  </si>
  <si>
    <t>Item_Stats</t>
  </si>
  <si>
    <t>Intelligence</t>
  </si>
  <si>
    <t>Strength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</si>
  <si>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</si>
  <si>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</si>
  <si>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</si>
  <si>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</si>
  <si>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</si>
  <si>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</si>
  <si>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</si>
  <si>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</si>
  <si>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</si>
  <si>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Gold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</si>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</sst>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4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1" fillId="6" borderId="3" xfId="6" applyBorder="1" applyAlignment="1">
      <alignment horizontal="left" vertical="center" wrapText="1"/>
    </xf>
    <xf numFmtId="0" fontId="1" fillId="7" borderId="2" xfId="7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  <xf numFmtId="0" fontId="8" fillId="0" borderId="5" xfId="0" applyFont="1" applyFill="1" applyBorder="1" applyAlignment="1">
      <alignment horizontal="left" wrapText="1"/>
    </xf>
  </cellXfs>
  <cellStyles count="8">
    <cellStyle name="20% - Accent1" xfId="5" builtinId="30"/>
    <cellStyle name="20% - Accent2" xfId="6" builtinId="34"/>
    <cellStyle name="20% - Accent4" xfId="7" builtinId="42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1"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4"/>
  <sheetViews>
    <sheetView tabSelected="1" topLeftCell="A40" zoomScale="85" zoomScaleNormal="85" workbookViewId="0">
      <selection activeCell="D54" sqref="D54"/>
    </sheetView>
  </sheetViews>
  <sheetFormatPr defaultRowHeight="15"/>
  <cols>
    <col min="1" max="1" width="13.42578125" bestFit="1" customWidth="1"/>
    <col min="2" max="2" width="5.42578125" bestFit="1" customWidth="1"/>
    <col min="3" max="3" width="30" customWidth="1"/>
    <col min="4" max="4" width="7.85546875" bestFit="1" customWidth="1"/>
    <col min="5" max="5" width="12.5703125" customWidth="1"/>
    <col min="6" max="6" width="9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5" width="14.28515625" customWidth="1"/>
    <col min="26" max="26" width="11.7109375" customWidth="1"/>
    <col min="27" max="27" width="21.7109375" customWidth="1"/>
  </cols>
  <sheetData>
    <row r="1" spans="1:27" s="8" customFormat="1">
      <c r="A1" s="12" t="s">
        <v>73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3" spans="1:27" ht="15.75" thickBot="1">
      <c r="X3" t="e">
        <f>INDI</f>
        <v>#NAME?</v>
      </c>
      <c r="Y3" t="e">
        <f ca="1">CONCAT(D, 14)</f>
        <v>#NAME?</v>
      </c>
    </row>
    <row r="4" spans="1:27" s="9" customFormat="1" ht="16.5" thickTop="1" thickBot="1">
      <c r="A4" s="9" t="s">
        <v>68</v>
      </c>
      <c r="D4" s="9">
        <v>50</v>
      </c>
      <c r="E4" s="9">
        <v>50</v>
      </c>
      <c r="F4" s="9">
        <v>50</v>
      </c>
      <c r="G4" s="9">
        <v>10</v>
      </c>
      <c r="H4" s="9">
        <v>20</v>
      </c>
      <c r="I4" s="9">
        <v>65</v>
      </c>
      <c r="J4" s="9">
        <v>100</v>
      </c>
      <c r="K4" s="9">
        <v>10</v>
      </c>
      <c r="L4" s="9">
        <v>12</v>
      </c>
      <c r="M4" s="9">
        <v>10</v>
      </c>
      <c r="N4" s="9">
        <v>10</v>
      </c>
      <c r="O4" s="9">
        <v>35</v>
      </c>
      <c r="S4" s="9">
        <v>4</v>
      </c>
      <c r="T4" s="9">
        <v>130</v>
      </c>
      <c r="U4" s="9">
        <v>1100</v>
      </c>
      <c r="V4" s="9">
        <v>250</v>
      </c>
      <c r="W4" s="9">
        <v>370</v>
      </c>
      <c r="X4" s="9">
        <v>3</v>
      </c>
      <c r="Y4" s="9">
        <v>3</v>
      </c>
    </row>
    <row r="5" spans="1:27" ht="16.5" thickTop="1">
      <c r="A5" s="10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30">
      <c r="A6" s="1" t="s">
        <v>0</v>
      </c>
      <c r="B6" s="1" t="s">
        <v>1</v>
      </c>
      <c r="C6" s="1" t="s">
        <v>2</v>
      </c>
      <c r="D6" s="3" t="s">
        <v>3</v>
      </c>
      <c r="E6" s="4" t="s">
        <v>5</v>
      </c>
      <c r="F6" s="5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75</v>
      </c>
      <c r="L6" s="1" t="s">
        <v>76</v>
      </c>
      <c r="M6" s="1" t="s">
        <v>11</v>
      </c>
      <c r="N6" s="1" t="s">
        <v>74</v>
      </c>
      <c r="O6" s="1" t="s">
        <v>12</v>
      </c>
      <c r="P6" s="1" t="s">
        <v>77</v>
      </c>
      <c r="Q6" s="1" t="s">
        <v>78</v>
      </c>
      <c r="R6" s="1" t="s">
        <v>79</v>
      </c>
      <c r="S6" s="1" t="s">
        <v>13</v>
      </c>
      <c r="T6" s="7" t="s">
        <v>70</v>
      </c>
      <c r="U6" s="7" t="s">
        <v>71</v>
      </c>
      <c r="V6" s="4" t="s">
        <v>69</v>
      </c>
      <c r="W6" s="4" t="s">
        <v>72</v>
      </c>
      <c r="X6" s="7" t="s">
        <v>14</v>
      </c>
      <c r="Y6" s="4" t="s">
        <v>15</v>
      </c>
      <c r="Z6" s="6" t="s">
        <v>16</v>
      </c>
      <c r="AA6" s="1" t="s">
        <v>17</v>
      </c>
    </row>
    <row r="7" spans="1:27" ht="15.75">
      <c r="A7" s="2">
        <v>3010</v>
      </c>
      <c r="B7" s="2">
        <v>-1</v>
      </c>
      <c r="C7" s="2" t="s">
        <v>18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 t="s">
        <v>19</v>
      </c>
    </row>
    <row r="8" spans="1:27" ht="15.75">
      <c r="A8" s="2">
        <v>3011</v>
      </c>
      <c r="B8" s="2">
        <v>4</v>
      </c>
      <c r="C8" s="2" t="s">
        <v>20</v>
      </c>
      <c r="D8" s="2">
        <v>0</v>
      </c>
      <c r="E8" s="2">
        <v>0</v>
      </c>
      <c r="F8" s="2">
        <v>0</v>
      </c>
      <c r="G8" s="2">
        <v>50</v>
      </c>
      <c r="H8" s="2">
        <v>0</v>
      </c>
      <c r="I8" s="2">
        <v>0</v>
      </c>
      <c r="J8" s="2">
        <v>2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0</v>
      </c>
      <c r="W8" s="2"/>
      <c r="X8" s="2">
        <v>0</v>
      </c>
      <c r="Y8" s="2">
        <v>0</v>
      </c>
      <c r="Z8" s="2">
        <f>($D$4*D8)+($E$4*E8)+($F$4*F8)+($G$4*G8)+($H$4*H8)+($I$4*I8)+($J$4*J8)+($K$4*K8)+($L$4*L8)+($M$4*M8)+($N$4*N8)+($O$4*O8)+($P$4*P8)+($Q$4*Q8)+($R$4*R8)+($S$4*S8)+($T$4*T8)+($U$4*U8)+($V$4*V8)+($W$4*W8)+($X$4*X8)+($Y$4*Y8)</f>
        <v>700</v>
      </c>
      <c r="AA8" s="2" t="s">
        <v>19</v>
      </c>
    </row>
    <row r="9" spans="1:27" ht="15.75">
      <c r="A9" s="2">
        <v>3012</v>
      </c>
      <c r="B9" s="2">
        <v>-1</v>
      </c>
      <c r="C9" s="2" t="s">
        <v>21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f t="shared" ref="Z9:Z52" si="0">($D$4*D9)+($E$4*E9)+($F$4*F9)+($G$4*G9)+($H$4*H9)+($I$4*I9)+($J$4*J9)+($K$4*K9)+($L$4*L9)+($M$4*M9)+($N$4*N9)+($O$4*O9)+($P$4*P9)+($Q$4*Q9)+($R$4*R9)+($S$4*S9)+($T$4*T9)+($U$4*U9)+($V$4*V9)+($W$4*W9)+($X$4*X9)+($Y$4*Y9)</f>
        <v>0</v>
      </c>
      <c r="AA9" s="2" t="s">
        <v>19</v>
      </c>
    </row>
    <row r="10" spans="1:27" ht="15.75">
      <c r="A10" s="2">
        <v>3013</v>
      </c>
      <c r="B10" s="2">
        <v>4</v>
      </c>
      <c r="C10" s="2" t="s">
        <v>22</v>
      </c>
      <c r="D10" s="2">
        <v>0</v>
      </c>
      <c r="E10" s="2">
        <v>0</v>
      </c>
      <c r="F10" s="2">
        <v>0</v>
      </c>
      <c r="G10" s="2">
        <v>40</v>
      </c>
      <c r="H10" s="2">
        <v>0</v>
      </c>
      <c r="I10" s="2">
        <v>0</v>
      </c>
      <c r="J10" s="2">
        <v>0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1</v>
      </c>
      <c r="W10" s="2"/>
      <c r="X10" s="2">
        <v>0</v>
      </c>
      <c r="Y10" s="2">
        <v>0</v>
      </c>
      <c r="Z10" s="2">
        <f t="shared" si="0"/>
        <v>650</v>
      </c>
      <c r="AA10" s="2" t="s">
        <v>19</v>
      </c>
    </row>
    <row r="11" spans="1:27" ht="15.75">
      <c r="A11" s="2">
        <v>3014</v>
      </c>
      <c r="B11" s="2">
        <v>-1</v>
      </c>
      <c r="C11" s="2" t="s">
        <v>23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f t="shared" si="0"/>
        <v>0</v>
      </c>
      <c r="AA11" s="2" t="s">
        <v>19</v>
      </c>
    </row>
    <row r="12" spans="1:27" ht="15.75">
      <c r="A12" s="2">
        <v>3015</v>
      </c>
      <c r="B12" s="2">
        <v>4</v>
      </c>
      <c r="C12" s="2" t="s">
        <v>24</v>
      </c>
      <c r="D12" s="2">
        <v>0</v>
      </c>
      <c r="E12" s="2">
        <v>0</v>
      </c>
      <c r="F12" s="2">
        <v>0</v>
      </c>
      <c r="G12" s="2">
        <v>15</v>
      </c>
      <c r="H12" s="2">
        <v>0</v>
      </c>
      <c r="I12" s="2">
        <v>0</v>
      </c>
      <c r="J12" s="2">
        <v>5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f t="shared" si="0"/>
        <v>650</v>
      </c>
      <c r="AA12" s="2" t="s">
        <v>19</v>
      </c>
    </row>
    <row r="13" spans="1:27" ht="15.75">
      <c r="A13" s="2">
        <v>3016</v>
      </c>
      <c r="B13" s="2">
        <v>-1</v>
      </c>
      <c r="C13" s="2" t="s">
        <v>25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f t="shared" si="0"/>
        <v>0</v>
      </c>
      <c r="AA13" s="2" t="s">
        <v>19</v>
      </c>
    </row>
    <row r="14" spans="1:27" ht="15.75">
      <c r="A14" s="2">
        <v>3017</v>
      </c>
      <c r="B14" s="2">
        <v>2</v>
      </c>
      <c r="C14" s="2" t="s">
        <v>26</v>
      </c>
      <c r="D14" s="2">
        <v>2</v>
      </c>
      <c r="E14" s="2">
        <v>2</v>
      </c>
      <c r="F14" s="2">
        <v>2</v>
      </c>
      <c r="G14" s="2">
        <v>0</v>
      </c>
      <c r="H14" s="2">
        <v>0</v>
      </c>
      <c r="I14" s="2">
        <v>0</v>
      </c>
      <c r="J14" s="2">
        <v>1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f t="shared" si="0"/>
        <v>400</v>
      </c>
      <c r="AA14" s="2" t="s">
        <v>19</v>
      </c>
    </row>
    <row r="15" spans="1:27" ht="15.75">
      <c r="A15" s="2">
        <v>3018</v>
      </c>
      <c r="B15" s="2">
        <v>-1</v>
      </c>
      <c r="C15" s="2" t="s">
        <v>27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f t="shared" si="0"/>
        <v>0</v>
      </c>
      <c r="AA15" s="2" t="s">
        <v>19</v>
      </c>
    </row>
    <row r="16" spans="1:27" ht="15.75">
      <c r="A16" s="2">
        <v>3019</v>
      </c>
      <c r="B16" s="2">
        <v>3</v>
      </c>
      <c r="C16" s="2" t="s">
        <v>28</v>
      </c>
      <c r="D16" s="2">
        <v>0</v>
      </c>
      <c r="E16" s="2">
        <v>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f t="shared" si="0"/>
        <v>150</v>
      </c>
      <c r="AA16" s="2" t="s">
        <v>19</v>
      </c>
    </row>
    <row r="17" spans="1:27" ht="15.75">
      <c r="A17" s="2">
        <v>3020</v>
      </c>
      <c r="B17" s="2">
        <v>-1</v>
      </c>
      <c r="C17" s="2" t="s">
        <v>29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f t="shared" si="0"/>
        <v>0</v>
      </c>
      <c r="AA17" s="2" t="s">
        <v>19</v>
      </c>
    </row>
    <row r="18" spans="1:27" ht="15.75">
      <c r="A18" s="2">
        <v>3021</v>
      </c>
      <c r="B18" s="2">
        <v>0</v>
      </c>
      <c r="C18" s="2" t="s">
        <v>30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2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f t="shared" si="0"/>
        <v>200</v>
      </c>
      <c r="AA18" s="2" t="s">
        <v>19</v>
      </c>
    </row>
    <row r="19" spans="1:27" ht="15.75">
      <c r="A19" s="2">
        <v>3022</v>
      </c>
      <c r="B19" s="2">
        <v>-1</v>
      </c>
      <c r="C19" s="2" t="s">
        <v>31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f t="shared" si="0"/>
        <v>0</v>
      </c>
      <c r="AA19" s="2" t="s">
        <v>19</v>
      </c>
    </row>
    <row r="20" spans="1:27" ht="15.75">
      <c r="A20" s="2">
        <v>3023</v>
      </c>
      <c r="B20" s="2">
        <v>1</v>
      </c>
      <c r="C20" s="2" t="s">
        <v>32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</v>
      </c>
      <c r="K20" s="2"/>
      <c r="L20" s="2"/>
      <c r="M20" s="2">
        <v>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f t="shared" si="0"/>
        <v>400</v>
      </c>
      <c r="AA20" s="2" t="s">
        <v>19</v>
      </c>
    </row>
    <row r="21" spans="1:27" ht="15.75">
      <c r="A21" s="2">
        <v>3024</v>
      </c>
      <c r="B21" s="2">
        <v>-1</v>
      </c>
      <c r="C21" s="2" t="s">
        <v>33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f t="shared" si="0"/>
        <v>0</v>
      </c>
      <c r="AA21" s="2" t="s">
        <v>19</v>
      </c>
    </row>
    <row r="22" spans="1:27" ht="15.75">
      <c r="A22" s="2">
        <v>3025</v>
      </c>
      <c r="B22" s="2">
        <v>1</v>
      </c>
      <c r="C22" s="2" t="s">
        <v>34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6</v>
      </c>
      <c r="K22" s="2"/>
      <c r="L22" s="2"/>
      <c r="M22" s="2">
        <v>20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f t="shared" si="0"/>
        <v>800</v>
      </c>
      <c r="AA22" s="2" t="s">
        <v>19</v>
      </c>
    </row>
    <row r="23" spans="1:27" ht="15.75">
      <c r="A23" s="2">
        <v>3026</v>
      </c>
      <c r="B23" s="2">
        <v>-1</v>
      </c>
      <c r="C23" s="2" t="s">
        <v>35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f t="shared" si="0"/>
        <v>0</v>
      </c>
      <c r="AA23" s="2" t="s">
        <v>19</v>
      </c>
    </row>
    <row r="24" spans="1:27" ht="15.75">
      <c r="A24" s="2">
        <v>3027</v>
      </c>
      <c r="B24" s="2">
        <v>0</v>
      </c>
      <c r="C24" s="2" t="s">
        <v>36</v>
      </c>
      <c r="D24" s="2">
        <v>0</v>
      </c>
      <c r="E24" s="2">
        <v>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f t="shared" si="0"/>
        <v>150</v>
      </c>
      <c r="AA24" s="2" t="s">
        <v>19</v>
      </c>
    </row>
    <row r="25" spans="1:27" ht="15.75">
      <c r="A25" s="2">
        <v>3028</v>
      </c>
      <c r="B25" s="2">
        <v>-1</v>
      </c>
      <c r="C25" s="2" t="s">
        <v>37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f t="shared" si="0"/>
        <v>0</v>
      </c>
      <c r="AA25" s="2" t="s">
        <v>19</v>
      </c>
    </row>
    <row r="26" spans="1:27" ht="15.75">
      <c r="A26" s="2">
        <v>3029</v>
      </c>
      <c r="B26" s="2">
        <v>1</v>
      </c>
      <c r="C26" s="2" t="s">
        <v>38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f t="shared" si="0"/>
        <v>150</v>
      </c>
      <c r="AA26" s="2" t="s">
        <v>19</v>
      </c>
    </row>
    <row r="27" spans="1:27" ht="15.75">
      <c r="A27" s="2">
        <v>3030</v>
      </c>
      <c r="B27" s="2">
        <v>-1</v>
      </c>
      <c r="C27" s="2" t="s">
        <v>39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f t="shared" si="0"/>
        <v>0</v>
      </c>
      <c r="AA27" s="2" t="s">
        <v>19</v>
      </c>
    </row>
    <row r="28" spans="1:27" ht="15.75">
      <c r="A28" s="2">
        <v>3031</v>
      </c>
      <c r="B28" s="2">
        <v>1</v>
      </c>
      <c r="C28" s="2" t="s">
        <v>40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2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f t="shared" si="0"/>
        <v>200</v>
      </c>
      <c r="AA28" s="2" t="s">
        <v>19</v>
      </c>
    </row>
    <row r="29" spans="1:27" ht="15.75">
      <c r="A29" s="2">
        <v>3032</v>
      </c>
      <c r="B29" s="2">
        <v>-1</v>
      </c>
      <c r="C29" s="2" t="s">
        <v>41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f t="shared" si="0"/>
        <v>0</v>
      </c>
      <c r="AA29" s="2" t="s">
        <v>19</v>
      </c>
    </row>
    <row r="30" spans="1:27" ht="15.75">
      <c r="A30" s="2">
        <v>3033</v>
      </c>
      <c r="B30" s="2">
        <v>3</v>
      </c>
      <c r="C30" s="2" t="s">
        <v>42</v>
      </c>
      <c r="D30" s="2">
        <v>0</v>
      </c>
      <c r="E30" s="2">
        <v>0</v>
      </c>
      <c r="F30" s="2">
        <v>3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f t="shared" si="0"/>
        <v>150</v>
      </c>
      <c r="AA30" s="2" t="s">
        <v>19</v>
      </c>
    </row>
    <row r="31" spans="1:27" ht="15.75">
      <c r="A31" s="2">
        <v>3034</v>
      </c>
      <c r="B31" s="2">
        <v>-1</v>
      </c>
      <c r="C31" s="2" t="s">
        <v>43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f t="shared" si="0"/>
        <v>0</v>
      </c>
      <c r="AA31" s="2" t="s">
        <v>44</v>
      </c>
    </row>
    <row r="32" spans="1:27" ht="15.75">
      <c r="A32" s="2">
        <v>3035</v>
      </c>
      <c r="B32" s="2">
        <v>30</v>
      </c>
      <c r="C32" s="2" t="s">
        <v>45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f t="shared" si="0"/>
        <v>0</v>
      </c>
      <c r="AA32" s="2" t="s">
        <v>44</v>
      </c>
    </row>
    <row r="33" spans="1:27" ht="15.75">
      <c r="A33" s="2">
        <v>3036</v>
      </c>
      <c r="B33" s="2">
        <v>-1</v>
      </c>
      <c r="C33" s="2" t="s">
        <v>46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f t="shared" si="0"/>
        <v>0</v>
      </c>
      <c r="AA33" s="2" t="s">
        <v>44</v>
      </c>
    </row>
    <row r="34" spans="1:27" ht="15.75">
      <c r="A34" s="2">
        <v>3037</v>
      </c>
      <c r="B34" s="2">
        <v>30</v>
      </c>
      <c r="C34" s="2" t="s">
        <v>47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f t="shared" si="0"/>
        <v>0</v>
      </c>
      <c r="AA34" s="2" t="s">
        <v>44</v>
      </c>
    </row>
    <row r="35" spans="1:27" ht="15.75">
      <c r="A35" s="2">
        <v>3038</v>
      </c>
      <c r="B35" s="2">
        <v>-1</v>
      </c>
      <c r="C35" s="2" t="s">
        <v>48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f t="shared" si="0"/>
        <v>0</v>
      </c>
      <c r="AA35" s="2" t="s">
        <v>44</v>
      </c>
    </row>
    <row r="36" spans="1:27" ht="15.75">
      <c r="A36" s="2">
        <v>3039</v>
      </c>
      <c r="B36" s="2">
        <v>30</v>
      </c>
      <c r="C36" s="2" t="s">
        <v>49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f t="shared" si="0"/>
        <v>0</v>
      </c>
      <c r="AA36" s="2" t="s">
        <v>44</v>
      </c>
    </row>
    <row r="37" spans="1:27" ht="15.75">
      <c r="A37" s="2">
        <v>3040</v>
      </c>
      <c r="B37" s="2">
        <v>-1</v>
      </c>
      <c r="C37" s="2" t="s">
        <v>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f t="shared" si="0"/>
        <v>0</v>
      </c>
      <c r="AA37" s="2" t="s">
        <v>44</v>
      </c>
    </row>
    <row r="38" spans="1:27" ht="15.75">
      <c r="A38" s="2">
        <v>3041</v>
      </c>
      <c r="B38" s="2">
        <v>30</v>
      </c>
      <c r="C38" s="2" t="s">
        <v>51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f t="shared" si="0"/>
        <v>0</v>
      </c>
      <c r="AA38" s="2" t="s">
        <v>44</v>
      </c>
    </row>
    <row r="39" spans="1:27" ht="15.75">
      <c r="A39" s="2">
        <v>3042</v>
      </c>
      <c r="B39" s="2">
        <v>-1</v>
      </c>
      <c r="C39" s="2" t="s">
        <v>52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f t="shared" si="0"/>
        <v>0</v>
      </c>
      <c r="AA39" s="2" t="s">
        <v>44</v>
      </c>
    </row>
    <row r="40" spans="1:27" ht="15.75">
      <c r="A40" s="2">
        <v>3043</v>
      </c>
      <c r="B40" s="2">
        <v>30</v>
      </c>
      <c r="C40" s="2" t="s">
        <v>53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</v>
      </c>
      <c r="W40" s="2"/>
      <c r="X40" s="2">
        <v>0</v>
      </c>
      <c r="Y40" s="2">
        <v>0</v>
      </c>
      <c r="Z40" s="2">
        <f t="shared" si="0"/>
        <v>0</v>
      </c>
      <c r="AA40" s="2" t="s">
        <v>44</v>
      </c>
    </row>
    <row r="41" spans="1:27" ht="15.75">
      <c r="A41" s="2">
        <v>3044</v>
      </c>
      <c r="B41" s="2">
        <v>-1</v>
      </c>
      <c r="C41" s="2" t="s">
        <v>54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f t="shared" si="0"/>
        <v>0</v>
      </c>
      <c r="AA41" s="2" t="s">
        <v>44</v>
      </c>
    </row>
    <row r="42" spans="1:27" ht="15.75">
      <c r="A42" s="2">
        <v>3045</v>
      </c>
      <c r="B42" s="2">
        <v>30</v>
      </c>
      <c r="C42" s="2" t="s">
        <v>55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0</v>
      </c>
      <c r="U42" s="2"/>
      <c r="V42" s="2">
        <v>0.7</v>
      </c>
      <c r="W42" s="2"/>
      <c r="X42" s="2">
        <v>0</v>
      </c>
      <c r="Y42" s="2">
        <v>0</v>
      </c>
      <c r="Z42" s="2">
        <f t="shared" si="0"/>
        <v>175</v>
      </c>
      <c r="AA42" s="2" t="s">
        <v>44</v>
      </c>
    </row>
    <row r="43" spans="1:27" ht="30">
      <c r="A43" s="2">
        <v>3046</v>
      </c>
      <c r="B43" s="2">
        <v>-1</v>
      </c>
      <c r="C43" s="2" t="s">
        <v>56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f t="shared" si="0"/>
        <v>0</v>
      </c>
      <c r="AA43" s="2" t="s">
        <v>44</v>
      </c>
    </row>
    <row r="44" spans="1:27" ht="15.75">
      <c r="A44" s="2">
        <v>3047</v>
      </c>
      <c r="B44" s="2">
        <v>30</v>
      </c>
      <c r="C44" s="2" t="s">
        <v>57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1.25</v>
      </c>
      <c r="U44" s="2"/>
      <c r="V44" s="2">
        <v>0</v>
      </c>
      <c r="W44" s="2"/>
      <c r="X44" s="2">
        <v>0</v>
      </c>
      <c r="Y44" s="2">
        <v>0</v>
      </c>
      <c r="Z44" s="2">
        <f>($D$4*D44)+($E$4*E44)+($F$4*F44)+($G$4*G44)+($H$4*H44)+($I$4*I44)+($J$4*J44)+($K$4*K44)+($L$4*L44)+($M$4*M44)+($N$4*N44)+($O$4*O44)+($P$4*P44)+($Q$4*Q44)+($R$4*R44)+($S$4*S44)+($T$4*T44)+($U$4*U44)+($V$4*V44)+($W$4*W44)+($X$4*X44)+($Y$4*Y44)</f>
        <v>162.5</v>
      </c>
      <c r="AA44" s="2" t="s">
        <v>44</v>
      </c>
    </row>
    <row r="45" spans="1:27" ht="15.75">
      <c r="A45" s="2">
        <v>3048</v>
      </c>
      <c r="B45" s="2">
        <v>-1</v>
      </c>
      <c r="C45" s="2" t="s">
        <v>58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f t="shared" si="0"/>
        <v>0</v>
      </c>
      <c r="AA45" s="2" t="s">
        <v>59</v>
      </c>
    </row>
    <row r="46" spans="1:27" ht="15.75">
      <c r="A46" s="2">
        <v>3049</v>
      </c>
      <c r="B46" s="2">
        <v>4</v>
      </c>
      <c r="C46" s="2" t="s">
        <v>60</v>
      </c>
      <c r="D46" s="2">
        <v>0</v>
      </c>
      <c r="E46" s="2">
        <v>0</v>
      </c>
      <c r="F46" s="2">
        <v>0</v>
      </c>
      <c r="G46" s="2">
        <v>40</v>
      </c>
      <c r="H46" s="2">
        <v>0</v>
      </c>
      <c r="I46" s="2">
        <v>0</v>
      </c>
      <c r="J46" s="2">
        <v>0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1.25</v>
      </c>
      <c r="W46" s="2"/>
      <c r="X46" s="2">
        <v>0</v>
      </c>
      <c r="Y46" s="2">
        <v>0</v>
      </c>
      <c r="Z46" s="2">
        <f t="shared" si="0"/>
        <v>712.5</v>
      </c>
      <c r="AA46" s="2" t="s">
        <v>59</v>
      </c>
    </row>
    <row r="47" spans="1:27" ht="15.75">
      <c r="A47" s="2">
        <v>3050</v>
      </c>
      <c r="B47" s="2">
        <v>-1</v>
      </c>
      <c r="C47" s="2" t="s">
        <v>61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f t="shared" si="0"/>
        <v>0</v>
      </c>
      <c r="AA47" s="2" t="s">
        <v>59</v>
      </c>
    </row>
    <row r="48" spans="1:27" ht="15.75">
      <c r="A48" s="2">
        <v>3051</v>
      </c>
      <c r="B48" s="2">
        <v>4</v>
      </c>
      <c r="C48" s="2" t="s">
        <v>62</v>
      </c>
      <c r="D48" s="2">
        <v>0</v>
      </c>
      <c r="E48" s="2">
        <v>0</v>
      </c>
      <c r="F48" s="2">
        <v>0</v>
      </c>
      <c r="G48" s="2">
        <v>90</v>
      </c>
      <c r="H48" s="2">
        <v>0</v>
      </c>
      <c r="I48" s="2">
        <v>0</v>
      </c>
      <c r="J48" s="2">
        <v>2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f t="shared" si="0"/>
        <v>1100</v>
      </c>
      <c r="AA48" s="2" t="s">
        <v>59</v>
      </c>
    </row>
    <row r="49" spans="1:27" ht="15.75">
      <c r="A49" s="2">
        <v>3052</v>
      </c>
      <c r="B49" s="2">
        <v>-1</v>
      </c>
      <c r="C49" s="2" t="s">
        <v>63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f t="shared" si="0"/>
        <v>0</v>
      </c>
      <c r="AA49" s="2" t="s">
        <v>59</v>
      </c>
    </row>
    <row r="50" spans="1:27" ht="15.75">
      <c r="A50" s="2">
        <v>3053</v>
      </c>
      <c r="B50" s="2">
        <v>4</v>
      </c>
      <c r="C50" s="2" t="s">
        <v>64</v>
      </c>
      <c r="D50" s="2">
        <v>0</v>
      </c>
      <c r="E50" s="2">
        <v>0</v>
      </c>
      <c r="F50" s="2">
        <v>0</v>
      </c>
      <c r="G50" s="2">
        <v>65</v>
      </c>
      <c r="H50" s="2">
        <v>0</v>
      </c>
      <c r="I50" s="2">
        <v>45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f t="shared" si="0"/>
        <v>3575</v>
      </c>
      <c r="AA50" s="2" t="s">
        <v>59</v>
      </c>
    </row>
    <row r="51" spans="1:27" ht="15.75">
      <c r="A51" s="2">
        <v>3054</v>
      </c>
      <c r="B51" s="2">
        <v>-1</v>
      </c>
      <c r="C51" s="2" t="s">
        <v>65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/>
      <c r="L51" s="2"/>
      <c r="M51" s="2">
        <v>0</v>
      </c>
      <c r="N51" s="2"/>
      <c r="O51" s="2">
        <v>0</v>
      </c>
      <c r="P51" s="2"/>
      <c r="Q51" s="2"/>
      <c r="R51" s="2"/>
      <c r="S51" s="2">
        <v>0</v>
      </c>
      <c r="T51" s="2">
        <v>0</v>
      </c>
      <c r="U51" s="2"/>
      <c r="V51" s="2">
        <v>0</v>
      </c>
      <c r="W51" s="2"/>
      <c r="X51" s="2">
        <v>0</v>
      </c>
      <c r="Y51" s="2">
        <v>0</v>
      </c>
      <c r="Z51" s="2">
        <f t="shared" si="0"/>
        <v>0</v>
      </c>
      <c r="AA51" s="2" t="s">
        <v>66</v>
      </c>
    </row>
    <row r="52" spans="1:27" ht="15.75">
      <c r="A52" s="2">
        <v>3055</v>
      </c>
      <c r="B52" s="2">
        <v>5</v>
      </c>
      <c r="C52" s="2" t="s">
        <v>67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/>
      <c r="L52" s="2"/>
      <c r="M52" s="2">
        <v>0</v>
      </c>
      <c r="N52" s="2"/>
      <c r="O52" s="2">
        <v>0</v>
      </c>
      <c r="P52" s="2"/>
      <c r="Q52" s="2"/>
      <c r="R52" s="2"/>
      <c r="S52" s="2">
        <v>0</v>
      </c>
      <c r="T52" s="2">
        <v>0</v>
      </c>
      <c r="U52" s="2"/>
      <c r="V52" s="2">
        <v>0</v>
      </c>
      <c r="W52" s="2"/>
      <c r="X52" s="2">
        <v>0</v>
      </c>
      <c r="Y52" s="2">
        <v>0</v>
      </c>
      <c r="Z52" s="2">
        <f t="shared" si="0"/>
        <v>0</v>
      </c>
      <c r="AA52" s="2" t="s">
        <v>66</v>
      </c>
    </row>
    <row r="53" spans="1:27" ht="15.75">
      <c r="A53" s="13">
        <v>3056</v>
      </c>
      <c r="B53" s="13">
        <v>-1</v>
      </c>
      <c r="C53" t="s">
        <v>80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AA53" s="13" t="s">
        <v>19</v>
      </c>
    </row>
    <row r="54" spans="1:27" ht="15.75">
      <c r="A54" s="13">
        <v>3057</v>
      </c>
      <c r="B54" s="13">
        <v>3</v>
      </c>
      <c r="C54" t="s">
        <v>81</v>
      </c>
    </row>
  </sheetData>
  <mergeCells count="2">
    <mergeCell ref="A5:AA5"/>
    <mergeCell ref="A1:AA1"/>
  </mergeCells>
  <conditionalFormatting sqref="A5:AA1048576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2022-11-28T23:12:24Z</dcterms:modified>
</cp:coreProperties>
</file>