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4_1\Hausdorff\Results\"/>
    </mc:Choice>
  </mc:AlternateContent>
  <xr:revisionPtr revIDLastSave="0" documentId="13_ncr:1_{6CAE0524-0950-4A88-A906-C43F5E735318}" xr6:coauthVersionLast="47" xr6:coauthVersionMax="47" xr10:uidLastSave="{00000000-0000-0000-0000-000000000000}"/>
  <bookViews>
    <workbookView xWindow="-120" yWindow="-120" windowWidth="29040" windowHeight="15720" xr2:uid="{14B6E373-58AE-4468-B41D-449D8FB61223}"/>
  </bookViews>
  <sheets>
    <sheet name="scipy.spatial.distance 12155" sheetId="1" r:id="rId1"/>
    <sheet name="scipy.spatial.distance 1K" sheetId="5" r:id="rId2"/>
    <sheet name="EARLYBREAK 1K" sheetId="2" r:id="rId3"/>
    <sheet name="scipy.spatial.KDTree 1K" sheetId="3" r:id="rId4"/>
    <sheet name="NaiveHD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D32" i="2"/>
  <c r="E31" i="2"/>
  <c r="D31" i="2"/>
  <c r="E30" i="2"/>
  <c r="D30" i="2"/>
  <c r="E29" i="2"/>
  <c r="D29" i="2"/>
  <c r="E28" i="2"/>
  <c r="D28" i="2"/>
  <c r="E27" i="2"/>
  <c r="D27" i="2"/>
  <c r="E13" i="2"/>
  <c r="D13" i="2"/>
  <c r="E12" i="2"/>
  <c r="D12" i="2"/>
  <c r="E11" i="2"/>
  <c r="D11" i="2"/>
  <c r="E10" i="2"/>
  <c r="D10" i="2"/>
  <c r="E9" i="2"/>
  <c r="D9" i="2"/>
  <c r="E8" i="2"/>
  <c r="D8" i="2"/>
  <c r="E32" i="3"/>
  <c r="D32" i="3"/>
  <c r="E31" i="3"/>
  <c r="D31" i="3"/>
  <c r="E30" i="3"/>
  <c r="D30" i="3"/>
  <c r="E29" i="3"/>
  <c r="D29" i="3"/>
  <c r="E28" i="3"/>
  <c r="D28" i="3"/>
  <c r="E27" i="3"/>
  <c r="D27" i="3"/>
  <c r="E13" i="3"/>
  <c r="D13" i="3"/>
  <c r="E12" i="3"/>
  <c r="D12" i="3"/>
  <c r="E11" i="3"/>
  <c r="D11" i="3"/>
  <c r="E10" i="3"/>
  <c r="D10" i="3"/>
  <c r="E9" i="3"/>
  <c r="D9" i="3"/>
  <c r="E8" i="3"/>
  <c r="D8" i="3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10" i="1"/>
  <c r="F10" i="1" s="1"/>
  <c r="E9" i="1"/>
  <c r="F9" i="1" s="1"/>
  <c r="F8" i="1"/>
  <c r="E8" i="1"/>
  <c r="F7" i="1"/>
  <c r="E7" i="1"/>
  <c r="F6" i="1"/>
  <c r="E6" i="1"/>
  <c r="F5" i="1"/>
  <c r="E5" i="1"/>
  <c r="D30" i="4"/>
  <c r="E31" i="4"/>
  <c r="E27" i="4"/>
  <c r="D29" i="4"/>
  <c r="D32" i="4"/>
  <c r="E30" i="4"/>
  <c r="E28" i="4"/>
  <c r="E29" i="4"/>
  <c r="D31" i="4"/>
  <c r="D28" i="4"/>
  <c r="D27" i="4"/>
  <c r="E32" i="4"/>
  <c r="D13" i="4"/>
  <c r="D10" i="4"/>
  <c r="E12" i="4"/>
  <c r="E13" i="4"/>
  <c r="E8" i="4"/>
  <c r="E10" i="4"/>
  <c r="D12" i="4"/>
  <c r="D9" i="4"/>
  <c r="E9" i="4"/>
  <c r="E11" i="4"/>
  <c r="D8" i="4"/>
  <c r="D11" i="4"/>
</calcChain>
</file>

<file path=xl/sharedStrings.xml><?xml version="1.0" encoding="utf-8"?>
<sst xmlns="http://schemas.openxmlformats.org/spreadsheetml/2006/main" count="60" uniqueCount="13">
  <si>
    <t>PROCESS</t>
  </si>
  <si>
    <t>TIME</t>
  </si>
  <si>
    <t>SPEEDUP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</si>
  <si>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12155</t>
    </r>
  </si>
  <si>
    <t xml:space="preserve"> Динамическое распределение моделей</t>
  </si>
  <si>
    <t>Статическое распределение моделей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</si>
  <si>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1000</t>
    </r>
  </si>
  <si>
    <t>EFFICIENCY</t>
  </si>
  <si>
    <r>
      <t>Количество моделей:</t>
    </r>
    <r>
      <rPr>
        <sz val="14"/>
        <color theme="1"/>
        <rFont val="Calibri"/>
        <family val="2"/>
        <scheme val="minor"/>
      </rPr>
      <t xml:space="preserve"> 1000</t>
    </r>
  </si>
  <si>
    <t>Ускорение</t>
  </si>
  <si>
    <t>MPI Процессы</t>
  </si>
  <si>
    <t>Время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</si>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</sst>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методом раннего выхода со случайным выбором точек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0556056271797"/>
          <c:y val="0.11207186369344221"/>
          <c:w val="0.82048154596295197"/>
          <c:h val="0.77154094924936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12155'!$D$4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12155'!$D$5:$D$10</c:f>
              <c:numCache>
                <c:formatCode>0.000</c:formatCode>
                <c:ptCount val="6"/>
                <c:pt idx="0">
                  <c:v>2592.8712799999998</c:v>
                </c:pt>
                <c:pt idx="1">
                  <c:v>2585.0081500000001</c:v>
                </c:pt>
                <c:pt idx="2">
                  <c:v>870.88338999999996</c:v>
                </c:pt>
                <c:pt idx="3">
                  <c:v>394.28219999999999</c:v>
                </c:pt>
                <c:pt idx="4">
                  <c:v>190.88708</c:v>
                </c:pt>
                <c:pt idx="5">
                  <c:v>94.524259999999998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12155'!$E$4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12155'!$E$5:$E$10</c:f>
              <c:numCache>
                <c:formatCode>0.00</c:formatCode>
                <c:ptCount val="6"/>
                <c:pt idx="0">
                  <c:v>1</c:v>
                </c:pt>
                <c:pt idx="1">
                  <c:v>1.0030418201969691</c:v>
                </c:pt>
                <c:pt idx="2">
                  <c:v>2.9772887045187528</c:v>
                </c:pt>
                <c:pt idx="3">
                  <c:v>6.576181425385168</c:v>
                </c:pt>
                <c:pt idx="4">
                  <c:v>13.583272791432504</c:v>
                </c:pt>
                <c:pt idx="5">
                  <c:v>27.430749312398742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400" b="1" baseline="0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711653374955874"/>
              <c:y val="0.92756677586454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537151372506E-2"/>
              <c:y val="0.43111417252806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5880828290392"/>
          <c:y val="9.3741119104340017E-3"/>
          <c:w val="0.10938583576382864"/>
          <c:h val="7.8375842877733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Время выполнения алгоритма со </a:t>
            </a:r>
            <a:r>
              <a:rPr lang="ru-RU" sz="1600" b="1" i="0" u="none" strike="noStrike" kern="1200" spc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 и методом раннего выхода со случайным выбором точек</a:t>
            </a:r>
            <a:endParaRPr lang="en-US" sz="1600" b="0" i="0" u="none" strike="noStrike" kern="1200" spc="0" baseline="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0611641759783"/>
          <c:y val="0.1307172315231063"/>
          <c:w val="0.84754897272082708"/>
          <c:h val="0.7794304466852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96834124500902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42-4208-8636-671B1AC9E61A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12155'!$C$27:$C$32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12155'!$D$27:$D$32</c:f>
              <c:numCache>
                <c:formatCode>0.000</c:formatCode>
                <c:ptCount val="6"/>
                <c:pt idx="0">
                  <c:v>2400.9178000000002</c:v>
                </c:pt>
                <c:pt idx="1">
                  <c:v>1286.1327200000001</c:v>
                </c:pt>
                <c:pt idx="2">
                  <c:v>677.85973000000001</c:v>
                </c:pt>
                <c:pt idx="3">
                  <c:v>381.38065</c:v>
                </c:pt>
                <c:pt idx="4">
                  <c:v>200.74110999999999</c:v>
                </c:pt>
                <c:pt idx="5">
                  <c:v>137.42282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12155'!$E$27:$E$32</c:f>
              <c:numCache>
                <c:formatCode>0.00</c:formatCode>
                <c:ptCount val="6"/>
                <c:pt idx="0">
                  <c:v>1</c:v>
                </c:pt>
                <c:pt idx="1">
                  <c:v>1.8667729719215915</c:v>
                </c:pt>
                <c:pt idx="2">
                  <c:v>3.5419094743981918</c:v>
                </c:pt>
                <c:pt idx="3">
                  <c:v>6.2953319734496231</c:v>
                </c:pt>
                <c:pt idx="4">
                  <c:v>11.960269622898869</c:v>
                </c:pt>
                <c:pt idx="5">
                  <c:v>17.471027009924555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039026589770365"/>
              <c:y val="0.940281913816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</a:t>
                </a: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 (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с</a:t>
                </a: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4670570256042287E-2"/>
              <c:y val="0.44085474393995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087593282386057"/>
          <c:y val="1.4947905558749102E-2"/>
          <c:w val="0.10135353705204569"/>
          <c:h val="8.845531147758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Время выполнения алгоритма со </a:t>
            </a:r>
            <a:r>
              <a:rPr lang="ru-RU" sz="1600" b="1" i="0" u="none" strike="noStrike" kern="1200" spc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 и методом раннего выхода со случайным выбором точек</a:t>
            </a:r>
            <a:endParaRPr lang="en-US" sz="1600" b="0" i="0" u="none" strike="noStrike" kern="1200" spc="0" baseline="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53239916756061E-2"/>
          <c:y val="0.10866016575245147"/>
          <c:w val="0.84449866268743901"/>
          <c:h val="0.80065796259617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1K'!$C$27:$C$32</c:f>
              <c:numCache>
                <c:formatCode>0.000</c:formatCode>
                <c:ptCount val="6"/>
                <c:pt idx="0">
                  <c:v>246.41576000000001</c:v>
                </c:pt>
                <c:pt idx="1">
                  <c:v>123.47629000000001</c:v>
                </c:pt>
                <c:pt idx="2">
                  <c:v>64.531040000000004</c:v>
                </c:pt>
                <c:pt idx="3">
                  <c:v>36.356720000000003</c:v>
                </c:pt>
                <c:pt idx="4">
                  <c:v>22.85596</c:v>
                </c:pt>
                <c:pt idx="5">
                  <c:v>16.51895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24C-4454-B9F4-8866F448BB44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C-4454-B9F4-8866F448BB44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24C-4454-B9F4-8866F448BB44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4C-4454-B9F4-8866F448BB44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4C-4454-B9F4-8866F448BB44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4C-4454-B9F4-8866F448BB44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1.9956524446920132</c:v>
                </c:pt>
                <c:pt idx="2">
                  <c:v>3.818561734012035</c:v>
                </c:pt>
                <c:pt idx="3">
                  <c:v>6.7777225228238409</c:v>
                </c:pt>
                <c:pt idx="4">
                  <c:v>10.78124742955448</c:v>
                </c:pt>
                <c:pt idx="5">
                  <c:v>14.917156356790231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108672811850832"/>
              <c:y val="0.94564369597138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404192878276338E-2"/>
              <c:y val="0.45506100112070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02014765937987"/>
          <c:y val="1.4570703236820177E-2"/>
          <c:w val="9.9356077678879981E-2"/>
          <c:h val="6.209458621572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0" baseline="0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 i="0" u="none" strike="noStrike" kern="1200" spc="0" baseline="0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</a:rPr>
              <a:t>и </a:t>
            </a:r>
            <a:r>
              <a:rPr lang="ru-RU" sz="1600" b="1" i="0" u="none" strike="noStrike" kern="1200" spc="0" baseline="0">
                <a:solidFill>
                  <a:sysClr val="windowText" lastClr="000000"/>
                </a:solidFill>
                <a:effectLst/>
              </a:rPr>
              <a:t>методом раннего выхода со случайным выбором точек</a:t>
            </a:r>
            <a:endParaRPr lang="ru-RU" sz="16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49094391975818E-2"/>
          <c:y val="0.10540892824142552"/>
          <c:w val="0.83252950009062465"/>
          <c:h val="0.80662250631874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1K'!$C$8:$C$13</c:f>
              <c:numCache>
                <c:formatCode>0.000</c:formatCode>
                <c:ptCount val="6"/>
                <c:pt idx="0">
                  <c:v>254.76016999999999</c:v>
                </c:pt>
                <c:pt idx="1">
                  <c:v>240.58552</c:v>
                </c:pt>
                <c:pt idx="2">
                  <c:v>81.304249999999996</c:v>
                </c:pt>
                <c:pt idx="3">
                  <c:v>36.420409999999997</c:v>
                </c:pt>
                <c:pt idx="4">
                  <c:v>21.064260000000001</c:v>
                </c:pt>
                <c:pt idx="5">
                  <c:v>9.9631799999999995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1K'!$D$8:$D$13</c:f>
              <c:numCache>
                <c:formatCode>0.00</c:formatCode>
                <c:ptCount val="6"/>
                <c:pt idx="0">
                  <c:v>1</c:v>
                </c:pt>
                <c:pt idx="1">
                  <c:v>1.0589173030862371</c:v>
                </c:pt>
                <c:pt idx="2">
                  <c:v>3.1334176257698707</c:v>
                </c:pt>
                <c:pt idx="3">
                  <c:v>6.9949835820080004</c:v>
                </c:pt>
                <c:pt idx="4">
                  <c:v>12.094427717850044</c:v>
                </c:pt>
                <c:pt idx="5">
                  <c:v>25.570166352509943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01441623104999"/>
              <c:y val="0.94627245112416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801624257890297E-2"/>
              <c:y val="0.4616090958980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19497191747676"/>
          <c:y val="1.6601798689805061E-2"/>
          <c:w val="9.9726352675253177E-2"/>
          <c:h val="6.023664456307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endParaRPr lang="tr-TR" sz="1600" b="1">
              <a:solidFill>
                <a:srgbClr val="FF0000"/>
              </a:solidFill>
            </a:endParaRP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Earlybreak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257446080108"/>
          <c:y val="0.15177932382032189"/>
          <c:w val="0.81980372018715064"/>
          <c:h val="0.72155389754285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'EARLYBREAK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1K'!$C$8:$C$13</c:f>
              <c:numCache>
                <c:formatCode>0.000</c:formatCode>
                <c:ptCount val="6"/>
                <c:pt idx="0">
                  <c:v>5250.9729100000004</c:v>
                </c:pt>
                <c:pt idx="1">
                  <c:v>5249.0354699999998</c:v>
                </c:pt>
                <c:pt idx="2">
                  <c:v>1753.80592</c:v>
                </c:pt>
                <c:pt idx="3">
                  <c:v>812.50081</c:v>
                </c:pt>
                <c:pt idx="4">
                  <c:v>526.17665999999997</c:v>
                </c:pt>
                <c:pt idx="5">
                  <c:v>331.05085000000003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1K'!$D$8:$D$13</c:f>
              <c:numCache>
                <c:formatCode>0.00</c:formatCode>
                <c:ptCount val="6"/>
                <c:pt idx="0">
                  <c:v>1</c:v>
                </c:pt>
                <c:pt idx="1">
                  <c:v>1.0003691040022635</c:v>
                </c:pt>
                <c:pt idx="2">
                  <c:v>2.9940444664481465</c:v>
                </c:pt>
                <c:pt idx="3">
                  <c:v>6.4627294463866445</c:v>
                </c:pt>
                <c:pt idx="4">
                  <c:v>9.9794865663558721</c:v>
                </c:pt>
                <c:pt idx="5">
                  <c:v>15.861529761968592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18172817925214"/>
              <c:y val="0.92242694099085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43119832360041E-2"/>
              <c:y val="0.4208345027806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1083843067589"/>
          <c:y val="2.2393289237327405E-2"/>
          <c:w val="0.12512424033623684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</a:t>
            </a:r>
            <a:endParaRPr lang="tr-TR" sz="1600" b="1" i="0" baseline="0">
              <a:effectLst/>
            </a:endParaRP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ru-RU" sz="1600" b="1" i="0" baseline="0">
                <a:effectLst/>
              </a:rPr>
              <a:t>и </a:t>
            </a:r>
            <a:r>
              <a:rPr lang="tr-TR" sz="1600" b="1" i="0" baseline="0">
                <a:effectLst/>
              </a:rPr>
              <a:t>Earlybreak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5526646125755"/>
          <c:y val="0.13073176547195844"/>
          <c:w val="0.83996622161360268"/>
          <c:h val="0.76016660473398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'EARLYBREAK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1K'!$C$27:$C$32</c:f>
              <c:numCache>
                <c:formatCode>0.000</c:formatCode>
                <c:ptCount val="6"/>
                <c:pt idx="0">
                  <c:v>5338.9532900000004</c:v>
                </c:pt>
                <c:pt idx="1">
                  <c:v>3109.3823600000001</c:v>
                </c:pt>
                <c:pt idx="2">
                  <c:v>1847.8936799999999</c:v>
                </c:pt>
                <c:pt idx="3">
                  <c:v>1348.3117400000001</c:v>
                </c:pt>
                <c:pt idx="4">
                  <c:v>734.29324999999994</c:v>
                </c:pt>
                <c:pt idx="5">
                  <c:v>500.23203000000001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5C-47E2-B7BC-FF81D5DB4780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5C-47E2-B7BC-FF81D5DB4780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5C-47E2-B7BC-FF81D5DB4780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D5C-47E2-B7BC-FF81D5DB4780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5C-47E2-B7BC-FF81D5DB4780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D5C-47E2-B7BC-FF81D5DB4780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1K'!$D$27:$D$32</c:f>
              <c:numCache>
                <c:formatCode>0.00</c:formatCode>
                <c:ptCount val="6"/>
                <c:pt idx="0">
                  <c:v>1</c:v>
                </c:pt>
                <c:pt idx="1">
                  <c:v>1.7170462400127593</c:v>
                </c:pt>
                <c:pt idx="2">
                  <c:v>2.8892102114879252</c:v>
                </c:pt>
                <c:pt idx="3">
                  <c:v>3.9597321091337525</c:v>
                </c:pt>
                <c:pt idx="4">
                  <c:v>7.2708734419116627</c:v>
                </c:pt>
                <c:pt idx="5">
                  <c:v>10.672953689111031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7099132717106007"/>
              <c:y val="0.9379969575132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ru-RU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861691201643272E-2"/>
              <c:y val="0.45557840364261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05066757959604"/>
          <c:y val="2.8858481838152806E-2"/>
          <c:w val="0.1026594773479402"/>
          <c:h val="7.47075510700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solidFill>
                  <a:sysClr val="windowText" lastClr="000000"/>
                </a:solidFill>
                <a:effectLst/>
              </a:rPr>
              <a:t>scipy.spatial.KDTree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8950536489256"/>
          <c:y val="0.13323392666351355"/>
          <c:w val="0.82343360127202636"/>
          <c:h val="0.76688719479299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1K'!$C$8:$C$13</c:f>
              <c:numCache>
                <c:formatCode>0.000</c:formatCode>
                <c:ptCount val="6"/>
                <c:pt idx="0">
                  <c:v>19197.23935</c:v>
                </c:pt>
                <c:pt idx="1">
                  <c:v>19494.90913</c:v>
                </c:pt>
                <c:pt idx="2">
                  <c:v>6443.5418900000004</c:v>
                </c:pt>
                <c:pt idx="3">
                  <c:v>2823.9560799999999</c:v>
                </c:pt>
                <c:pt idx="4">
                  <c:v>1410.5950700000001</c:v>
                </c:pt>
                <c:pt idx="5">
                  <c:v>837.25117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1K'!$D$8:$D$13</c:f>
              <c:numCache>
                <c:formatCode>0.00</c:formatCode>
                <c:ptCount val="6"/>
                <c:pt idx="0">
                  <c:v>1</c:v>
                </c:pt>
                <c:pt idx="1">
                  <c:v>0.98473089676822723</c:v>
                </c:pt>
                <c:pt idx="2">
                  <c:v>2.9792992235827613</c:v>
                </c:pt>
                <c:pt idx="3">
                  <c:v>6.7979950134351945</c:v>
                </c:pt>
                <c:pt idx="4">
                  <c:v>13.609319753258459</c:v>
                </c:pt>
                <c:pt idx="5">
                  <c:v>22.928889248372148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953679165112987"/>
              <c:y val="0.9414817056302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3774212390937989E-3"/>
              <c:y val="0.4702656965051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1083997814448"/>
          <c:y val="2.598180987744261E-2"/>
          <c:w val="0.12512424033623684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u="none" strike="noStrike" baseline="0">
                <a:effectLst/>
              </a:rPr>
              <a:t>scipy.spatial.KDTree</a:t>
            </a:r>
            <a:endParaRPr lang="en-US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3193996577861"/>
          <c:y val="0.12118385927550528"/>
          <c:w val="0.8040968843490488"/>
          <c:h val="0.77839857061099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1K'!$C$27:$C$32</c:f>
              <c:numCache>
                <c:formatCode>0.000</c:formatCode>
                <c:ptCount val="6"/>
                <c:pt idx="0">
                  <c:v>19358.79177</c:v>
                </c:pt>
                <c:pt idx="1">
                  <c:v>10168.06969</c:v>
                </c:pt>
                <c:pt idx="2">
                  <c:v>5269.3427199999996</c:v>
                </c:pt>
                <c:pt idx="3">
                  <c:v>3052.9277099999999</c:v>
                </c:pt>
                <c:pt idx="4">
                  <c:v>1859.6052999999999</c:v>
                </c:pt>
                <c:pt idx="5">
                  <c:v>1106.04466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B2-4433-95EB-F56E406B5E45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2-4433-95EB-F56E406B5E45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B2-4433-95EB-F56E406B5E45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CB2-4433-95EB-F56E406B5E45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B2-4433-95EB-F56E406B5E45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CB2-4433-95EB-F56E406B5E45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1.9038807128789457</c:v>
                </c:pt>
                <c:pt idx="2">
                  <c:v>3.6738532296491053</c:v>
                </c:pt>
                <c:pt idx="3">
                  <c:v>6.3410580298345813</c:v>
                </c:pt>
                <c:pt idx="4">
                  <c:v>10.410161645592213</c:v>
                </c:pt>
                <c:pt idx="5">
                  <c:v>17.502721608004506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 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2400254775208"/>
              <c:y val="0.9354569803747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en-US" sz="8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099677423529461E-2"/>
              <c:y val="0.47243757600219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5660190192404"/>
          <c:y val="1.9664429876880673E-2"/>
          <c:w val="0.12533912152755719"/>
          <c:h val="8.734931902142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133909</xdr:colOff>
      <xdr:row>0</xdr:row>
      <xdr:rowOff>86286</xdr:rowOff>
    </xdr:from>
    <xdr:to>
      <xdr:col>20</xdr:col>
      <xdr:colOff>593912</xdr:colOff>
      <xdr:row>26</xdr:row>
      <xdr:rowOff>44823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252131</xdr:colOff>
      <xdr:row>27</xdr:row>
      <xdr:rowOff>101975</xdr:rowOff>
    </xdr:from>
    <xdr:to>
      <xdr:col>20</xdr:col>
      <xdr:colOff>593911</xdr:colOff>
      <xdr:row>51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31D35-8D43-AB98-A32A-8CED060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537882</xdr:colOff>
      <xdr:row>25</xdr:row>
      <xdr:rowOff>11206</xdr:rowOff>
    </xdr:from>
    <xdr:ext cx="187262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19164C-FB34-48C3-A0BD-1BE882E4D9B2}"/>
            </a:ext>
          </a:extLst>
        </xdr:cNvPr>
        <xdr:cNvSpPr txBox="1"/>
      </xdr:nvSpPr>
      <xdr:spPr>
        <a:xfrm>
          <a:off x="12617823" y="5894294"/>
          <a:ext cx="1872629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12155</a:t>
          </a:r>
          <a:endParaRPr lang="en-US" sz="1100"/>
        </a:p>
      </xdr:txBody>
    </xdr:sp>
    <xdr:clientData/>
  </xdr:oneCellAnchor>
  <xdr:oneCellAnchor>
    <xdr:from>
      <xdr:col>17</xdr:col>
      <xdr:colOff>537883</xdr:colOff>
      <xdr:row>50</xdr:row>
      <xdr:rowOff>145677</xdr:rowOff>
    </xdr:from>
    <xdr:ext cx="187688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A695784-E3D7-45BA-B2F3-C69ECF5287B2}"/>
            </a:ext>
          </a:extLst>
        </xdr:cNvPr>
        <xdr:cNvSpPr txBox="1"/>
      </xdr:nvSpPr>
      <xdr:spPr>
        <a:xfrm>
          <a:off x="12617824" y="11911853"/>
          <a:ext cx="1876887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Количество моделей: 12155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33</xdr:row>
      <xdr:rowOff>33618</xdr:rowOff>
    </xdr:from>
    <xdr:to>
      <xdr:col>20</xdr:col>
      <xdr:colOff>549088</xdr:colOff>
      <xdr:row>69</xdr:row>
      <xdr:rowOff>78442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3FBFCA-B638-4BE6-AB2A-860B82EC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11205</xdr:colOff>
      <xdr:row>1</xdr:row>
      <xdr:rowOff>22412</xdr:rowOff>
    </xdr:from>
    <xdr:to>
      <xdr:col>20</xdr:col>
      <xdr:colOff>560293</xdr:colOff>
      <xdr:row>31</xdr:row>
      <xdr:rowOff>212912</xdr:rowOff>
    </xdr:to>
    <xdr:graphicFrame macro="">
      <xdr:nvGraphicFramePr>
        <xdr:cNvPr id="22" name="Grafik 1">
          <a:extLst>
            <a:ext uri="{FF2B5EF4-FFF2-40B4-BE49-F238E27FC236}">
              <a16:creationId xmlns:a16="http://schemas.microsoft.com/office/drawing/2014/main" id="{10CB133E-EDC3-4F6B-BFA2-2FD390E0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526677</xdr:colOff>
      <xdr:row>68</xdr:row>
      <xdr:rowOff>0</xdr:rowOff>
    </xdr:from>
    <xdr:ext cx="180113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8BDE76-A25D-417D-B35B-D294F0455A43}"/>
            </a:ext>
          </a:extLst>
        </xdr:cNvPr>
        <xdr:cNvSpPr txBox="1"/>
      </xdr:nvSpPr>
      <xdr:spPr>
        <a:xfrm>
          <a:off x="12606618" y="1420905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  <xdr:oneCellAnchor>
    <xdr:from>
      <xdr:col>17</xdr:col>
      <xdr:colOff>571501</xdr:colOff>
      <xdr:row>30</xdr:row>
      <xdr:rowOff>179294</xdr:rowOff>
    </xdr:from>
    <xdr:ext cx="180113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96BFC7-F3F6-4B0C-A77A-7FD0D653044D}"/>
            </a:ext>
          </a:extLst>
        </xdr:cNvPr>
        <xdr:cNvSpPr txBox="1"/>
      </xdr:nvSpPr>
      <xdr:spPr>
        <a:xfrm>
          <a:off x="12651442" y="7059706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0</xdr:row>
      <xdr:rowOff>168088</xdr:rowOff>
    </xdr:from>
    <xdr:to>
      <xdr:col>20</xdr:col>
      <xdr:colOff>302559</xdr:colOff>
      <xdr:row>26</xdr:row>
      <xdr:rowOff>212911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4ACFA4FF-6063-4871-BA8B-89D69A99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30</xdr:row>
      <xdr:rowOff>145676</xdr:rowOff>
    </xdr:from>
    <xdr:to>
      <xdr:col>20</xdr:col>
      <xdr:colOff>302559</xdr:colOff>
      <xdr:row>60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EE738-7930-4A6E-9539-A474301C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134470</xdr:colOff>
      <xdr:row>20</xdr:row>
      <xdr:rowOff>112060</xdr:rowOff>
    </xdr:from>
    <xdr:to>
      <xdr:col>25</xdr:col>
      <xdr:colOff>56029</xdr:colOff>
      <xdr:row>21</xdr:row>
      <xdr:rowOff>212912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AAF70-9B58-49E2-AADA-002D9BB6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9999" y="4639236"/>
          <a:ext cx="1736912" cy="336176"/>
        </a:xfrm>
        <a:prstGeom prst="rect">
          <a:avLst/>
        </a:prstGeom>
      </xdr:spPr>
    </xdr:pic>
    <xdr:clientData/>
  </xdr:twoCellAnchor>
  <xdr:oneCellAnchor>
    <xdr:from>
      <xdr:col>17</xdr:col>
      <xdr:colOff>313766</xdr:colOff>
      <xdr:row>25</xdr:row>
      <xdr:rowOff>179295</xdr:rowOff>
    </xdr:from>
    <xdr:ext cx="180113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DBCD14-86B8-D559-0BBA-B73CB20826FE}"/>
            </a:ext>
          </a:extLst>
        </xdr:cNvPr>
        <xdr:cNvSpPr txBox="1"/>
      </xdr:nvSpPr>
      <xdr:spPr>
        <a:xfrm>
          <a:off x="12393707" y="588308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  <xdr:oneCellAnchor>
    <xdr:from>
      <xdr:col>17</xdr:col>
      <xdr:colOff>313766</xdr:colOff>
      <xdr:row>59</xdr:row>
      <xdr:rowOff>0</xdr:rowOff>
    </xdr:from>
    <xdr:ext cx="1801134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22B9E1A-AF8A-43E8-801F-74C748C0D40A}"/>
            </a:ext>
          </a:extLst>
        </xdr:cNvPr>
        <xdr:cNvSpPr txBox="1"/>
      </xdr:nvSpPr>
      <xdr:spPr>
        <a:xfrm>
          <a:off x="12393707" y="1249455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358587</xdr:colOff>
      <xdr:row>1</xdr:row>
      <xdr:rowOff>145676</xdr:rowOff>
    </xdr:from>
    <xdr:to>
      <xdr:col>21</xdr:col>
      <xdr:colOff>134469</xdr:colOff>
      <xdr:row>28</xdr:row>
      <xdr:rowOff>89646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94C2748-7286-4DC7-BD18-B7625936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11204</xdr:colOff>
      <xdr:row>28</xdr:row>
      <xdr:rowOff>224116</xdr:rowOff>
    </xdr:from>
    <xdr:to>
      <xdr:col>20</xdr:col>
      <xdr:colOff>425822</xdr:colOff>
      <xdr:row>57</xdr:row>
      <xdr:rowOff>134469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3485E-981E-4136-8759-42FB5E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437029</xdr:colOff>
      <xdr:row>56</xdr:row>
      <xdr:rowOff>56029</xdr:rowOff>
    </xdr:from>
    <xdr:ext cx="180113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6CAE5B-FB5A-4844-BA68-1F718C05226B}"/>
            </a:ext>
          </a:extLst>
        </xdr:cNvPr>
        <xdr:cNvSpPr txBox="1"/>
      </xdr:nvSpPr>
      <xdr:spPr>
        <a:xfrm>
          <a:off x="12516970" y="11979088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0.81392</cdr:x>
      <cdr:y>0.95273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B71D99-E1AF-2F69-756F-EB290903A1DD}"/>
            </a:ext>
          </a:extLst>
        </cdr:cNvPr>
        <cdr:cNvSpPr txBox="1"/>
      </cdr:nvSpPr>
      <cdr:spPr>
        <a:xfrm xmlns:a="http://schemas.openxmlformats.org/drawingml/2006/main">
          <a:off x="7205384" y="5871881"/>
          <a:ext cx="1647263" cy="291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050" b="0"/>
            <a:t>Количество</a:t>
          </a:r>
          <a:r>
            <a:rPr lang="ru-RU" sz="1050" b="0" baseline="0"/>
            <a:t> моделей: 1000</a:t>
          </a:r>
          <a:endParaRPr lang="en-US" sz="105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2:F32"/>
  <sheetViews>
    <sheetView tabSelected="1" zoomScale="85" zoomScaleNormal="85" workbookViewId="0">
      <selection activeCell="X4" sqref="X4"/>
    </sheetView>
  </sheetViews>
  <sheetFormatPr defaultRowHeight="18.75" customHeight="1" x14ac:dyDescent="0.25"/>
  <cols>
    <col min="1" max="2" width="9.140625" style="8"/>
    <col min="3" max="3" width="18.28515625" style="8" customWidth="1"/>
    <col min="4" max="6" width="15.7109375" style="8" customWidth="1"/>
    <col min="7" max="16384" width="9.140625" style="8"/>
  </cols>
  <sheetData>
    <row r="2" spans="3:6" ht="18.75" customHeight="1" x14ac:dyDescent="0.25">
      <c r="C2" s="10" t="s">
        <v>4</v>
      </c>
      <c r="D2" s="10"/>
      <c r="E2" s="10"/>
      <c r="F2" s="10"/>
    </row>
    <row r="3" spans="3:6" ht="18.75" customHeight="1" x14ac:dyDescent="0.25">
      <c r="C3" s="9" t="s">
        <v>3</v>
      </c>
      <c r="D3" s="9"/>
      <c r="E3" s="9"/>
      <c r="F3" s="9"/>
    </row>
    <row r="4" spans="3:6" ht="18.75" customHeight="1" x14ac:dyDescent="0.25">
      <c r="C4" s="4" t="s">
        <v>10</v>
      </c>
      <c r="D4" s="1" t="s">
        <v>11</v>
      </c>
      <c r="E4" s="4" t="s">
        <v>9</v>
      </c>
      <c r="F4" s="4" t="s">
        <v>12</v>
      </c>
    </row>
    <row r="5" spans="3:6" ht="18.75" customHeight="1" x14ac:dyDescent="0.25">
      <c r="C5" s="5">
        <v>1</v>
      </c>
      <c r="D5" s="6">
        <v>2592.8712799999998</v>
      </c>
      <c r="E5" s="7">
        <f t="shared" ref="E5:E10" si="0">$D$5/D5</f>
        <v>1</v>
      </c>
      <c r="F5" s="7">
        <f t="shared" ref="F5:F10" si="1">$E5/$C5</f>
        <v>1</v>
      </c>
    </row>
    <row r="6" spans="3:6" ht="18.75" customHeight="1" x14ac:dyDescent="0.25">
      <c r="C6" s="5">
        <v>2</v>
      </c>
      <c r="D6" s="6">
        <v>2585.0081500000001</v>
      </c>
      <c r="E6" s="7">
        <f t="shared" si="0"/>
        <v>1.0030418201969691</v>
      </c>
      <c r="F6" s="7">
        <f t="shared" si="1"/>
        <v>0.50152091009848454</v>
      </c>
    </row>
    <row r="7" spans="3:6" ht="18.75" customHeight="1" x14ac:dyDescent="0.25">
      <c r="C7" s="5">
        <v>4</v>
      </c>
      <c r="D7" s="6">
        <v>870.88338999999996</v>
      </c>
      <c r="E7" s="7">
        <f t="shared" si="0"/>
        <v>2.9772887045187528</v>
      </c>
      <c r="F7" s="7">
        <f t="shared" si="1"/>
        <v>0.74432217612968821</v>
      </c>
    </row>
    <row r="8" spans="3:6" ht="18.75" customHeight="1" x14ac:dyDescent="0.25">
      <c r="C8" s="5">
        <v>8</v>
      </c>
      <c r="D8" s="6">
        <v>394.28219999999999</v>
      </c>
      <c r="E8" s="7">
        <f t="shared" si="0"/>
        <v>6.576181425385168</v>
      </c>
      <c r="F8" s="7">
        <f t="shared" si="1"/>
        <v>0.822022678173146</v>
      </c>
    </row>
    <row r="9" spans="3:6" ht="18.75" customHeight="1" x14ac:dyDescent="0.25">
      <c r="C9" s="5">
        <v>16</v>
      </c>
      <c r="D9" s="6">
        <v>190.88708</v>
      </c>
      <c r="E9" s="7">
        <f t="shared" si="0"/>
        <v>13.583272791432504</v>
      </c>
      <c r="F9" s="7">
        <f t="shared" si="1"/>
        <v>0.84895454946453153</v>
      </c>
    </row>
    <row r="10" spans="3:6" ht="18.75" customHeight="1" x14ac:dyDescent="0.25">
      <c r="C10" s="5">
        <v>32</v>
      </c>
      <c r="D10" s="6">
        <v>94.524259999999998</v>
      </c>
      <c r="E10" s="7">
        <f t="shared" si="0"/>
        <v>27.430749312398742</v>
      </c>
      <c r="F10" s="7">
        <f t="shared" si="1"/>
        <v>0.85721091601246069</v>
      </c>
    </row>
    <row r="24" spans="3:6" ht="18.75" customHeight="1" x14ac:dyDescent="0.25">
      <c r="C24" s="10" t="s">
        <v>5</v>
      </c>
      <c r="D24" s="10"/>
      <c r="E24" s="10"/>
      <c r="F24" s="10"/>
    </row>
    <row r="25" spans="3:6" ht="18.75" customHeight="1" x14ac:dyDescent="0.25">
      <c r="C25" s="9" t="s">
        <v>3</v>
      </c>
      <c r="D25" s="9"/>
      <c r="E25" s="9"/>
      <c r="F25" s="9"/>
    </row>
    <row r="26" spans="3:6" ht="18.75" customHeight="1" x14ac:dyDescent="0.25">
      <c r="C26" s="4" t="s">
        <v>10</v>
      </c>
      <c r="D26" s="1" t="s">
        <v>11</v>
      </c>
      <c r="E26" s="4" t="s">
        <v>9</v>
      </c>
      <c r="F26" s="4" t="s">
        <v>12</v>
      </c>
    </row>
    <row r="27" spans="3:6" ht="18.75" customHeight="1" x14ac:dyDescent="0.25">
      <c r="C27" s="5">
        <v>1</v>
      </c>
      <c r="D27" s="6">
        <v>2400.9178000000002</v>
      </c>
      <c r="E27" s="7">
        <f t="shared" ref="E27:E32" si="2">$D$27/D27</f>
        <v>1</v>
      </c>
      <c r="F27" s="7">
        <f t="shared" ref="F27:F32" si="3">$E27/$C27</f>
        <v>1</v>
      </c>
    </row>
    <row r="28" spans="3:6" ht="18.75" customHeight="1" x14ac:dyDescent="0.25">
      <c r="C28" s="5">
        <v>2</v>
      </c>
      <c r="D28" s="6">
        <v>1286.1327200000001</v>
      </c>
      <c r="E28" s="7">
        <f t="shared" si="2"/>
        <v>1.8667729719215915</v>
      </c>
      <c r="F28" s="7">
        <f t="shared" si="3"/>
        <v>0.93338648596079576</v>
      </c>
    </row>
    <row r="29" spans="3:6" ht="18.75" customHeight="1" x14ac:dyDescent="0.25">
      <c r="C29" s="5">
        <v>4</v>
      </c>
      <c r="D29" s="6">
        <v>677.85973000000001</v>
      </c>
      <c r="E29" s="7">
        <f t="shared" si="2"/>
        <v>3.5419094743981918</v>
      </c>
      <c r="F29" s="7">
        <f t="shared" si="3"/>
        <v>0.88547736859954795</v>
      </c>
    </row>
    <row r="30" spans="3:6" ht="18.75" customHeight="1" x14ac:dyDescent="0.25">
      <c r="C30" s="5">
        <v>8</v>
      </c>
      <c r="D30" s="6">
        <v>381.38065</v>
      </c>
      <c r="E30" s="7">
        <f t="shared" si="2"/>
        <v>6.2953319734496231</v>
      </c>
      <c r="F30" s="7">
        <f t="shared" si="3"/>
        <v>0.78691649668120289</v>
      </c>
    </row>
    <row r="31" spans="3:6" ht="18.75" customHeight="1" x14ac:dyDescent="0.25">
      <c r="C31" s="5">
        <v>16</v>
      </c>
      <c r="D31" s="6">
        <v>200.74110999999999</v>
      </c>
      <c r="E31" s="7">
        <f t="shared" si="2"/>
        <v>11.960269622898869</v>
      </c>
      <c r="F31" s="7">
        <f t="shared" si="3"/>
        <v>0.7475168514311793</v>
      </c>
    </row>
    <row r="32" spans="3:6" ht="18.75" customHeight="1" x14ac:dyDescent="0.25">
      <c r="C32" s="5">
        <v>32</v>
      </c>
      <c r="D32" s="6">
        <v>137.42282</v>
      </c>
      <c r="E32" s="7">
        <f t="shared" si="2"/>
        <v>17.471027009924555</v>
      </c>
      <c r="F32" s="7">
        <f t="shared" si="3"/>
        <v>0.54596959406014234</v>
      </c>
    </row>
  </sheetData>
  <mergeCells count="4">
    <mergeCell ref="C3:F3"/>
    <mergeCell ref="C2:F2"/>
    <mergeCell ref="C24:F24"/>
    <mergeCell ref="C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DDA-78D0-4C40-B051-A90A24181DEC}">
  <dimension ref="B2:E32"/>
  <sheetViews>
    <sheetView topLeftCell="A11" zoomScale="85" zoomScaleNormal="85" workbookViewId="0">
      <selection activeCell="X29" sqref="X29"/>
    </sheetView>
  </sheetViews>
  <sheetFormatPr defaultRowHeight="15" x14ac:dyDescent="0.25"/>
  <cols>
    <col min="2" max="2" width="19" customWidth="1"/>
    <col min="3" max="4" width="15.7109375" customWidth="1"/>
    <col min="5" max="5" width="19.42578125" customWidth="1"/>
  </cols>
  <sheetData>
    <row r="2" spans="2:5" ht="15" customHeight="1" x14ac:dyDescent="0.25"/>
    <row r="3" spans="2:5" ht="15" customHeight="1" x14ac:dyDescent="0.25"/>
    <row r="4" spans="2:5" ht="15" customHeight="1" x14ac:dyDescent="0.25"/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2">
        <v>1</v>
      </c>
      <c r="C8" s="3">
        <v>254.76016999999999</v>
      </c>
      <c r="D8" s="7">
        <f t="shared" ref="D8:D13" si="0">$C$8/C8</f>
        <v>1</v>
      </c>
      <c r="E8" s="7">
        <f t="shared" ref="E8:E13" si="1">$D8/$B8</f>
        <v>1</v>
      </c>
    </row>
    <row r="9" spans="2:5" ht="18.75" customHeight="1" x14ac:dyDescent="0.25">
      <c r="B9" s="2">
        <v>2</v>
      </c>
      <c r="C9" s="3">
        <v>240.58552</v>
      </c>
      <c r="D9" s="7">
        <f t="shared" si="0"/>
        <v>1.0589173030862371</v>
      </c>
      <c r="E9" s="7">
        <f t="shared" si="1"/>
        <v>0.52945865154311855</v>
      </c>
    </row>
    <row r="10" spans="2:5" ht="18.75" customHeight="1" x14ac:dyDescent="0.25">
      <c r="B10" s="2">
        <v>4</v>
      </c>
      <c r="C10" s="3">
        <v>81.304249999999996</v>
      </c>
      <c r="D10" s="7">
        <f t="shared" si="0"/>
        <v>3.1334176257698707</v>
      </c>
      <c r="E10" s="7">
        <f t="shared" si="1"/>
        <v>0.78335440644246768</v>
      </c>
    </row>
    <row r="11" spans="2:5" ht="18.75" customHeight="1" x14ac:dyDescent="0.25">
      <c r="B11" s="2">
        <v>8</v>
      </c>
      <c r="C11" s="3">
        <v>36.420409999999997</v>
      </c>
      <c r="D11" s="7">
        <f t="shared" si="0"/>
        <v>6.9949835820080004</v>
      </c>
      <c r="E11" s="7">
        <f t="shared" si="1"/>
        <v>0.87437294775100005</v>
      </c>
    </row>
    <row r="12" spans="2:5" ht="18.75" customHeight="1" x14ac:dyDescent="0.25">
      <c r="B12" s="2">
        <v>16</v>
      </c>
      <c r="C12" s="3">
        <v>21.064260000000001</v>
      </c>
      <c r="D12" s="7">
        <f t="shared" si="0"/>
        <v>12.094427717850044</v>
      </c>
      <c r="E12" s="7">
        <f t="shared" si="1"/>
        <v>0.75590173236562774</v>
      </c>
    </row>
    <row r="13" spans="2:5" ht="18.75" customHeight="1" x14ac:dyDescent="0.25">
      <c r="B13" s="2">
        <v>32</v>
      </c>
      <c r="C13" s="3">
        <v>9.9631799999999995</v>
      </c>
      <c r="D13" s="7">
        <f t="shared" si="0"/>
        <v>25.570166352509943</v>
      </c>
      <c r="E13" s="7">
        <f t="shared" si="1"/>
        <v>0.79906769851593573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246.41576000000001</v>
      </c>
      <c r="D27" s="7">
        <f t="shared" ref="D27:D32" si="2">$C$27/C27</f>
        <v>1</v>
      </c>
      <c r="E27" s="7">
        <f t="shared" ref="E27:E32" si="3">$D27/$B27</f>
        <v>1</v>
      </c>
    </row>
    <row r="28" spans="2:5" ht="18.75" customHeight="1" x14ac:dyDescent="0.25">
      <c r="B28" s="5">
        <v>2</v>
      </c>
      <c r="C28" s="6">
        <v>123.47629000000001</v>
      </c>
      <c r="D28" s="7">
        <f t="shared" si="2"/>
        <v>1.9956524446920132</v>
      </c>
      <c r="E28" s="7">
        <f t="shared" si="3"/>
        <v>0.9978262223460066</v>
      </c>
    </row>
    <row r="29" spans="2:5" ht="18.75" customHeight="1" x14ac:dyDescent="0.25">
      <c r="B29" s="5">
        <v>4</v>
      </c>
      <c r="C29" s="6">
        <v>64.531040000000004</v>
      </c>
      <c r="D29" s="7">
        <f t="shared" si="2"/>
        <v>3.818561734012035</v>
      </c>
      <c r="E29" s="7">
        <f t="shared" si="3"/>
        <v>0.95464043350300876</v>
      </c>
    </row>
    <row r="30" spans="2:5" ht="18.75" customHeight="1" x14ac:dyDescent="0.25">
      <c r="B30" s="5">
        <v>8</v>
      </c>
      <c r="C30" s="6">
        <v>36.356720000000003</v>
      </c>
      <c r="D30" s="7">
        <f t="shared" si="2"/>
        <v>6.7777225228238409</v>
      </c>
      <c r="E30" s="7">
        <f t="shared" si="3"/>
        <v>0.84721531535298011</v>
      </c>
    </row>
    <row r="31" spans="2:5" ht="18.75" customHeight="1" x14ac:dyDescent="0.25">
      <c r="B31" s="5">
        <v>16</v>
      </c>
      <c r="C31" s="6">
        <v>22.85596</v>
      </c>
      <c r="D31" s="7">
        <f t="shared" si="2"/>
        <v>10.78124742955448</v>
      </c>
      <c r="E31" s="7">
        <f t="shared" si="3"/>
        <v>0.67382796434715497</v>
      </c>
    </row>
    <row r="32" spans="2:5" ht="18.75" customHeight="1" x14ac:dyDescent="0.25">
      <c r="B32" s="5">
        <v>32</v>
      </c>
      <c r="C32" s="6">
        <v>16.51895</v>
      </c>
      <c r="D32" s="7">
        <f t="shared" si="2"/>
        <v>14.917156356790231</v>
      </c>
      <c r="E32" s="7">
        <f t="shared" si="3"/>
        <v>0.46616113614969473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C45-4010-45FD-AA67-D1CD08F55204}">
  <dimension ref="B5:E32"/>
  <sheetViews>
    <sheetView zoomScale="85" zoomScaleNormal="85" workbookViewId="0">
      <selection activeCell="V7" sqref="V7"/>
    </sheetView>
  </sheetViews>
  <sheetFormatPr defaultRowHeight="15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5">
        <v>1</v>
      </c>
      <c r="C8" s="6">
        <v>5250.9729100000004</v>
      </c>
      <c r="D8" s="7">
        <f t="shared" ref="D8:D13" si="0">$C$8/C8</f>
        <v>1</v>
      </c>
      <c r="E8" s="7">
        <f t="shared" ref="E8:E13" si="1">$D8/B8</f>
        <v>1</v>
      </c>
    </row>
    <row r="9" spans="2:5" ht="18.75" customHeight="1" x14ac:dyDescent="0.25">
      <c r="B9" s="5">
        <v>2</v>
      </c>
      <c r="C9" s="6">
        <v>5249.0354699999998</v>
      </c>
      <c r="D9" s="7">
        <f t="shared" si="0"/>
        <v>1.0003691040022635</v>
      </c>
      <c r="E9" s="7">
        <f t="shared" si="1"/>
        <v>0.50018455200113177</v>
      </c>
    </row>
    <row r="10" spans="2:5" ht="18.75" customHeight="1" x14ac:dyDescent="0.25">
      <c r="B10" s="5">
        <v>4</v>
      </c>
      <c r="C10" s="6">
        <v>1753.80592</v>
      </c>
      <c r="D10" s="7">
        <f t="shared" si="0"/>
        <v>2.9940444664481465</v>
      </c>
      <c r="E10" s="7">
        <f t="shared" si="1"/>
        <v>0.74851111661203662</v>
      </c>
    </row>
    <row r="11" spans="2:5" ht="18.75" customHeight="1" x14ac:dyDescent="0.25">
      <c r="B11" s="5">
        <v>8</v>
      </c>
      <c r="C11" s="6">
        <v>812.50081</v>
      </c>
      <c r="D11" s="7">
        <f t="shared" si="0"/>
        <v>6.4627294463866445</v>
      </c>
      <c r="E11" s="7">
        <f t="shared" si="1"/>
        <v>0.80784118079833056</v>
      </c>
    </row>
    <row r="12" spans="2:5" ht="18.75" customHeight="1" x14ac:dyDescent="0.25">
      <c r="B12" s="5">
        <v>16</v>
      </c>
      <c r="C12" s="6">
        <v>526.17665999999997</v>
      </c>
      <c r="D12" s="7">
        <f t="shared" si="0"/>
        <v>9.9794865663558721</v>
      </c>
      <c r="E12" s="7">
        <f t="shared" si="1"/>
        <v>0.623717910397242</v>
      </c>
    </row>
    <row r="13" spans="2:5" ht="18.75" customHeight="1" x14ac:dyDescent="0.25">
      <c r="B13" s="5">
        <v>32</v>
      </c>
      <c r="C13" s="6">
        <v>331.05085000000003</v>
      </c>
      <c r="D13" s="7">
        <f t="shared" si="0"/>
        <v>15.861529761968592</v>
      </c>
      <c r="E13" s="7">
        <f t="shared" si="1"/>
        <v>0.49567280506151851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5338.9532900000004</v>
      </c>
      <c r="D27" s="7">
        <f t="shared" ref="D27:D32" si="2">$C$27/C27</f>
        <v>1</v>
      </c>
      <c r="E27" s="7">
        <f t="shared" ref="E27:E32" si="3">$D27/$B27</f>
        <v>1</v>
      </c>
    </row>
    <row r="28" spans="2:5" ht="18.75" customHeight="1" x14ac:dyDescent="0.25">
      <c r="B28" s="5">
        <v>2</v>
      </c>
      <c r="C28" s="6">
        <v>3109.3823600000001</v>
      </c>
      <c r="D28" s="7">
        <f t="shared" si="2"/>
        <v>1.7170462400127593</v>
      </c>
      <c r="E28" s="7">
        <f t="shared" si="3"/>
        <v>0.85852312000637965</v>
      </c>
    </row>
    <row r="29" spans="2:5" ht="18.75" customHeight="1" x14ac:dyDescent="0.25">
      <c r="B29" s="5">
        <v>4</v>
      </c>
      <c r="C29" s="6">
        <v>1847.8936799999999</v>
      </c>
      <c r="D29" s="7">
        <f t="shared" si="2"/>
        <v>2.8892102114879252</v>
      </c>
      <c r="E29" s="7">
        <f t="shared" si="3"/>
        <v>0.72230255287198131</v>
      </c>
    </row>
    <row r="30" spans="2:5" ht="18.75" customHeight="1" x14ac:dyDescent="0.25">
      <c r="B30" s="5">
        <v>8</v>
      </c>
      <c r="C30" s="6">
        <v>1348.3117400000001</v>
      </c>
      <c r="D30" s="7">
        <f t="shared" si="2"/>
        <v>3.9597321091337525</v>
      </c>
      <c r="E30" s="7">
        <f t="shared" si="3"/>
        <v>0.49496651364171906</v>
      </c>
    </row>
    <row r="31" spans="2:5" ht="18.75" customHeight="1" x14ac:dyDescent="0.25">
      <c r="B31" s="5">
        <v>16</v>
      </c>
      <c r="C31" s="6">
        <v>734.29324999999994</v>
      </c>
      <c r="D31" s="7">
        <f t="shared" si="2"/>
        <v>7.2708734419116627</v>
      </c>
      <c r="E31" s="7">
        <f t="shared" si="3"/>
        <v>0.45442959011947892</v>
      </c>
    </row>
    <row r="32" spans="2:5" ht="18.75" customHeight="1" x14ac:dyDescent="0.25">
      <c r="B32" s="5">
        <v>32</v>
      </c>
      <c r="C32" s="6">
        <v>500.23203000000001</v>
      </c>
      <c r="D32" s="7">
        <f t="shared" si="2"/>
        <v>10.672953689111031</v>
      </c>
      <c r="E32" s="7">
        <f t="shared" si="3"/>
        <v>0.33352980278471972</v>
      </c>
    </row>
  </sheetData>
  <mergeCells count="4">
    <mergeCell ref="B24:E24"/>
    <mergeCell ref="B5:E5"/>
    <mergeCell ref="B6:E6"/>
    <mergeCell ref="B25:E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C7D0-61C1-475D-9777-CB4211107AD9}">
  <dimension ref="B5:E32"/>
  <sheetViews>
    <sheetView topLeftCell="A18" zoomScale="85" zoomScaleNormal="85" workbookViewId="0">
      <selection activeCell="X32" sqref="X32"/>
    </sheetView>
  </sheetViews>
  <sheetFormatPr defaultRowHeight="1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5">
        <v>1</v>
      </c>
      <c r="C8" s="6">
        <v>19197.23935</v>
      </c>
      <c r="D8" s="7">
        <f t="shared" ref="D8:D13" si="0">$C$8/C8</f>
        <v>1</v>
      </c>
      <c r="E8" s="7">
        <f t="shared" ref="E8:E13" si="1">$D8/B8</f>
        <v>1</v>
      </c>
    </row>
    <row r="9" spans="2:5" ht="18.75" customHeight="1" x14ac:dyDescent="0.25">
      <c r="B9" s="5">
        <v>2</v>
      </c>
      <c r="C9" s="6">
        <v>19494.90913</v>
      </c>
      <c r="D9" s="7">
        <f t="shared" si="0"/>
        <v>0.98473089676822723</v>
      </c>
      <c r="E9" s="7">
        <f t="shared" si="1"/>
        <v>0.49236544838411361</v>
      </c>
    </row>
    <row r="10" spans="2:5" ht="18.75" customHeight="1" x14ac:dyDescent="0.25">
      <c r="B10" s="5">
        <v>4</v>
      </c>
      <c r="C10" s="6">
        <v>6443.5418900000004</v>
      </c>
      <c r="D10" s="7">
        <f t="shared" si="0"/>
        <v>2.9792992235827613</v>
      </c>
      <c r="E10" s="7">
        <f t="shared" si="1"/>
        <v>0.74482480589569033</v>
      </c>
    </row>
    <row r="11" spans="2:5" ht="18.75" customHeight="1" x14ac:dyDescent="0.25">
      <c r="B11" s="5">
        <v>8</v>
      </c>
      <c r="C11" s="6">
        <v>2823.9560799999999</v>
      </c>
      <c r="D11" s="7">
        <f t="shared" si="0"/>
        <v>6.7979950134351945</v>
      </c>
      <c r="E11" s="7">
        <f t="shared" si="1"/>
        <v>0.84974937667939932</v>
      </c>
    </row>
    <row r="12" spans="2:5" ht="18.75" customHeight="1" x14ac:dyDescent="0.25">
      <c r="B12" s="5">
        <v>16</v>
      </c>
      <c r="C12" s="6">
        <v>1410.5950700000001</v>
      </c>
      <c r="D12" s="7">
        <f t="shared" si="0"/>
        <v>13.609319753258459</v>
      </c>
      <c r="E12" s="7">
        <f t="shared" si="1"/>
        <v>0.85058248457865371</v>
      </c>
    </row>
    <row r="13" spans="2:5" ht="18.75" customHeight="1" x14ac:dyDescent="0.25">
      <c r="B13" s="5">
        <v>32</v>
      </c>
      <c r="C13" s="6">
        <v>837.25117</v>
      </c>
      <c r="D13" s="7">
        <f t="shared" si="0"/>
        <v>22.928889248372148</v>
      </c>
      <c r="E13" s="7">
        <f t="shared" si="1"/>
        <v>0.71652778901162961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19358.79177</v>
      </c>
      <c r="D27" s="7">
        <f t="shared" ref="D27:D32" si="2">$C$27/C27</f>
        <v>1</v>
      </c>
      <c r="E27" s="7">
        <f t="shared" ref="E27:E32" si="3">$D27/B27</f>
        <v>1</v>
      </c>
    </row>
    <row r="28" spans="2:5" ht="18.75" customHeight="1" x14ac:dyDescent="0.25">
      <c r="B28" s="5">
        <v>2</v>
      </c>
      <c r="C28" s="6">
        <v>10168.06969</v>
      </c>
      <c r="D28" s="7">
        <f t="shared" si="2"/>
        <v>1.9038807128789457</v>
      </c>
      <c r="E28" s="7">
        <f t="shared" si="3"/>
        <v>0.95194035643947283</v>
      </c>
    </row>
    <row r="29" spans="2:5" ht="18.75" customHeight="1" x14ac:dyDescent="0.25">
      <c r="B29" s="5">
        <v>4</v>
      </c>
      <c r="C29" s="6">
        <v>5269.3427199999996</v>
      </c>
      <c r="D29" s="7">
        <f t="shared" si="2"/>
        <v>3.6738532296491053</v>
      </c>
      <c r="E29" s="7">
        <f t="shared" si="3"/>
        <v>0.91846330741227633</v>
      </c>
    </row>
    <row r="30" spans="2:5" ht="18.75" customHeight="1" x14ac:dyDescent="0.25">
      <c r="B30" s="5">
        <v>8</v>
      </c>
      <c r="C30" s="6">
        <v>3052.9277099999999</v>
      </c>
      <c r="D30" s="7">
        <f t="shared" si="2"/>
        <v>6.3410580298345813</v>
      </c>
      <c r="E30" s="7">
        <f t="shared" si="3"/>
        <v>0.79263225372932267</v>
      </c>
    </row>
    <row r="31" spans="2:5" ht="18.75" customHeight="1" x14ac:dyDescent="0.25">
      <c r="B31" s="5">
        <v>16</v>
      </c>
      <c r="C31" s="6">
        <v>1859.6052999999999</v>
      </c>
      <c r="D31" s="7">
        <f t="shared" si="2"/>
        <v>10.410161645592213</v>
      </c>
      <c r="E31" s="7">
        <f t="shared" si="3"/>
        <v>0.65063510284951331</v>
      </c>
    </row>
    <row r="32" spans="2:5" ht="18.75" customHeight="1" x14ac:dyDescent="0.25">
      <c r="B32" s="5">
        <v>32</v>
      </c>
      <c r="C32" s="6">
        <v>1106.04466</v>
      </c>
      <c r="D32" s="7">
        <f t="shared" si="2"/>
        <v>17.502721608004506</v>
      </c>
      <c r="E32" s="7">
        <f t="shared" si="3"/>
        <v>0.54696005025014083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0AE-F16D-48E6-B7D2-D067ED4DDD94}">
  <dimension ref="B5:E32"/>
  <sheetViews>
    <sheetView zoomScale="85" zoomScaleNormal="85" workbookViewId="0">
      <selection activeCell="K9" sqref="K9"/>
    </sheetView>
  </sheetViews>
  <sheetFormatPr defaultRowHeight="18.7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/>
      <c r="D8" s="7">
        <f t="shared" ref="D8:E13" ca="1" si="0">$D$8/D8</f>
        <v>0</v>
      </c>
      <c r="E8" s="7">
        <f t="shared" ca="1" si="0"/>
        <v>0</v>
      </c>
    </row>
    <row r="9" spans="2:5" ht="18.75" customHeight="1" x14ac:dyDescent="0.25">
      <c r="B9" s="5">
        <v>2</v>
      </c>
      <c r="C9" s="6"/>
      <c r="D9" s="7">
        <f t="shared" ca="1" si="0"/>
        <v>0</v>
      </c>
      <c r="E9" s="7">
        <f t="shared" ca="1" si="0"/>
        <v>0</v>
      </c>
    </row>
    <row r="10" spans="2:5" ht="18.75" customHeight="1" x14ac:dyDescent="0.25">
      <c r="B10" s="5">
        <v>4</v>
      </c>
      <c r="C10" s="6"/>
      <c r="D10" s="7">
        <f t="shared" ca="1" si="0"/>
        <v>0</v>
      </c>
      <c r="E10" s="7">
        <f t="shared" ca="1" si="0"/>
        <v>0</v>
      </c>
    </row>
    <row r="11" spans="2:5" ht="18.75" customHeight="1" x14ac:dyDescent="0.25">
      <c r="B11" s="5">
        <v>8</v>
      </c>
      <c r="C11" s="6"/>
      <c r="D11" s="7">
        <f t="shared" ca="1" si="0"/>
        <v>0</v>
      </c>
      <c r="E11" s="7">
        <f t="shared" ca="1" si="0"/>
        <v>0</v>
      </c>
    </row>
    <row r="12" spans="2:5" ht="18.75" customHeight="1" x14ac:dyDescent="0.25">
      <c r="B12" s="5">
        <v>16</v>
      </c>
      <c r="C12" s="6"/>
      <c r="D12" s="7">
        <f t="shared" ca="1" si="0"/>
        <v>0</v>
      </c>
      <c r="E12" s="7">
        <f t="shared" ca="1" si="0"/>
        <v>0</v>
      </c>
    </row>
    <row r="13" spans="2:5" ht="18.75" customHeight="1" x14ac:dyDescent="0.25">
      <c r="B13" s="5">
        <v>32</v>
      </c>
      <c r="C13" s="6"/>
      <c r="D13" s="7">
        <f t="shared" ca="1" si="0"/>
        <v>0</v>
      </c>
      <c r="E13" s="7">
        <f t="shared" ca="1" si="0"/>
        <v>0</v>
      </c>
    </row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/>
      <c r="D27" s="7">
        <f ca="1">$D$27/D27</f>
        <v>0</v>
      </c>
      <c r="E27" s="7">
        <f ca="1">$D$27/E27</f>
        <v>0</v>
      </c>
    </row>
    <row r="28" spans="2:5" ht="18.75" customHeight="1" x14ac:dyDescent="0.25">
      <c r="B28" s="5">
        <v>2</v>
      </c>
      <c r="C28" s="6"/>
      <c r="D28" s="7">
        <f t="shared" ref="D28:E32" ca="1" si="1">$D$27/D28</f>
        <v>0</v>
      </c>
      <c r="E28" s="7">
        <f t="shared" ca="1" si="1"/>
        <v>0</v>
      </c>
    </row>
    <row r="29" spans="2:5" ht="18.75" customHeight="1" x14ac:dyDescent="0.25">
      <c r="B29" s="5">
        <v>4</v>
      </c>
      <c r="C29" s="6"/>
      <c r="D29" s="7">
        <f t="shared" ca="1" si="1"/>
        <v>0</v>
      </c>
      <c r="E29" s="7">
        <f t="shared" ca="1" si="1"/>
        <v>0</v>
      </c>
    </row>
    <row r="30" spans="2:5" ht="18.75" customHeight="1" x14ac:dyDescent="0.25">
      <c r="B30" s="5">
        <v>8</v>
      </c>
      <c r="C30" s="6"/>
      <c r="D30" s="7">
        <f t="shared" ca="1" si="1"/>
        <v>0</v>
      </c>
      <c r="E30" s="7">
        <f t="shared" ca="1" si="1"/>
        <v>0</v>
      </c>
    </row>
    <row r="31" spans="2:5" ht="18.75" customHeight="1" x14ac:dyDescent="0.25">
      <c r="B31" s="5">
        <v>16</v>
      </c>
      <c r="C31" s="6"/>
      <c r="D31" s="7">
        <f t="shared" ca="1" si="1"/>
        <v>0</v>
      </c>
      <c r="E31" s="7">
        <f t="shared" ca="1" si="1"/>
        <v>0</v>
      </c>
    </row>
    <row r="32" spans="2:5" ht="18.75" customHeight="1" x14ac:dyDescent="0.25">
      <c r="B32" s="5">
        <v>32</v>
      </c>
      <c r="C32" s="6"/>
      <c r="D32" s="7">
        <f t="shared" ca="1" si="1"/>
        <v>0</v>
      </c>
      <c r="E32" s="7">
        <f t="shared" ca="1" si="1"/>
        <v>0</v>
      </c>
    </row>
  </sheetData>
  <mergeCells count="4">
    <mergeCell ref="B6:E6"/>
    <mergeCell ref="B5:E5"/>
    <mergeCell ref="B24:E24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scipy.spatial.distance 12155</vt:lpstr>
      <vt:lpstr>scipy.spatial.distance 1K</vt:lpstr>
      <vt:lpstr>EARLYBREAK 1K</vt:lpstr>
      <vt:lpstr>scipy.spatial.KDTree 1K</vt:lpstr>
      <vt:lpstr>NaiveHDD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Oğuz Aksoy</cp:lastModifiedBy>
  <dcterms:created xsi:type="dcterms:W3CDTF">2021-11-29T11:15:17Z</dcterms:created>
  <dcterms:modified xsi:type="dcterms:W3CDTF">2023-05-04T18:21:22Z</dcterms:modified>
</cp:coreProperties>
</file>