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axo\Desktop\MSU\4_1\Hausdorff\Results\"/>
    </mc:Choice>
  </mc:AlternateContent>
  <xr:revisionPtr revIDLastSave="0" documentId="13_ncr:1_{1843B67A-F499-4E18-98DA-40ABCE98961C}" xr6:coauthVersionLast="47" xr6:coauthVersionMax="47" xr10:uidLastSave="{00000000-0000-0000-0000-000000000000}"/>
  <bookViews>
    <workbookView xWindow="-120" yWindow="-120" windowWidth="29040" windowHeight="15720" activeTab="1" xr2:uid="{14B6E373-58AE-4468-B41D-449D8FB61223}"/>
  </bookViews>
  <sheets>
    <sheet name="scipy.spatial.distance 12155" sheetId="1" r:id="rId1"/>
    <sheet name="scipy.spatial.distance 1K" sheetId="5" r:id="rId2"/>
    <sheet name="EARLYBREAK 1K" sheetId="2" r:id="rId3"/>
    <sheet name="scipy.spatial.KDTree 1K" sheetId="3" r:id="rId4"/>
    <sheet name="NaiveHDD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2" l="1"/>
  <c r="D32" i="2"/>
  <c r="E31" i="2"/>
  <c r="D31" i="2"/>
  <c r="E30" i="2"/>
  <c r="D30" i="2"/>
  <c r="E29" i="2"/>
  <c r="D29" i="2"/>
  <c r="E28" i="2"/>
  <c r="D28" i="2"/>
  <c r="E27" i="2"/>
  <c r="D27" i="2"/>
  <c r="E13" i="2"/>
  <c r="D13" i="2"/>
  <c r="E12" i="2"/>
  <c r="D12" i="2"/>
  <c r="E11" i="2"/>
  <c r="D11" i="2"/>
  <c r="E10" i="2"/>
  <c r="D10" i="2"/>
  <c r="E9" i="2"/>
  <c r="D9" i="2"/>
  <c r="E8" i="2"/>
  <c r="D8" i="2"/>
  <c r="E32" i="3"/>
  <c r="D32" i="3"/>
  <c r="E31" i="3"/>
  <c r="D31" i="3"/>
  <c r="E30" i="3"/>
  <c r="D30" i="3"/>
  <c r="E29" i="3"/>
  <c r="D29" i="3"/>
  <c r="E28" i="3"/>
  <c r="D28" i="3"/>
  <c r="E27" i="3"/>
  <c r="D27" i="3"/>
  <c r="E13" i="3"/>
  <c r="D13" i="3"/>
  <c r="E12" i="3"/>
  <c r="D12" i="3"/>
  <c r="E11" i="3"/>
  <c r="D11" i="3"/>
  <c r="E10" i="3"/>
  <c r="D10" i="3"/>
  <c r="E9" i="3"/>
  <c r="D9" i="3"/>
  <c r="E8" i="3"/>
  <c r="D8" i="3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F32" i="1"/>
  <c r="E32" i="1"/>
  <c r="F31" i="1"/>
  <c r="E31" i="1"/>
  <c r="F30" i="1"/>
  <c r="E30" i="1"/>
  <c r="F29" i="1"/>
  <c r="E29" i="1"/>
  <c r="F28" i="1"/>
  <c r="E28" i="1"/>
  <c r="F27" i="1"/>
  <c r="E27" i="1"/>
  <c r="F10" i="1"/>
  <c r="E10" i="1"/>
  <c r="F9" i="1"/>
  <c r="E9" i="1"/>
  <c r="F8" i="1"/>
  <c r="E8" i="1"/>
  <c r="F7" i="1"/>
  <c r="E7" i="1"/>
  <c r="F6" i="1"/>
  <c r="E6" i="1"/>
  <c r="F5" i="1"/>
  <c r="E5" i="1"/>
  <c r="D13" i="4"/>
  <c r="D10" i="4"/>
  <c r="D11" i="4"/>
  <c r="E13" i="4"/>
  <c r="E9" i="4"/>
  <c r="E8" i="4"/>
  <c r="E12" i="4"/>
  <c r="D12" i="4"/>
  <c r="E10" i="4"/>
  <c r="D9" i="4"/>
  <c r="D8" i="4"/>
  <c r="E11" i="4"/>
  <c r="E27" i="4"/>
  <c r="E31" i="4"/>
  <c r="D30" i="4"/>
  <c r="E32" i="4"/>
  <c r="E30" i="4"/>
  <c r="D31" i="4"/>
  <c r="D32" i="4"/>
  <c r="D28" i="4"/>
  <c r="E28" i="4"/>
  <c r="E29" i="4"/>
  <c r="D27" i="4"/>
  <c r="D29" i="4"/>
</calcChain>
</file>

<file path=xl/sharedStrings.xml><?xml version="1.0" encoding="utf-8"?>
<sst xmlns="http://schemas.openxmlformats.org/spreadsheetml/2006/main" count="60" uniqueCount="13">
  <si>
    <t>PROCESS</t>
  </si>
  <si>
    <t>TIME</t>
  </si>
  <si>
    <t>SPEEDUP</t>
  </si>
  <si>
    <r>
      <t xml:space="preserve">Количество моделей: </t>
    </r>
    <r>
      <rPr>
        <sz val="14"/>
        <color theme="1"/>
        <rFont val="Calibri"/>
        <family val="2"/>
        <scheme val="minor"/>
      </rPr>
      <t>12155</t>
    </r>
  </si>
  <si>
    <t xml:space="preserve"> Динамическое распределение моделей</t>
  </si>
  <si>
    <t>Статическое распределение моделей</t>
  </si>
  <si>
    <r>
      <t xml:space="preserve">Количество моделей: </t>
    </r>
    <r>
      <rPr>
        <sz val="14"/>
        <color theme="1"/>
        <rFont val="Calibri"/>
        <family val="2"/>
        <scheme val="minor"/>
      </rPr>
      <t>1000</t>
    </r>
  </si>
  <si>
    <t>EFFICIENCY</t>
  </si>
  <si>
    <r>
      <t>Количество моделей:</t>
    </r>
    <r>
      <rPr>
        <sz val="14"/>
        <color theme="1"/>
        <rFont val="Calibri"/>
        <family val="2"/>
        <scheme val="minor"/>
      </rPr>
      <t xml:space="preserve"> 1000</t>
    </r>
  </si>
  <si>
    <t>Ускорение</t>
  </si>
  <si>
    <t>MPI Процессы</t>
  </si>
  <si>
    <t>Время</t>
  </si>
  <si>
    <t>Эффективность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</si>
</sst>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4"/>
      <color rgb="FFFF0000"/>
      <name val="Calibri"/>
      <family val="2"/>
      <charset val="162"/>
      <scheme val="minor"/>
    </font>
    <font>
      <b/>
      <sz val="16"/>
      <color rgb="FFFF000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Время выполнения алгоритма с </a:t>
            </a:r>
            <a:r>
              <a:rPr lang="ru-RU" sz="1600" b="1">
                <a:solidFill>
                  <a:srgbClr val="FF0000"/>
                </a:solidFill>
              </a:rPr>
              <a:t>динамическим распределением</a:t>
            </a:r>
            <a:r>
              <a:rPr lang="tr-TR" sz="1600" b="1">
                <a:solidFill>
                  <a:sysClr val="windowText" lastClr="000000"/>
                </a:solidFill>
              </a:rPr>
              <a:t> </a:t>
            </a:r>
            <a:r>
              <a:rPr lang="ru-RU" sz="1600" b="1">
                <a:solidFill>
                  <a:sysClr val="windowText" lastClr="000000"/>
                </a:solidFill>
              </a:rPr>
              <a:t>и</a:t>
            </a:r>
            <a:r>
              <a:rPr lang="ru-RU" sz="1600" b="1" baseline="0">
                <a:solidFill>
                  <a:sysClr val="windowText" lastClr="000000"/>
                </a:solidFill>
              </a:rPr>
              <a:t> </a:t>
            </a:r>
            <a:r>
              <a:rPr lang="ru-RU" sz="1600" b="1" i="0" u="none" strike="noStrike" baseline="0">
                <a:solidFill>
                  <a:sysClr val="windowText" lastClr="000000"/>
                </a:solidFill>
                <a:effectLst/>
              </a:rPr>
              <a:t>методом раннего выхода со случайной выборкой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90556056271797"/>
          <c:y val="0.11207186369344221"/>
          <c:w val="0.82048154596295197"/>
          <c:h val="0.771540949249368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'scipy.spatial.distance 12155'!$D$4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12155'!$C$5:$C$10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12155'!$D$5:$D$10</c:f>
              <c:numCache>
                <c:formatCode>0.000</c:formatCode>
                <c:ptCount val="6"/>
                <c:pt idx="0">
                  <c:v>2592.8712799999998</c:v>
                </c:pt>
                <c:pt idx="1">
                  <c:v>2585.0081500000001</c:v>
                </c:pt>
                <c:pt idx="2">
                  <c:v>870.88338999999996</c:v>
                </c:pt>
                <c:pt idx="3">
                  <c:v>394.28219999999999</c:v>
                </c:pt>
                <c:pt idx="4">
                  <c:v>189.33671000000001</c:v>
                </c:pt>
                <c:pt idx="5">
                  <c:v>94.524259999999998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1-4C46-B705-31E76211E4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'scipy.spatial.distance 12155'!$E$4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'scipy.spatial.distance 12155'!$E$5:$E$10</c:f>
              <c:numCache>
                <c:formatCode>0.00</c:formatCode>
                <c:ptCount val="6"/>
                <c:pt idx="0">
                  <c:v>1</c:v>
                </c:pt>
                <c:pt idx="1">
                  <c:v>1.0030418201969691</c:v>
                </c:pt>
                <c:pt idx="2">
                  <c:v>2.9772887045187528</c:v>
                </c:pt>
                <c:pt idx="3">
                  <c:v>6.576181425385168</c:v>
                </c:pt>
                <c:pt idx="4">
                  <c:v>13.694498441427443</c:v>
                </c:pt>
                <c:pt idx="5">
                  <c:v>27.430749312398742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D91-4C46-B705-31E76211E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MPI</a:t>
                </a:r>
                <a:r>
                  <a:rPr lang="tr-TR" sz="1400" b="1" baseline="0">
                    <a:solidFill>
                      <a:sysClr val="windowText" lastClr="000000"/>
                    </a:solidFill>
                  </a:rPr>
                  <a:t> </a:t>
                </a:r>
                <a:r>
                  <a:rPr lang="ru-RU" sz="1400" b="1" baseline="0">
                    <a:solidFill>
                      <a:sysClr val="windowText" lastClr="000000"/>
                    </a:solidFill>
                  </a:rPr>
                  <a:t>Процессы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711653374955874"/>
              <c:y val="0.92756677586454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solidFill>
                      <a:sysClr val="windowText" lastClr="000000"/>
                    </a:solidFill>
                  </a:rPr>
                  <a:t>Время (с)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8209537151372506E-2"/>
              <c:y val="0.43111417252806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967116938079748"/>
          <c:y val="1.1463976413163908E-2"/>
          <c:w val="0.11222967208340161"/>
          <c:h val="8.6735320560776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baseline="0">
                <a:effectLst/>
              </a:rPr>
              <a:t>Время выполнения алгоритма со </a:t>
            </a:r>
            <a:r>
              <a:rPr lang="ru-RU" sz="1600" b="1" i="0" baseline="0">
                <a:solidFill>
                  <a:srgbClr val="FF0000"/>
                </a:solidFill>
                <a:effectLst/>
              </a:rPr>
              <a:t>статическим распределением</a:t>
            </a:r>
            <a:r>
              <a:rPr lang="ru-RU" sz="1600" b="1" i="0" baseline="0">
                <a:effectLst/>
              </a:rPr>
              <a:t> и </a:t>
            </a:r>
            <a:r>
              <a:rPr lang="tr-TR" sz="1600" b="1" i="0" baseline="0">
                <a:effectLst/>
              </a:rPr>
              <a:t>s</a:t>
            </a:r>
            <a:r>
              <a:rPr lang="en-US" sz="1600" b="1" i="0" baseline="0">
                <a:effectLst/>
              </a:rPr>
              <a:t>cipy.spatial.distance.directed_hausdorff</a:t>
            </a:r>
            <a:r>
              <a:rPr lang="ru-RU" sz="1600" b="1" i="0" baseline="0">
                <a:effectLst/>
              </a:rPr>
              <a:t> 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20611641759783"/>
          <c:y val="0.1307172315231063"/>
          <c:w val="0.84754897272082708"/>
          <c:h val="0.779430446685227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'scipy.spatial.distance 12155'!$D$26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1"/>
              <c:layout>
                <c:manualLayout>
                  <c:x val="0"/>
                  <c:y val="-2.968341245009024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1742-4208-8636-671B1AC9E61A}"/>
                </c:ext>
              </c:extLst>
            </c:dLbl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12155'!$C$27:$C$32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12155'!$D$27:$D$32</c:f>
              <c:numCache>
                <c:formatCode>0.000</c:formatCode>
                <c:ptCount val="6"/>
                <c:pt idx="0">
                  <c:v>6784.8931700000003</c:v>
                </c:pt>
                <c:pt idx="1">
                  <c:v>3472.13913</c:v>
                </c:pt>
                <c:pt idx="2">
                  <c:v>1782.1538499999999</c:v>
                </c:pt>
                <c:pt idx="3">
                  <c:v>951.96270000000004</c:v>
                </c:pt>
                <c:pt idx="4">
                  <c:v>504.84285999999997</c:v>
                </c:pt>
                <c:pt idx="5">
                  <c:v>290.83019000000002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1-4C46-B705-31E76211E4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'scipy.spatial.distance 12155'!$E$26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  <a:effectLst/>
            </c:spPr>
          </c:marker>
          <c:dLbls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'scipy.spatial.distance 12155'!$E$27:$E$32</c:f>
              <c:numCache>
                <c:formatCode>0.00</c:formatCode>
                <c:ptCount val="6"/>
                <c:pt idx="0">
                  <c:v>1</c:v>
                </c:pt>
                <c:pt idx="1">
                  <c:v>1.9540959955714678</c:v>
                </c:pt>
                <c:pt idx="2">
                  <c:v>3.8071310005025665</c:v>
                </c:pt>
                <c:pt idx="3">
                  <c:v>7.1272678750963667</c:v>
                </c:pt>
                <c:pt idx="4">
                  <c:v>13.439614001869812</c:v>
                </c:pt>
                <c:pt idx="5">
                  <c:v>23.329397714865845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D91-4C46-B705-31E76211E4A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MPI </a:t>
                </a:r>
                <a:r>
                  <a:rPr lang="ru-RU" sz="1400" b="1" i="0" baseline="0">
                    <a:solidFill>
                      <a:sysClr val="windowText" lastClr="000000"/>
                    </a:solidFill>
                    <a:effectLst/>
                  </a:rPr>
                  <a:t>Процессы</a:t>
                </a:r>
                <a:endParaRPr lang="en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6039026589770365"/>
              <c:y val="0.940281913816795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 i="0" baseline="0">
                    <a:solidFill>
                      <a:sysClr val="windowText" lastClr="000000"/>
                    </a:solidFill>
                    <a:effectLst/>
                  </a:rPr>
                  <a:t>Время</a:t>
                </a: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 (</a:t>
                </a:r>
                <a:r>
                  <a:rPr lang="ru-RU" sz="1400" b="1" i="0" baseline="0">
                    <a:solidFill>
                      <a:sysClr val="windowText" lastClr="000000"/>
                    </a:solidFill>
                    <a:effectLst/>
                  </a:rPr>
                  <a:t>с</a:t>
                </a: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)</a:t>
                </a:r>
                <a:endParaRPr lang="en-US" sz="8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4670570256042287E-2"/>
              <c:y val="0.440854743939956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6349725254432796"/>
          <c:y val="3.0476064713821617E-2"/>
          <c:w val="0.10135353705204569"/>
          <c:h val="8.84553114775803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baseline="0">
                <a:effectLst/>
              </a:rPr>
              <a:t>Время выполнения алгоритма со </a:t>
            </a:r>
            <a:r>
              <a:rPr lang="ru-RU" sz="1600" b="1" i="0" baseline="0">
                <a:solidFill>
                  <a:srgbClr val="FF0000"/>
                </a:solidFill>
                <a:effectLst/>
              </a:rPr>
              <a:t>статическим распределением</a:t>
            </a:r>
            <a:r>
              <a:rPr lang="ru-RU" sz="1600" b="1" i="0" baseline="0">
                <a:effectLst/>
              </a:rPr>
              <a:t> и </a:t>
            </a:r>
            <a:r>
              <a:rPr lang="tr-TR" sz="1600" b="1" i="0" baseline="0">
                <a:effectLst/>
              </a:rPr>
              <a:t>s</a:t>
            </a:r>
            <a:r>
              <a:rPr lang="en-US" sz="1600" b="1" i="0" baseline="0">
                <a:effectLst/>
              </a:rPr>
              <a:t>cipy.spatial.distance.directed_hausdorff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053239916756061E-2"/>
          <c:y val="0.10866016575245147"/>
          <c:w val="0.84449866268743901"/>
          <c:h val="0.800657962596178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'scipy.spatial.distance 1K'!$C$26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1K'!$C$27:$C$32</c:f>
              <c:numCache>
                <c:formatCode>0.000</c:formatCode>
                <c:ptCount val="6"/>
                <c:pt idx="0">
                  <c:v>246.41576000000001</c:v>
                </c:pt>
                <c:pt idx="1">
                  <c:v>123.47629000000001</c:v>
                </c:pt>
                <c:pt idx="2">
                  <c:v>64.531040000000004</c:v>
                </c:pt>
                <c:pt idx="3">
                  <c:v>36.356720000000003</c:v>
                </c:pt>
                <c:pt idx="4">
                  <c:v>22.85596</c:v>
                </c:pt>
                <c:pt idx="5">
                  <c:v>16.51895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4C-4454-B9F4-8866F448BB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'scipy.spatial.distance 1K'!$D$26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24C-4454-B9F4-8866F448BB44}"/>
                </c:ext>
              </c:extLst>
            </c:dLbl>
            <c:dLbl>
              <c:idx val="1"/>
              <c:layout>
                <c:manualLayout>
                  <c:x val="-3.2439557739532045E-17"/>
                  <c:y val="4.5834454132102354E-2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24C-4454-B9F4-8866F448BB44}"/>
                </c:ext>
              </c:extLst>
            </c:dLbl>
            <c:dLbl>
              <c:idx val="2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24C-4454-B9F4-8866F448BB44}"/>
                </c:ext>
              </c:extLst>
            </c:dLbl>
            <c:dLbl>
              <c:idx val="3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924C-4454-B9F4-8866F448BB44}"/>
                </c:ext>
              </c:extLst>
            </c:dLbl>
            <c:dLbl>
              <c:idx val="4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24C-4454-B9F4-8866F448BB44}"/>
                </c:ext>
              </c:extLst>
            </c:dLbl>
            <c:dLbl>
              <c:idx val="5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924C-4454-B9F4-8866F448BB44}"/>
                </c:ext>
              </c:extLst>
            </c:dLbl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1K'!$D$27:$D$32</c:f>
              <c:numCache>
                <c:formatCode>0.00</c:formatCode>
                <c:ptCount val="6"/>
                <c:pt idx="0">
                  <c:v>1</c:v>
                </c:pt>
                <c:pt idx="1">
                  <c:v>1.9956524446920132</c:v>
                </c:pt>
                <c:pt idx="2">
                  <c:v>3.818561734012035</c:v>
                </c:pt>
                <c:pt idx="3">
                  <c:v>6.7777225228238409</c:v>
                </c:pt>
                <c:pt idx="4">
                  <c:v>10.78124742955448</c:v>
                </c:pt>
                <c:pt idx="5">
                  <c:v>14.917156356790231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4C-4454-B9F4-8866F448BB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MPI </a:t>
                </a:r>
                <a:r>
                  <a:rPr lang="ru-RU" sz="1400" b="1" i="0" baseline="0">
                    <a:solidFill>
                      <a:sysClr val="windowText" lastClr="000000"/>
                    </a:solidFill>
                    <a:effectLst/>
                  </a:rPr>
                  <a:t>Процессы</a:t>
                </a:r>
                <a:endParaRPr lang="en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6108672811850832"/>
              <c:y val="0.94564369597138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 i="0" baseline="0">
                    <a:solidFill>
                      <a:sysClr val="windowText" lastClr="000000"/>
                    </a:solidFill>
                    <a:effectLst/>
                  </a:rPr>
                  <a:t>Время (с)</a:t>
                </a:r>
                <a:endParaRPr lang="en-US" sz="8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5404192878276338E-2"/>
              <c:y val="0.45506100112070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417527569335995"/>
          <c:y val="2.7449490237618685E-2"/>
          <c:w val="9.9356077678879981E-2"/>
          <c:h val="6.2094586215728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Время выполнения алгоритма с </a:t>
            </a:r>
            <a:r>
              <a:rPr lang="ru-RU" sz="1600" b="1">
                <a:solidFill>
                  <a:srgbClr val="FF0000"/>
                </a:solidFill>
              </a:rPr>
              <a:t>динамическим распределением</a:t>
            </a:r>
            <a:r>
              <a:rPr lang="tr-TR" sz="1600" b="1">
                <a:solidFill>
                  <a:sysClr val="windowText" lastClr="000000"/>
                </a:solidFill>
              </a:rPr>
              <a:t> </a:t>
            </a:r>
            <a:r>
              <a:rPr lang="ru-RU" sz="1600" b="1">
                <a:solidFill>
                  <a:sysClr val="windowText" lastClr="000000"/>
                </a:solidFill>
              </a:rPr>
              <a:t>и</a:t>
            </a:r>
            <a:r>
              <a:rPr lang="ru-RU" sz="1600" b="1" baseline="0">
                <a:solidFill>
                  <a:sysClr val="windowText" lastClr="000000"/>
                </a:solidFill>
              </a:rPr>
              <a:t> </a:t>
            </a:r>
            <a:r>
              <a:rPr lang="tr-TR" sz="1600" b="1" i="0" u="none" strike="noStrike" baseline="0">
                <a:effectLst/>
              </a:rPr>
              <a:t>s</a:t>
            </a:r>
            <a:r>
              <a:rPr lang="en-US" sz="1600" b="1" i="0" u="none" strike="noStrike" baseline="0">
                <a:effectLst/>
              </a:rPr>
              <a:t>cipy.spatial.distance.directed_hausdorff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549094391975818E-2"/>
          <c:y val="0.10540892824142552"/>
          <c:w val="0.83252950009062465"/>
          <c:h val="0.8066225063187428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'scipy.spatial.distance 1K'!$C$7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1K'!$C$8:$C$13</c:f>
              <c:numCache>
                <c:formatCode>0.000</c:formatCode>
                <c:ptCount val="6"/>
                <c:pt idx="0">
                  <c:v>254.76016999999999</c:v>
                </c:pt>
                <c:pt idx="1">
                  <c:v>240.58552</c:v>
                </c:pt>
                <c:pt idx="2">
                  <c:v>81.304249999999996</c:v>
                </c:pt>
                <c:pt idx="3">
                  <c:v>36.420409999999997</c:v>
                </c:pt>
                <c:pt idx="4">
                  <c:v>21.064260000000001</c:v>
                </c:pt>
                <c:pt idx="5">
                  <c:v>9.9631799999999995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5-4720-AE6C-165A96ED20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'scipy.spatial.distance 1K'!$D$7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'scipy.spatial.distance 1K'!$D$8:$D$13</c:f>
              <c:numCache>
                <c:formatCode>0.00</c:formatCode>
                <c:ptCount val="6"/>
                <c:pt idx="0">
                  <c:v>1</c:v>
                </c:pt>
                <c:pt idx="1">
                  <c:v>1.0589173030862371</c:v>
                </c:pt>
                <c:pt idx="2">
                  <c:v>3.1334176257698707</c:v>
                </c:pt>
                <c:pt idx="3">
                  <c:v>6.9949835820080004</c:v>
                </c:pt>
                <c:pt idx="4">
                  <c:v>12.094427717850044</c:v>
                </c:pt>
                <c:pt idx="5">
                  <c:v>25.570166352509943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35-4720-AE6C-165A96ED20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MPI </a:t>
                </a:r>
                <a:r>
                  <a:rPr lang="ru-RU" sz="1400" b="1">
                    <a:solidFill>
                      <a:sysClr val="windowText" lastClr="000000"/>
                    </a:solidFill>
                  </a:rPr>
                  <a:t>Процессы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301441623104999"/>
              <c:y val="0.9462724511241635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solidFill>
                      <a:sysClr val="windowText" lastClr="000000"/>
                    </a:solidFill>
                  </a:rPr>
                  <a:t>Время (с)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6801624257890297E-2"/>
              <c:y val="0.461609095898034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633989913238763"/>
          <c:y val="1.8386575666463102E-2"/>
          <c:w val="9.9726352675253177E-2"/>
          <c:h val="6.02366445630704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Время выполнения алгоритма с </a:t>
            </a:r>
            <a:r>
              <a:rPr lang="ru-RU" sz="1600" b="1">
                <a:solidFill>
                  <a:srgbClr val="FF0000"/>
                </a:solidFill>
              </a:rPr>
              <a:t>динамическим распределением</a:t>
            </a:r>
            <a:endParaRPr lang="tr-TR" sz="1600" b="1">
              <a:solidFill>
                <a:srgbClr val="FF0000"/>
              </a:solidFill>
            </a:endParaRP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tr-TR" sz="1600" b="1">
                <a:solidFill>
                  <a:sysClr val="windowText" lastClr="000000"/>
                </a:solidFill>
              </a:rPr>
              <a:t> </a:t>
            </a:r>
            <a:r>
              <a:rPr lang="ru-RU" sz="1600" b="1">
                <a:solidFill>
                  <a:sysClr val="windowText" lastClr="000000"/>
                </a:solidFill>
              </a:rPr>
              <a:t>и</a:t>
            </a:r>
            <a:r>
              <a:rPr lang="ru-RU" sz="1600" b="1" baseline="0">
                <a:solidFill>
                  <a:sysClr val="windowText" lastClr="000000"/>
                </a:solidFill>
              </a:rPr>
              <a:t> </a:t>
            </a:r>
            <a:r>
              <a:rPr lang="tr-TR" sz="1600" b="1" i="0" u="none" strike="noStrike" baseline="0">
                <a:effectLst/>
              </a:rPr>
              <a:t>Earlybreak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88257446080108"/>
          <c:y val="0.15177932382032189"/>
          <c:w val="0.81980372018715064"/>
          <c:h val="0.721553897542855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'EARLYBREAK 1K'!$C$7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'EARLYBREAK 1K'!$C$8:$C$13</c:f>
              <c:numCache>
                <c:formatCode>0.000</c:formatCode>
                <c:ptCount val="6"/>
                <c:pt idx="0">
                  <c:v>5250.9729100000004</c:v>
                </c:pt>
                <c:pt idx="1">
                  <c:v>5249.0354699999998</c:v>
                </c:pt>
                <c:pt idx="2">
                  <c:v>1753.80592</c:v>
                </c:pt>
                <c:pt idx="3">
                  <c:v>812.50081</c:v>
                </c:pt>
                <c:pt idx="4">
                  <c:v>526.17665999999997</c:v>
                </c:pt>
                <c:pt idx="5">
                  <c:v>331.05085000000003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C-4C5E-B56B-4A79D691F9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'EARLYBREAK 1K'!$D$7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'EARLYBREAK 1K'!$D$8:$D$13</c:f>
              <c:numCache>
                <c:formatCode>0.00</c:formatCode>
                <c:ptCount val="6"/>
                <c:pt idx="0">
                  <c:v>1</c:v>
                </c:pt>
                <c:pt idx="1">
                  <c:v>1.0003691040022635</c:v>
                </c:pt>
                <c:pt idx="2">
                  <c:v>2.9940444664481465</c:v>
                </c:pt>
                <c:pt idx="3">
                  <c:v>6.4627294463866445</c:v>
                </c:pt>
                <c:pt idx="4">
                  <c:v>9.9794865663558721</c:v>
                </c:pt>
                <c:pt idx="5">
                  <c:v>15.861529761968592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5C-4C5E-B56B-4A79D691F93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MPI </a:t>
                </a:r>
                <a:r>
                  <a:rPr lang="ru-RU" sz="1400" b="1">
                    <a:solidFill>
                      <a:sysClr val="windowText" lastClr="000000"/>
                    </a:solidFill>
                  </a:rPr>
                  <a:t>Процессы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18172817925214"/>
              <c:y val="0.922426940990850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solidFill>
                      <a:sysClr val="windowText" lastClr="000000"/>
                    </a:solidFill>
                  </a:rPr>
                  <a:t>Время (с)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1.6443119832360041E-2"/>
              <c:y val="0.42083450278067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51083843067589"/>
          <c:y val="2.2393289237327405E-2"/>
          <c:w val="0.12512424033623684"/>
          <c:h val="8.6735320560776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baseline="0">
                <a:effectLst/>
              </a:rPr>
              <a:t>Время выполнения алгоритма со </a:t>
            </a:r>
            <a:r>
              <a:rPr lang="ru-RU" sz="1600" b="1" i="0" baseline="0">
                <a:solidFill>
                  <a:srgbClr val="FF0000"/>
                </a:solidFill>
                <a:effectLst/>
              </a:rPr>
              <a:t>статическим распределением</a:t>
            </a:r>
            <a:r>
              <a:rPr lang="ru-RU" sz="1600" b="1" i="0" baseline="0">
                <a:effectLst/>
              </a:rPr>
              <a:t> </a:t>
            </a:r>
            <a:endParaRPr lang="tr-TR" sz="1600" b="1" i="0" baseline="0">
              <a:effectLst/>
            </a:endParaRPr>
          </a:p>
          <a:p>
            <a:pPr>
              <a:defRPr sz="1600">
                <a:solidFill>
                  <a:sysClr val="windowText" lastClr="000000"/>
                </a:solidFill>
              </a:defRPr>
            </a:pPr>
            <a:r>
              <a:rPr lang="ru-RU" sz="1600" b="1" i="0" baseline="0">
                <a:effectLst/>
              </a:rPr>
              <a:t>и </a:t>
            </a:r>
            <a:r>
              <a:rPr lang="tr-TR" sz="1600" b="1" i="0" baseline="0">
                <a:effectLst/>
              </a:rPr>
              <a:t>Earlybreak</a:t>
            </a:r>
            <a:endParaRPr lang="en-US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95526646125755"/>
          <c:y val="0.13073176547195844"/>
          <c:w val="0.83996622161360268"/>
          <c:h val="0.760166604733981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'EARLYBREAK 1K'!$C$26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'EARLYBREAK 1K'!$C$27:$C$32</c:f>
              <c:numCache>
                <c:formatCode>0.000</c:formatCode>
                <c:ptCount val="6"/>
                <c:pt idx="0">
                  <c:v>5338.9532900000004</c:v>
                </c:pt>
                <c:pt idx="1">
                  <c:v>3109.3823600000001</c:v>
                </c:pt>
                <c:pt idx="2">
                  <c:v>1847.8936799999999</c:v>
                </c:pt>
                <c:pt idx="3">
                  <c:v>1348.3117400000001</c:v>
                </c:pt>
                <c:pt idx="4">
                  <c:v>734.29324999999994</c:v>
                </c:pt>
                <c:pt idx="5">
                  <c:v>500.23203000000001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C-47E2-B7BC-FF81D5DB47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'EARLYBREAK 1K'!$D$26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D5C-47E2-B7BC-FF81D5DB4780}"/>
                </c:ext>
              </c:extLst>
            </c:dLbl>
            <c:dLbl>
              <c:idx val="1"/>
              <c:layout>
                <c:manualLayout>
                  <c:x val="-3.2439557739532045E-17"/>
                  <c:y val="4.5834454132102354E-2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5C-47E2-B7BC-FF81D5DB4780}"/>
                </c:ext>
              </c:extLst>
            </c:dLbl>
            <c:dLbl>
              <c:idx val="2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2D5C-47E2-B7BC-FF81D5DB4780}"/>
                </c:ext>
              </c:extLst>
            </c:dLbl>
            <c:dLbl>
              <c:idx val="3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2D5C-47E2-B7BC-FF81D5DB4780}"/>
                </c:ext>
              </c:extLst>
            </c:dLbl>
            <c:dLbl>
              <c:idx val="4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2D5C-47E2-B7BC-FF81D5DB4780}"/>
                </c:ext>
              </c:extLst>
            </c:dLbl>
            <c:dLbl>
              <c:idx val="5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2D5C-47E2-B7BC-FF81D5DB4780}"/>
                </c:ext>
              </c:extLst>
            </c:dLbl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'EARLYBREAK 1K'!$D$27:$D$32</c:f>
              <c:numCache>
                <c:formatCode>0.00</c:formatCode>
                <c:ptCount val="6"/>
                <c:pt idx="0">
                  <c:v>1</c:v>
                </c:pt>
                <c:pt idx="1">
                  <c:v>1.7170462400127593</c:v>
                </c:pt>
                <c:pt idx="2">
                  <c:v>2.8892102114879252</c:v>
                </c:pt>
                <c:pt idx="3">
                  <c:v>3.9597321091337525</c:v>
                </c:pt>
                <c:pt idx="4">
                  <c:v>7.2708734419116627</c:v>
                </c:pt>
                <c:pt idx="5">
                  <c:v>10.672953689111031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5C-47E2-B7BC-FF81D5DB47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MPI </a:t>
                </a:r>
                <a:r>
                  <a:rPr lang="ru-RU" sz="1400" b="1" i="0" baseline="0">
                    <a:solidFill>
                      <a:sysClr val="windowText" lastClr="000000"/>
                    </a:solidFill>
                    <a:effectLst/>
                  </a:rPr>
                  <a:t>Процессы</a:t>
                </a:r>
                <a:endParaRPr lang="en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7099132717106007"/>
              <c:y val="0.937996957513248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 i="0" baseline="0">
                    <a:solidFill>
                      <a:sysClr val="windowText" lastClr="000000"/>
                    </a:solidFill>
                    <a:effectLst/>
                  </a:rPr>
                  <a:t>Время (с)</a:t>
                </a:r>
                <a:endParaRPr lang="ru-RU" sz="8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3861691201643272E-2"/>
              <c:y val="0.455578403642617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705066757959604"/>
          <c:y val="2.8858481838152806E-2"/>
          <c:w val="0.1026594773479402"/>
          <c:h val="7.4707551070064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>
                <a:solidFill>
                  <a:sysClr val="windowText" lastClr="000000"/>
                </a:solidFill>
              </a:rPr>
              <a:t>Время выполнения алгоритма с </a:t>
            </a:r>
            <a:r>
              <a:rPr lang="ru-RU" sz="1600" b="1">
                <a:solidFill>
                  <a:srgbClr val="FF0000"/>
                </a:solidFill>
              </a:rPr>
              <a:t>динамическим распределением</a:t>
            </a:r>
            <a:r>
              <a:rPr lang="tr-TR" sz="1600" b="1">
                <a:solidFill>
                  <a:sysClr val="windowText" lastClr="000000"/>
                </a:solidFill>
              </a:rPr>
              <a:t> </a:t>
            </a:r>
            <a:r>
              <a:rPr lang="ru-RU" sz="1600" b="1">
                <a:solidFill>
                  <a:sysClr val="windowText" lastClr="000000"/>
                </a:solidFill>
              </a:rPr>
              <a:t>и</a:t>
            </a:r>
            <a:r>
              <a:rPr lang="ru-RU" sz="1600" b="1" baseline="0">
                <a:solidFill>
                  <a:sysClr val="windowText" lastClr="000000"/>
                </a:solidFill>
              </a:rPr>
              <a:t> </a:t>
            </a:r>
            <a:r>
              <a:rPr lang="tr-TR" sz="1600" b="1" i="0" u="none" strike="noStrike" baseline="0">
                <a:solidFill>
                  <a:sysClr val="windowText" lastClr="000000"/>
                </a:solidFill>
                <a:effectLst/>
              </a:rPr>
              <a:t>scipy.spatial.KDTree</a:t>
            </a:r>
            <a:endParaRPr lang="ru-RU" sz="16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88950536489256"/>
          <c:y val="0.13323392666351355"/>
          <c:w val="0.82343360127202636"/>
          <c:h val="0.7668871947929942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'scipy.spatial.KDTree 1K'!$C$7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'scipy.spatial.KDTree 1K'!$C$8:$C$13</c:f>
              <c:numCache>
                <c:formatCode>0.000</c:formatCode>
                <c:ptCount val="6"/>
                <c:pt idx="0">
                  <c:v>19197.23935</c:v>
                </c:pt>
                <c:pt idx="1">
                  <c:v>19494.90913</c:v>
                </c:pt>
                <c:pt idx="2">
                  <c:v>6443.5418900000004</c:v>
                </c:pt>
                <c:pt idx="3">
                  <c:v>2823.9560799999999</c:v>
                </c:pt>
                <c:pt idx="4">
                  <c:v>1410.5950700000001</c:v>
                </c:pt>
                <c:pt idx="5">
                  <c:v>837.25117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C-48B6-BAE0-60BCAD0E21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'scipy.spatial.KDTree 1K'!$D$7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rgbClr val="ED7D31"/>
                </a:solidFill>
              </a:ln>
              <a:effectLst/>
            </c:spPr>
          </c:marker>
          <c:dLbls>
            <c:spPr>
              <a:solidFill>
                <a:srgbClr val="ED7D31">
                  <a:lumMod val="60000"/>
                  <a:lumOff val="4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1K'!$B$8:$B$13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'scipy.spatial.KDTree 1K'!$D$8:$D$13</c:f>
              <c:numCache>
                <c:formatCode>0.00</c:formatCode>
                <c:ptCount val="6"/>
                <c:pt idx="0">
                  <c:v>1</c:v>
                </c:pt>
                <c:pt idx="1">
                  <c:v>0.98473089676822723</c:v>
                </c:pt>
                <c:pt idx="2">
                  <c:v>2.9792992235827613</c:v>
                </c:pt>
                <c:pt idx="3">
                  <c:v>6.7979950134351945</c:v>
                </c:pt>
                <c:pt idx="4">
                  <c:v>13.609319753258459</c:v>
                </c:pt>
                <c:pt idx="5">
                  <c:v>22.928889248372148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C-48B6-BAE0-60BCAD0E21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>
                    <a:solidFill>
                      <a:sysClr val="windowText" lastClr="000000"/>
                    </a:solidFill>
                  </a:rPr>
                  <a:t>MPI </a:t>
                </a:r>
                <a:r>
                  <a:rPr lang="ru-RU" sz="1400" b="1">
                    <a:solidFill>
                      <a:sysClr val="windowText" lastClr="000000"/>
                    </a:solidFill>
                  </a:rPr>
                  <a:t>Процессы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953679165112987"/>
              <c:y val="0.941481705630241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>
                    <a:solidFill>
                      <a:sysClr val="windowText" lastClr="000000"/>
                    </a:solidFill>
                  </a:rPr>
                  <a:t>Время (с)</a:t>
                </a:r>
                <a:endParaRPr lang="tr-TR" sz="1400" b="1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9.3774212390937989E-3"/>
              <c:y val="0.470265696505163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251083997814448"/>
          <c:y val="2.598180987744261E-2"/>
          <c:w val="0.12512424033623684"/>
          <c:h val="8.6735320560776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600" b="1" i="0" baseline="0">
                <a:effectLst/>
              </a:rPr>
              <a:t>Время выполнения алгоритма со </a:t>
            </a:r>
            <a:r>
              <a:rPr lang="ru-RU" sz="1600" b="1" i="0" baseline="0">
                <a:solidFill>
                  <a:srgbClr val="FF0000"/>
                </a:solidFill>
                <a:effectLst/>
              </a:rPr>
              <a:t>статическим распределением</a:t>
            </a:r>
            <a:r>
              <a:rPr lang="ru-RU" sz="1600" b="1" i="0" baseline="0">
                <a:effectLst/>
              </a:rPr>
              <a:t> и </a:t>
            </a:r>
            <a:r>
              <a:rPr lang="tr-TR" sz="1600" b="1" i="0" u="none" strike="noStrike" baseline="0">
                <a:effectLst/>
              </a:rPr>
              <a:t>scipy.spatial.KDTree</a:t>
            </a:r>
            <a:endParaRPr lang="en-US" sz="16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23193996577861"/>
          <c:y val="0.12118385927550528"/>
          <c:w val="0.8040968843490488"/>
          <c:h val="0.778398570610993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'scipy.spatial.KDTree 1K'!$C$26</c:f>
              <c:strCache>
                <c:ptCount val="1"/>
                <c:pt idx="0">
                  <c:v>Время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'scipy.spatial.KDTree 1K'!$C$27:$C$32</c:f>
              <c:numCache>
                <c:formatCode>0.000</c:formatCode>
                <c:ptCount val="6"/>
                <c:pt idx="0">
                  <c:v>19358.79177</c:v>
                </c:pt>
                <c:pt idx="1">
                  <c:v>10168.06969</c:v>
                </c:pt>
                <c:pt idx="2">
                  <c:v>5269.3427199999996</c:v>
                </c:pt>
                <c:pt idx="3">
                  <c:v>3052.9277099999999</c:v>
                </c:pt>
                <c:pt idx="4">
                  <c:v>1859.6052999999999</c:v>
                </c:pt>
                <c:pt idx="5">
                  <c:v>1106.04466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B2-4433-95EB-F56E406B5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698828864"/>
        <c:axId val="1698829696"/>
      </c:barChart>
      <c:lineChart>
        <c:grouping val="standard"/>
        <c:varyColors val="0"/>
        <c:ser>
          <c:idx val="1"/>
          <c:order val="1"/>
          <c:tx>
            <c:strRef>
              <c:f>'scipy.spatial.KDTree 1K'!$D$26</c:f>
              <c:strCache>
                <c:ptCount val="1"/>
                <c:pt idx="0">
                  <c:v>Ускорение</c:v>
                </c:pt>
              </c:strCache>
            </c:strRef>
          </c:tx>
          <c:spPr>
            <a:ln w="28575" cap="rnd">
              <a:solidFill>
                <a:srgbClr val="ED7D3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Lbls>
            <c:dLbl>
              <c:idx val="0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5CB2-4433-95EB-F56E406B5E45}"/>
                </c:ext>
              </c:extLst>
            </c:dLbl>
            <c:dLbl>
              <c:idx val="1"/>
              <c:layout>
                <c:manualLayout>
                  <c:x val="-3.2439557739532045E-17"/>
                  <c:y val="4.5834454132102354E-2"/>
                </c:manualLayout>
              </c:layout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CB2-4433-95EB-F56E406B5E45}"/>
                </c:ext>
              </c:extLst>
            </c:dLbl>
            <c:dLbl>
              <c:idx val="2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5CB2-4433-95EB-F56E406B5E45}"/>
                </c:ext>
              </c:extLst>
            </c:dLbl>
            <c:dLbl>
              <c:idx val="3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5CB2-4433-95EB-F56E406B5E45}"/>
                </c:ext>
              </c:extLst>
            </c:dLbl>
            <c:dLbl>
              <c:idx val="4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5CB2-4433-95EB-F56E406B5E45}"/>
                </c:ext>
              </c:extLst>
            </c:dLbl>
            <c:dLbl>
              <c:idx val="5"/>
              <c:spPr>
                <a:solidFill>
                  <a:srgbClr val="ED7D31">
                    <a:lumMod val="60000"/>
                    <a:lumOff val="40000"/>
                  </a:srgb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5CB2-4433-95EB-F56E406B5E45}"/>
                </c:ext>
              </c:extLst>
            </c:dLbl>
            <c:spPr>
              <a:solidFill>
                <a:srgbClr val="4472C4">
                  <a:lumMod val="40000"/>
                  <a:lumOff val="6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'scipy.spatial.distance 1K'!$B$27:$B$32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'scipy.spatial.KDTree 1K'!$D$27:$D$32</c:f>
              <c:numCache>
                <c:formatCode>0.00</c:formatCode>
                <c:ptCount val="6"/>
                <c:pt idx="0">
                  <c:v>1</c:v>
                </c:pt>
                <c:pt idx="1">
                  <c:v>1.9038807128789457</c:v>
                </c:pt>
                <c:pt idx="2">
                  <c:v>3.6738532296491053</c:v>
                </c:pt>
                <c:pt idx="3">
                  <c:v>6.3410580298345813</c:v>
                </c:pt>
                <c:pt idx="4">
                  <c:v>10.410161645592213</c:v>
                </c:pt>
                <c:pt idx="5">
                  <c:v>17.502721608004506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CB2-4433-95EB-F56E406B5E4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5801920"/>
        <c:axId val="1955801504"/>
      </c:lineChart>
      <c:catAx>
        <c:axId val="1698828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400" b="1" i="0" baseline="0">
                    <a:solidFill>
                      <a:sysClr val="windowText" lastClr="000000"/>
                    </a:solidFill>
                    <a:effectLst/>
                  </a:rPr>
                  <a:t>MPI</a:t>
                </a:r>
                <a:r>
                  <a:rPr lang="ru-RU" sz="1400" b="1" i="0" baseline="0">
                    <a:solidFill>
                      <a:sysClr val="windowText" lastClr="000000"/>
                    </a:solidFill>
                    <a:effectLst/>
                  </a:rPr>
                  <a:t> Процессы</a:t>
                </a:r>
                <a:endParaRPr lang="en-US" sz="1400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46382400254775208"/>
              <c:y val="0.935456980374756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9696"/>
        <c:crosses val="autoZero"/>
        <c:auto val="1"/>
        <c:lblAlgn val="ctr"/>
        <c:lblOffset val="100"/>
        <c:noMultiLvlLbl val="0"/>
      </c:catAx>
      <c:valAx>
        <c:axId val="169882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 i="0" baseline="0">
                    <a:solidFill>
                      <a:sysClr val="windowText" lastClr="000000"/>
                    </a:solidFill>
                    <a:effectLst/>
                  </a:rPr>
                  <a:t>Время (с)</a:t>
                </a:r>
                <a:endParaRPr lang="en-US" sz="800" b="1">
                  <a:solidFill>
                    <a:sysClr val="windowText" lastClr="000000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1.6099677423529461E-2"/>
              <c:y val="0.47243757600219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8828864"/>
        <c:crosses val="autoZero"/>
        <c:crossBetween val="between"/>
      </c:valAx>
      <c:valAx>
        <c:axId val="19558015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5801920"/>
        <c:crosses val="max"/>
        <c:crossBetween val="between"/>
      </c:valAx>
      <c:catAx>
        <c:axId val="195580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55801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975660190192404"/>
          <c:y val="1.9664429876880673E-2"/>
          <c:w val="0.12533912152755719"/>
          <c:h val="8.73493190214254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133909</xdr:colOff>
      <xdr:row>0</xdr:row>
      <xdr:rowOff>86286</xdr:rowOff>
    </xdr:from>
    <xdr:to>
      <xdr:col>20</xdr:col>
      <xdr:colOff>593912</xdr:colOff>
      <xdr:row>26</xdr:row>
      <xdr:rowOff>44823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1D19F820-3AAC-4582-87CA-352527371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252131</xdr:colOff>
      <xdr:row>27</xdr:row>
      <xdr:rowOff>101975</xdr:rowOff>
    </xdr:from>
    <xdr:to>
      <xdr:col>20</xdr:col>
      <xdr:colOff>593911</xdr:colOff>
      <xdr:row>51</xdr:row>
      <xdr:rowOff>179293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731D35-8D43-AB98-A32A-8CED0605B9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17</xdr:col>
      <xdr:colOff>537882</xdr:colOff>
      <xdr:row>25</xdr:row>
      <xdr:rowOff>11206</xdr:rowOff>
    </xdr:from>
    <xdr:ext cx="1872629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9C19164C-FB34-48C3-A0BD-1BE882E4D9B2}"/>
            </a:ext>
          </a:extLst>
        </xdr:cNvPr>
        <xdr:cNvSpPr txBox="1"/>
      </xdr:nvSpPr>
      <xdr:spPr>
        <a:xfrm>
          <a:off x="12617823" y="5894294"/>
          <a:ext cx="1872629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Количество моделей: 12155</a:t>
          </a:r>
          <a:endParaRPr lang="en-US" sz="1100"/>
        </a:p>
      </xdr:txBody>
    </xdr:sp>
    <xdr:clientData/>
  </xdr:oneCellAnchor>
  <xdr:oneCellAnchor>
    <xdr:from>
      <xdr:col>17</xdr:col>
      <xdr:colOff>537883</xdr:colOff>
      <xdr:row>50</xdr:row>
      <xdr:rowOff>145677</xdr:rowOff>
    </xdr:from>
    <xdr:ext cx="1876887" cy="264560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CA695784-E3D7-45BA-B2F3-C69ECF5287B2}"/>
            </a:ext>
          </a:extLst>
        </xdr:cNvPr>
        <xdr:cNvSpPr txBox="1"/>
      </xdr:nvSpPr>
      <xdr:spPr>
        <a:xfrm>
          <a:off x="12617824" y="11911853"/>
          <a:ext cx="1876887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Количество моделей: 12155</a:t>
          </a:r>
          <a:endParaRPr lang="en-US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537883</xdr:colOff>
      <xdr:row>33</xdr:row>
      <xdr:rowOff>33618</xdr:rowOff>
    </xdr:from>
    <xdr:to>
      <xdr:col>20</xdr:col>
      <xdr:colOff>515471</xdr:colOff>
      <xdr:row>69</xdr:row>
      <xdr:rowOff>78442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C3FBFCA-B638-4BE6-AB2A-860B82EC50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11205</xdr:colOff>
      <xdr:row>1</xdr:row>
      <xdr:rowOff>22412</xdr:rowOff>
    </xdr:from>
    <xdr:to>
      <xdr:col>20</xdr:col>
      <xdr:colOff>560293</xdr:colOff>
      <xdr:row>31</xdr:row>
      <xdr:rowOff>212912</xdr:rowOff>
    </xdr:to>
    <xdr:graphicFrame macro="">
      <xdr:nvGraphicFramePr>
        <xdr:cNvPr id="22" name="Grafik 1">
          <a:extLst>
            <a:ext uri="{FF2B5EF4-FFF2-40B4-BE49-F238E27FC236}">
              <a16:creationId xmlns:a16="http://schemas.microsoft.com/office/drawing/2014/main" id="{10CB133E-EDC3-4F6B-BFA2-2FD390E06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17</xdr:col>
      <xdr:colOff>526677</xdr:colOff>
      <xdr:row>68</xdr:row>
      <xdr:rowOff>0</xdr:rowOff>
    </xdr:from>
    <xdr:ext cx="1801134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18BDE76-A25D-417D-B35B-D294F0455A43}"/>
            </a:ext>
          </a:extLst>
        </xdr:cNvPr>
        <xdr:cNvSpPr txBox="1"/>
      </xdr:nvSpPr>
      <xdr:spPr>
        <a:xfrm>
          <a:off x="12606618" y="14209059"/>
          <a:ext cx="1801134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Количество моделей: 1000</a:t>
          </a:r>
          <a:endParaRPr lang="en-US" sz="1100"/>
        </a:p>
      </xdr:txBody>
    </xdr:sp>
    <xdr:clientData/>
  </xdr:oneCellAnchor>
  <xdr:oneCellAnchor>
    <xdr:from>
      <xdr:col>17</xdr:col>
      <xdr:colOff>571501</xdr:colOff>
      <xdr:row>30</xdr:row>
      <xdr:rowOff>179294</xdr:rowOff>
    </xdr:from>
    <xdr:ext cx="1801134" cy="26456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C196BFC7-F3F6-4B0C-A77A-7FD0D653044D}"/>
            </a:ext>
          </a:extLst>
        </xdr:cNvPr>
        <xdr:cNvSpPr txBox="1"/>
      </xdr:nvSpPr>
      <xdr:spPr>
        <a:xfrm>
          <a:off x="12651442" y="7059706"/>
          <a:ext cx="1801134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Количество моделей: 1000</a:t>
          </a:r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11206</xdr:colOff>
      <xdr:row>0</xdr:row>
      <xdr:rowOff>168088</xdr:rowOff>
    </xdr:from>
    <xdr:to>
      <xdr:col>20</xdr:col>
      <xdr:colOff>302559</xdr:colOff>
      <xdr:row>26</xdr:row>
      <xdr:rowOff>212911</xdr:rowOff>
    </xdr:to>
    <xdr:graphicFrame macro="">
      <xdr:nvGraphicFramePr>
        <xdr:cNvPr id="3" name="Grafik 1">
          <a:extLst>
            <a:ext uri="{FF2B5EF4-FFF2-40B4-BE49-F238E27FC236}">
              <a16:creationId xmlns:a16="http://schemas.microsoft.com/office/drawing/2014/main" id="{4ACFA4FF-6063-4871-BA8B-89D69A99C6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11206</xdr:colOff>
      <xdr:row>30</xdr:row>
      <xdr:rowOff>145676</xdr:rowOff>
    </xdr:from>
    <xdr:to>
      <xdr:col>20</xdr:col>
      <xdr:colOff>302559</xdr:colOff>
      <xdr:row>60</xdr:row>
      <xdr:rowOff>78441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7EE738-7930-4A6E-9539-A474301C5F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134470</xdr:colOff>
      <xdr:row>20</xdr:row>
      <xdr:rowOff>112060</xdr:rowOff>
    </xdr:from>
    <xdr:to>
      <xdr:col>25</xdr:col>
      <xdr:colOff>56029</xdr:colOff>
      <xdr:row>21</xdr:row>
      <xdr:rowOff>212912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7AAF70-9B58-49E2-AADA-002D9BB6FF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39999" y="4639236"/>
          <a:ext cx="1736912" cy="336176"/>
        </a:xfrm>
        <a:prstGeom prst="rect">
          <a:avLst/>
        </a:prstGeom>
      </xdr:spPr>
    </xdr:pic>
    <xdr:clientData/>
  </xdr:twoCellAnchor>
  <xdr:oneCellAnchor>
    <xdr:from>
      <xdr:col>17</xdr:col>
      <xdr:colOff>313766</xdr:colOff>
      <xdr:row>25</xdr:row>
      <xdr:rowOff>179295</xdr:rowOff>
    </xdr:from>
    <xdr:ext cx="1801134" cy="264560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1DBCD14-86B8-D559-0BBA-B73CB20826FE}"/>
            </a:ext>
          </a:extLst>
        </xdr:cNvPr>
        <xdr:cNvSpPr txBox="1"/>
      </xdr:nvSpPr>
      <xdr:spPr>
        <a:xfrm>
          <a:off x="12393707" y="5883089"/>
          <a:ext cx="1801134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Количество моделей: 1000</a:t>
          </a:r>
          <a:endParaRPr lang="en-US" sz="1100"/>
        </a:p>
      </xdr:txBody>
    </xdr:sp>
    <xdr:clientData/>
  </xdr:oneCellAnchor>
  <xdr:oneCellAnchor>
    <xdr:from>
      <xdr:col>17</xdr:col>
      <xdr:colOff>313766</xdr:colOff>
      <xdr:row>59</xdr:row>
      <xdr:rowOff>0</xdr:rowOff>
    </xdr:from>
    <xdr:ext cx="1801134" cy="26456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22B9E1A-AF8A-43E8-801F-74C748C0D40A}"/>
            </a:ext>
          </a:extLst>
        </xdr:cNvPr>
        <xdr:cNvSpPr txBox="1"/>
      </xdr:nvSpPr>
      <xdr:spPr>
        <a:xfrm>
          <a:off x="12393707" y="12494559"/>
          <a:ext cx="1801134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Количество моделей: 1000</a:t>
          </a:r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358587</xdr:colOff>
      <xdr:row>1</xdr:row>
      <xdr:rowOff>145676</xdr:rowOff>
    </xdr:from>
    <xdr:to>
      <xdr:col>21</xdr:col>
      <xdr:colOff>134469</xdr:colOff>
      <xdr:row>28</xdr:row>
      <xdr:rowOff>89646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D94C2748-7286-4DC7-BD18-B7625936E8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11204</xdr:colOff>
      <xdr:row>28</xdr:row>
      <xdr:rowOff>224116</xdr:rowOff>
    </xdr:from>
    <xdr:to>
      <xdr:col>20</xdr:col>
      <xdr:colOff>425822</xdr:colOff>
      <xdr:row>57</xdr:row>
      <xdr:rowOff>134469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03485E-981E-4136-8759-42FB5EA7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17</xdr:col>
      <xdr:colOff>437029</xdr:colOff>
      <xdr:row>56</xdr:row>
      <xdr:rowOff>56029</xdr:rowOff>
    </xdr:from>
    <xdr:ext cx="1801134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36CAE5B-FB5A-4844-BA68-1F718C05226B}"/>
            </a:ext>
          </a:extLst>
        </xdr:cNvPr>
        <xdr:cNvSpPr txBox="1"/>
      </xdr:nvSpPr>
      <xdr:spPr>
        <a:xfrm>
          <a:off x="12516970" y="11979088"/>
          <a:ext cx="1801134" cy="2645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ru-RU" sz="1100"/>
            <a:t>Количество моделей: 1000</a:t>
          </a:r>
          <a:endParaRPr lang="en-US" sz="1100"/>
        </a:p>
      </xdr:txBody>
    </xdr:sp>
    <xdr:clientData/>
  </xdr:one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0.81392</cdr:x>
      <cdr:y>0.95273</cdr:y>
    </cdr:from>
    <cdr:to>
      <cdr:x>1</cdr:x>
      <cdr:y>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B71D99-E1AF-2F69-756F-EB290903A1DD}"/>
            </a:ext>
          </a:extLst>
        </cdr:cNvPr>
        <cdr:cNvSpPr txBox="1"/>
      </cdr:nvSpPr>
      <cdr:spPr>
        <a:xfrm xmlns:a="http://schemas.openxmlformats.org/drawingml/2006/main">
          <a:off x="7205384" y="5871881"/>
          <a:ext cx="1647263" cy="291354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050" b="0"/>
            <a:t>Количество</a:t>
          </a:r>
          <a:r>
            <a:rPr lang="ru-RU" sz="1050" b="0" baseline="0"/>
            <a:t> моделей: 1000</a:t>
          </a:r>
          <a:endParaRPr lang="en-US" sz="1050" b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39B1C-3EAE-4507-A101-468001B68762}">
  <dimension ref="C2:F32"/>
  <sheetViews>
    <sheetView zoomScale="85" zoomScaleNormal="85" workbookViewId="0">
      <selection activeCell="W7" sqref="W7"/>
    </sheetView>
  </sheetViews>
  <sheetFormatPr defaultRowHeight="18.75" customHeight="1" x14ac:dyDescent="0.25"/>
  <cols>
    <col min="1" max="2" width="9.140625" style="8"/>
    <col min="3" max="3" width="18.28515625" style="8" customWidth="1"/>
    <col min="4" max="6" width="15.7109375" style="8" customWidth="1"/>
    <col min="7" max="16384" width="9.140625" style="8"/>
  </cols>
  <sheetData>
    <row r="2" spans="3:6" ht="18.75" customHeight="1" x14ac:dyDescent="0.25">
      <c r="C2" s="10" t="s">
        <v>4</v>
      </c>
      <c r="D2" s="10"/>
      <c r="E2" s="10"/>
      <c r="F2" s="10"/>
    </row>
    <row r="3" spans="3:6" ht="18.75" customHeight="1" x14ac:dyDescent="0.25">
      <c r="C3" s="9" t="s">
        <v>3</v>
      </c>
      <c r="D3" s="9"/>
      <c r="E3" s="9"/>
      <c r="F3" s="9"/>
    </row>
    <row r="4" spans="3:6" ht="18.75" customHeight="1" x14ac:dyDescent="0.25">
      <c r="C4" s="4" t="s">
        <v>10</v>
      </c>
      <c r="D4" s="1" t="s">
        <v>11</v>
      </c>
      <c r="E4" s="4" t="s">
        <v>9</v>
      </c>
      <c r="F4" s="4" t="s">
        <v>12</v>
      </c>
    </row>
    <row r="5" spans="3:6" ht="18.75" customHeight="1" x14ac:dyDescent="0.25">
      <c r="C5" s="5">
        <v>1</v>
      </c>
      <c r="D5" s="6">
        <v>2592.8712799999998</v>
      </c>
      <c r="E5" s="7">
        <f t="shared" ref="E5:E10" si="0">$D$5/D5</f>
        <v>1</v>
      </c>
      <c r="F5" s="7">
        <f t="shared" ref="F5:F10" si="1">$E5/$C5</f>
        <v>1</v>
      </c>
    </row>
    <row r="6" spans="3:6" ht="18.75" customHeight="1" x14ac:dyDescent="0.25">
      <c r="C6" s="5">
        <v>2</v>
      </c>
      <c r="D6" s="6">
        <v>2585.0081500000001</v>
      </c>
      <c r="E6" s="7">
        <f t="shared" si="0"/>
        <v>1.0030418201969691</v>
      </c>
      <c r="F6" s="7">
        <f t="shared" si="1"/>
        <v>0.50152091009848454</v>
      </c>
    </row>
    <row r="7" spans="3:6" ht="18.75" customHeight="1" x14ac:dyDescent="0.25">
      <c r="C7" s="5">
        <v>4</v>
      </c>
      <c r="D7" s="6">
        <v>870.88338999999996</v>
      </c>
      <c r="E7" s="7">
        <f t="shared" si="0"/>
        <v>2.9772887045187528</v>
      </c>
      <c r="F7" s="7">
        <f t="shared" si="1"/>
        <v>0.74432217612968821</v>
      </c>
    </row>
    <row r="8" spans="3:6" ht="18.75" customHeight="1" x14ac:dyDescent="0.25">
      <c r="C8" s="5">
        <v>8</v>
      </c>
      <c r="D8" s="6">
        <v>394.28219999999999</v>
      </c>
      <c r="E8" s="7">
        <f t="shared" si="0"/>
        <v>6.576181425385168</v>
      </c>
      <c r="F8" s="7">
        <f t="shared" si="1"/>
        <v>0.822022678173146</v>
      </c>
    </row>
    <row r="9" spans="3:6" ht="18.75" customHeight="1" x14ac:dyDescent="0.25">
      <c r="C9" s="5">
        <v>16</v>
      </c>
      <c r="D9" s="6">
        <v>189.33671000000001</v>
      </c>
      <c r="E9" s="7">
        <f t="shared" si="0"/>
        <v>13.694498441427443</v>
      </c>
      <c r="F9" s="7">
        <f t="shared" si="1"/>
        <v>0.85590615258921521</v>
      </c>
    </row>
    <row r="10" spans="3:6" ht="18.75" customHeight="1" x14ac:dyDescent="0.25">
      <c r="C10" s="5">
        <v>32</v>
      </c>
      <c r="D10" s="6">
        <v>94.524259999999998</v>
      </c>
      <c r="E10" s="7">
        <f t="shared" si="0"/>
        <v>27.430749312398742</v>
      </c>
      <c r="F10" s="7">
        <f t="shared" si="1"/>
        <v>0.85721091601246069</v>
      </c>
    </row>
    <row r="24" spans="3:6" ht="18.75" customHeight="1" x14ac:dyDescent="0.25">
      <c r="C24" s="10" t="s">
        <v>5</v>
      </c>
      <c r="D24" s="10"/>
      <c r="E24" s="10"/>
      <c r="F24" s="10"/>
    </row>
    <row r="25" spans="3:6" ht="18.75" customHeight="1" x14ac:dyDescent="0.25">
      <c r="C25" s="9" t="s">
        <v>3</v>
      </c>
      <c r="D25" s="9"/>
      <c r="E25" s="9"/>
      <c r="F25" s="9"/>
    </row>
    <row r="26" spans="3:6" ht="18.75" customHeight="1" x14ac:dyDescent="0.25">
      <c r="C26" s="4" t="s">
        <v>10</v>
      </c>
      <c r="D26" s="1" t="s">
        <v>11</v>
      </c>
      <c r="E26" s="4" t="s">
        <v>9</v>
      </c>
      <c r="F26" s="4" t="s">
        <v>12</v>
      </c>
    </row>
    <row r="27" spans="3:6" ht="18.75" customHeight="1" x14ac:dyDescent="0.25">
      <c r="C27" s="5">
        <v>1</v>
      </c>
      <c r="D27" s="6">
        <v>6784.8931700000003</v>
      </c>
      <c r="E27" s="7">
        <f t="shared" ref="E27:E32" si="2">$D$27/D27</f>
        <v>1</v>
      </c>
      <c r="F27" s="7">
        <f t="shared" ref="F27:F32" si="3">$E27/$C27</f>
        <v>1</v>
      </c>
    </row>
    <row r="28" spans="3:6" ht="18.75" customHeight="1" x14ac:dyDescent="0.25">
      <c r="C28" s="5">
        <v>2</v>
      </c>
      <c r="D28" s="6">
        <v>3472.13913</v>
      </c>
      <c r="E28" s="7">
        <f t="shared" si="2"/>
        <v>1.9540959955714678</v>
      </c>
      <c r="F28" s="7">
        <f t="shared" si="3"/>
        <v>0.97704799778573392</v>
      </c>
    </row>
    <row r="29" spans="3:6" ht="18.75" customHeight="1" x14ac:dyDescent="0.25">
      <c r="C29" s="5">
        <v>4</v>
      </c>
      <c r="D29" s="6">
        <v>1782.1538499999999</v>
      </c>
      <c r="E29" s="7">
        <f t="shared" si="2"/>
        <v>3.8071310005025665</v>
      </c>
      <c r="F29" s="7">
        <f t="shared" si="3"/>
        <v>0.95178275012564162</v>
      </c>
    </row>
    <row r="30" spans="3:6" ht="18.75" customHeight="1" x14ac:dyDescent="0.25">
      <c r="C30" s="5">
        <v>8</v>
      </c>
      <c r="D30" s="6">
        <v>951.96270000000004</v>
      </c>
      <c r="E30" s="7">
        <f t="shared" si="2"/>
        <v>7.1272678750963667</v>
      </c>
      <c r="F30" s="7">
        <f t="shared" si="3"/>
        <v>0.89090848438704584</v>
      </c>
    </row>
    <row r="31" spans="3:6" ht="18.75" customHeight="1" x14ac:dyDescent="0.25">
      <c r="C31" s="5">
        <v>16</v>
      </c>
      <c r="D31" s="6">
        <v>504.84285999999997</v>
      </c>
      <c r="E31" s="7">
        <f t="shared" si="2"/>
        <v>13.439614001869812</v>
      </c>
      <c r="F31" s="7">
        <f t="shared" si="3"/>
        <v>0.83997587511686322</v>
      </c>
    </row>
    <row r="32" spans="3:6" ht="18.75" customHeight="1" x14ac:dyDescent="0.25">
      <c r="C32" s="5">
        <v>32</v>
      </c>
      <c r="D32" s="6">
        <v>290.83019000000002</v>
      </c>
      <c r="E32" s="7">
        <f t="shared" si="2"/>
        <v>23.329397714865845</v>
      </c>
      <c r="F32" s="7">
        <f t="shared" si="3"/>
        <v>0.72904367858955765</v>
      </c>
    </row>
  </sheetData>
  <mergeCells count="4">
    <mergeCell ref="C3:F3"/>
    <mergeCell ref="C2:F2"/>
    <mergeCell ref="C24:F24"/>
    <mergeCell ref="C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90DDA-78D0-4C40-B051-A90A24181DEC}">
  <dimension ref="B2:E32"/>
  <sheetViews>
    <sheetView tabSelected="1" topLeftCell="A4" zoomScale="85" zoomScaleNormal="85" workbookViewId="0">
      <selection activeCell="E22" sqref="E22"/>
    </sheetView>
  </sheetViews>
  <sheetFormatPr defaultRowHeight="15" x14ac:dyDescent="0.25"/>
  <cols>
    <col min="2" max="5" width="15.7109375" customWidth="1"/>
  </cols>
  <sheetData>
    <row r="2" spans="2:5" ht="15" customHeight="1" x14ac:dyDescent="0.25"/>
    <row r="3" spans="2:5" ht="15" customHeight="1" x14ac:dyDescent="0.25"/>
    <row r="4" spans="2:5" ht="15" customHeight="1" x14ac:dyDescent="0.25"/>
    <row r="5" spans="2:5" ht="18.75" customHeight="1" x14ac:dyDescent="0.25">
      <c r="B5" s="10" t="s">
        <v>4</v>
      </c>
      <c r="C5" s="10"/>
      <c r="D5" s="10"/>
      <c r="E5" s="10"/>
    </row>
    <row r="6" spans="2:5" ht="18.75" customHeight="1" x14ac:dyDescent="0.25">
      <c r="B6" s="9" t="s">
        <v>8</v>
      </c>
      <c r="C6" s="9"/>
      <c r="D6" s="9"/>
      <c r="E6" s="9"/>
    </row>
    <row r="7" spans="2:5" ht="18.75" customHeight="1" x14ac:dyDescent="0.25">
      <c r="B7" s="4" t="s">
        <v>10</v>
      </c>
      <c r="C7" s="1" t="s">
        <v>11</v>
      </c>
      <c r="D7" s="4" t="s">
        <v>9</v>
      </c>
      <c r="E7" s="4" t="s">
        <v>12</v>
      </c>
    </row>
    <row r="8" spans="2:5" ht="18.75" customHeight="1" x14ac:dyDescent="0.25">
      <c r="B8" s="2">
        <v>1</v>
      </c>
      <c r="C8" s="3">
        <v>254.76016999999999</v>
      </c>
      <c r="D8" s="7">
        <f t="shared" ref="D8:D13" si="0">$C$8/C8</f>
        <v>1</v>
      </c>
      <c r="E8" s="7">
        <f t="shared" ref="E8:E13" si="1">$D8/$B8</f>
        <v>1</v>
      </c>
    </row>
    <row r="9" spans="2:5" ht="18.75" customHeight="1" x14ac:dyDescent="0.25">
      <c r="B9" s="2">
        <v>2</v>
      </c>
      <c r="C9" s="3">
        <v>240.58552</v>
      </c>
      <c r="D9" s="7">
        <f t="shared" si="0"/>
        <v>1.0589173030862371</v>
      </c>
      <c r="E9" s="7">
        <f t="shared" si="1"/>
        <v>0.52945865154311855</v>
      </c>
    </row>
    <row r="10" spans="2:5" ht="18.75" customHeight="1" x14ac:dyDescent="0.25">
      <c r="B10" s="2">
        <v>4</v>
      </c>
      <c r="C10" s="3">
        <v>81.304249999999996</v>
      </c>
      <c r="D10" s="7">
        <f t="shared" si="0"/>
        <v>3.1334176257698707</v>
      </c>
      <c r="E10" s="7">
        <f t="shared" si="1"/>
        <v>0.78335440644246768</v>
      </c>
    </row>
    <row r="11" spans="2:5" ht="18.75" customHeight="1" x14ac:dyDescent="0.25">
      <c r="B11" s="2">
        <v>8</v>
      </c>
      <c r="C11" s="3">
        <v>36.420409999999997</v>
      </c>
      <c r="D11" s="7">
        <f t="shared" si="0"/>
        <v>6.9949835820080004</v>
      </c>
      <c r="E11" s="7">
        <f t="shared" si="1"/>
        <v>0.87437294775100005</v>
      </c>
    </row>
    <row r="12" spans="2:5" ht="18.75" customHeight="1" x14ac:dyDescent="0.25">
      <c r="B12" s="2">
        <v>16</v>
      </c>
      <c r="C12" s="3">
        <v>21.064260000000001</v>
      </c>
      <c r="D12" s="7">
        <f t="shared" si="0"/>
        <v>12.094427717850044</v>
      </c>
      <c r="E12" s="7">
        <f t="shared" si="1"/>
        <v>0.75590173236562774</v>
      </c>
    </row>
    <row r="13" spans="2:5" ht="18.75" customHeight="1" x14ac:dyDescent="0.25">
      <c r="B13" s="2">
        <v>32</v>
      </c>
      <c r="C13" s="3">
        <v>9.9631799999999995</v>
      </c>
      <c r="D13" s="7">
        <f t="shared" si="0"/>
        <v>25.570166352509943</v>
      </c>
      <c r="E13" s="7">
        <f t="shared" si="1"/>
        <v>0.79906769851593573</v>
      </c>
    </row>
    <row r="14" spans="2:5" ht="18.75" customHeight="1" x14ac:dyDescent="0.25"/>
    <row r="15" spans="2:5" ht="18.75" customHeight="1" x14ac:dyDescent="0.25"/>
    <row r="16" spans="2:5" ht="18.75" customHeight="1" x14ac:dyDescent="0.25"/>
    <row r="17" spans="2:5" ht="18.75" customHeight="1" x14ac:dyDescent="0.25"/>
    <row r="18" spans="2:5" ht="18.75" customHeight="1" x14ac:dyDescent="0.25"/>
    <row r="19" spans="2:5" ht="18.75" customHeight="1" x14ac:dyDescent="0.25"/>
    <row r="20" spans="2:5" ht="18.75" customHeight="1" x14ac:dyDescent="0.25"/>
    <row r="21" spans="2:5" ht="18.75" customHeight="1" x14ac:dyDescent="0.25"/>
    <row r="22" spans="2:5" ht="18.75" customHeight="1" x14ac:dyDescent="0.25"/>
    <row r="23" spans="2:5" ht="18.75" customHeight="1" x14ac:dyDescent="0.25"/>
    <row r="24" spans="2:5" ht="18.75" customHeight="1" x14ac:dyDescent="0.25">
      <c r="B24" s="10" t="s">
        <v>5</v>
      </c>
      <c r="C24" s="10"/>
      <c r="D24" s="10"/>
      <c r="E24" s="10"/>
    </row>
    <row r="25" spans="2:5" ht="18.75" customHeight="1" x14ac:dyDescent="0.25">
      <c r="B25" s="9" t="s">
        <v>6</v>
      </c>
      <c r="C25" s="9"/>
      <c r="D25" s="9"/>
      <c r="E25" s="9"/>
    </row>
    <row r="26" spans="2:5" ht="18.75" customHeight="1" x14ac:dyDescent="0.25">
      <c r="B26" s="4" t="s">
        <v>10</v>
      </c>
      <c r="C26" s="1" t="s">
        <v>11</v>
      </c>
      <c r="D26" s="4" t="s">
        <v>9</v>
      </c>
      <c r="E26" s="4" t="s">
        <v>12</v>
      </c>
    </row>
    <row r="27" spans="2:5" ht="18.75" customHeight="1" x14ac:dyDescent="0.25">
      <c r="B27" s="5">
        <v>1</v>
      </c>
      <c r="C27" s="6">
        <v>246.41576000000001</v>
      </c>
      <c r="D27" s="7">
        <f t="shared" ref="D27:D32" si="2">$C$27/C27</f>
        <v>1</v>
      </c>
      <c r="E27" s="7">
        <f t="shared" ref="E27:E32" si="3">$D27/$B27</f>
        <v>1</v>
      </c>
    </row>
    <row r="28" spans="2:5" ht="18.75" customHeight="1" x14ac:dyDescent="0.25">
      <c r="B28" s="5">
        <v>2</v>
      </c>
      <c r="C28" s="6">
        <v>123.47629000000001</v>
      </c>
      <c r="D28" s="7">
        <f t="shared" si="2"/>
        <v>1.9956524446920132</v>
      </c>
      <c r="E28" s="7">
        <f t="shared" si="3"/>
        <v>0.9978262223460066</v>
      </c>
    </row>
    <row r="29" spans="2:5" ht="18.75" customHeight="1" x14ac:dyDescent="0.25">
      <c r="B29" s="5">
        <v>4</v>
      </c>
      <c r="C29" s="6">
        <v>64.531040000000004</v>
      </c>
      <c r="D29" s="7">
        <f t="shared" si="2"/>
        <v>3.818561734012035</v>
      </c>
      <c r="E29" s="7">
        <f t="shared" si="3"/>
        <v>0.95464043350300876</v>
      </c>
    </row>
    <row r="30" spans="2:5" ht="18.75" customHeight="1" x14ac:dyDescent="0.25">
      <c r="B30" s="5">
        <v>8</v>
      </c>
      <c r="C30" s="6">
        <v>36.356720000000003</v>
      </c>
      <c r="D30" s="7">
        <f t="shared" si="2"/>
        <v>6.7777225228238409</v>
      </c>
      <c r="E30" s="7">
        <f t="shared" si="3"/>
        <v>0.84721531535298011</v>
      </c>
    </row>
    <row r="31" spans="2:5" ht="18.75" customHeight="1" x14ac:dyDescent="0.25">
      <c r="B31" s="5">
        <v>16</v>
      </c>
      <c r="C31" s="6">
        <v>22.85596</v>
      </c>
      <c r="D31" s="7">
        <f t="shared" si="2"/>
        <v>10.78124742955448</v>
      </c>
      <c r="E31" s="7">
        <f t="shared" si="3"/>
        <v>0.67382796434715497</v>
      </c>
    </row>
    <row r="32" spans="2:5" ht="18.75" customHeight="1" x14ac:dyDescent="0.25">
      <c r="B32" s="5">
        <v>32</v>
      </c>
      <c r="C32" s="6">
        <v>16.51895</v>
      </c>
      <c r="D32" s="7">
        <f t="shared" si="2"/>
        <v>14.917156356790231</v>
      </c>
      <c r="E32" s="7">
        <f t="shared" si="3"/>
        <v>0.46616113614969473</v>
      </c>
    </row>
  </sheetData>
  <mergeCells count="4">
    <mergeCell ref="B5:E5"/>
    <mergeCell ref="B6:E6"/>
    <mergeCell ref="B24:E24"/>
    <mergeCell ref="B25:E2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81C45-4010-45FD-AA67-D1CD08F55204}">
  <dimension ref="B5:E32"/>
  <sheetViews>
    <sheetView zoomScale="85" zoomScaleNormal="85" workbookViewId="0">
      <selection activeCell="V7" sqref="V7"/>
    </sheetView>
  </sheetViews>
  <sheetFormatPr defaultRowHeight="15" x14ac:dyDescent="0.25"/>
  <cols>
    <col min="1" max="1" width="9.140625" style="8"/>
    <col min="2" max="5" width="15.7109375" style="8" customWidth="1"/>
    <col min="6" max="16384" width="9.140625" style="8"/>
  </cols>
  <sheetData>
    <row r="5" spans="2:5" ht="18.75" customHeight="1" x14ac:dyDescent="0.25">
      <c r="B5" s="10" t="s">
        <v>4</v>
      </c>
      <c r="C5" s="10"/>
      <c r="D5" s="10"/>
      <c r="E5" s="10"/>
    </row>
    <row r="6" spans="2:5" ht="18.75" customHeight="1" x14ac:dyDescent="0.25">
      <c r="B6" s="9" t="s">
        <v>6</v>
      </c>
      <c r="C6" s="9"/>
      <c r="D6" s="9"/>
      <c r="E6" s="9"/>
    </row>
    <row r="7" spans="2:5" ht="18.75" customHeight="1" x14ac:dyDescent="0.25">
      <c r="B7" s="4" t="s">
        <v>10</v>
      </c>
      <c r="C7" s="1" t="s">
        <v>11</v>
      </c>
      <c r="D7" s="4" t="s">
        <v>9</v>
      </c>
      <c r="E7" s="4" t="s">
        <v>12</v>
      </c>
    </row>
    <row r="8" spans="2:5" ht="18.75" customHeight="1" x14ac:dyDescent="0.25">
      <c r="B8" s="5">
        <v>1</v>
      </c>
      <c r="C8" s="6">
        <v>5250.9729100000004</v>
      </c>
      <c r="D8" s="7">
        <f t="shared" ref="D8:D13" si="0">$C$8/C8</f>
        <v>1</v>
      </c>
      <c r="E8" s="7">
        <f t="shared" ref="E8:E13" si="1">$D8/B8</f>
        <v>1</v>
      </c>
    </row>
    <row r="9" spans="2:5" ht="18.75" customHeight="1" x14ac:dyDescent="0.25">
      <c r="B9" s="5">
        <v>2</v>
      </c>
      <c r="C9" s="6">
        <v>5249.0354699999998</v>
      </c>
      <c r="D9" s="7">
        <f t="shared" si="0"/>
        <v>1.0003691040022635</v>
      </c>
      <c r="E9" s="7">
        <f t="shared" si="1"/>
        <v>0.50018455200113177</v>
      </c>
    </row>
    <row r="10" spans="2:5" ht="18.75" customHeight="1" x14ac:dyDescent="0.25">
      <c r="B10" s="5">
        <v>4</v>
      </c>
      <c r="C10" s="6">
        <v>1753.80592</v>
      </c>
      <c r="D10" s="7">
        <f t="shared" si="0"/>
        <v>2.9940444664481465</v>
      </c>
      <c r="E10" s="7">
        <f t="shared" si="1"/>
        <v>0.74851111661203662</v>
      </c>
    </row>
    <row r="11" spans="2:5" ht="18.75" customHeight="1" x14ac:dyDescent="0.25">
      <c r="B11" s="5">
        <v>8</v>
      </c>
      <c r="C11" s="6">
        <v>812.50081</v>
      </c>
      <c r="D11" s="7">
        <f t="shared" si="0"/>
        <v>6.4627294463866445</v>
      </c>
      <c r="E11" s="7">
        <f t="shared" si="1"/>
        <v>0.80784118079833056</v>
      </c>
    </row>
    <row r="12" spans="2:5" ht="18.75" customHeight="1" x14ac:dyDescent="0.25">
      <c r="B12" s="5">
        <v>16</v>
      </c>
      <c r="C12" s="6">
        <v>526.17665999999997</v>
      </c>
      <c r="D12" s="7">
        <f t="shared" si="0"/>
        <v>9.9794865663558721</v>
      </c>
      <c r="E12" s="7">
        <f t="shared" si="1"/>
        <v>0.623717910397242</v>
      </c>
    </row>
    <row r="13" spans="2:5" ht="18.75" customHeight="1" x14ac:dyDescent="0.25">
      <c r="B13" s="5">
        <v>32</v>
      </c>
      <c r="C13" s="6">
        <v>331.05085000000003</v>
      </c>
      <c r="D13" s="7">
        <f t="shared" si="0"/>
        <v>15.861529761968592</v>
      </c>
      <c r="E13" s="7">
        <f t="shared" si="1"/>
        <v>0.49567280506151851</v>
      </c>
    </row>
    <row r="14" spans="2:5" ht="18.75" customHeight="1" x14ac:dyDescent="0.25"/>
    <row r="15" spans="2:5" ht="18.75" customHeight="1" x14ac:dyDescent="0.25"/>
    <row r="16" spans="2:5" ht="18.75" customHeight="1" x14ac:dyDescent="0.25"/>
    <row r="17" spans="2:5" ht="18.75" customHeight="1" x14ac:dyDescent="0.25"/>
    <row r="18" spans="2:5" ht="18.75" customHeight="1" x14ac:dyDescent="0.25"/>
    <row r="19" spans="2:5" ht="18.75" customHeight="1" x14ac:dyDescent="0.25"/>
    <row r="20" spans="2:5" ht="18.75" customHeight="1" x14ac:dyDescent="0.25"/>
    <row r="21" spans="2:5" ht="18.75" customHeight="1" x14ac:dyDescent="0.25"/>
    <row r="22" spans="2:5" ht="18.75" customHeight="1" x14ac:dyDescent="0.25"/>
    <row r="23" spans="2:5" ht="18.75" customHeight="1" x14ac:dyDescent="0.25"/>
    <row r="24" spans="2:5" ht="18.75" customHeight="1" x14ac:dyDescent="0.25">
      <c r="B24" s="10" t="s">
        <v>5</v>
      </c>
      <c r="C24" s="10"/>
      <c r="D24" s="10"/>
      <c r="E24" s="10"/>
    </row>
    <row r="25" spans="2:5" ht="18.75" customHeight="1" x14ac:dyDescent="0.25">
      <c r="B25" s="9" t="s">
        <v>6</v>
      </c>
      <c r="C25" s="9"/>
      <c r="D25" s="9"/>
      <c r="E25" s="9"/>
    </row>
    <row r="26" spans="2:5" ht="18.75" customHeight="1" x14ac:dyDescent="0.25">
      <c r="B26" s="4" t="s">
        <v>10</v>
      </c>
      <c r="C26" s="1" t="s">
        <v>11</v>
      </c>
      <c r="D26" s="4" t="s">
        <v>9</v>
      </c>
      <c r="E26" s="4" t="s">
        <v>12</v>
      </c>
    </row>
    <row r="27" spans="2:5" ht="18.75" customHeight="1" x14ac:dyDescent="0.25">
      <c r="B27" s="5">
        <v>1</v>
      </c>
      <c r="C27" s="6">
        <v>5338.9532900000004</v>
      </c>
      <c r="D27" s="7">
        <f t="shared" ref="D27:D32" si="2">$C$27/C27</f>
        <v>1</v>
      </c>
      <c r="E27" s="7">
        <f t="shared" ref="E27:E32" si="3">$D27/$B27</f>
        <v>1</v>
      </c>
    </row>
    <row r="28" spans="2:5" ht="18.75" customHeight="1" x14ac:dyDescent="0.25">
      <c r="B28" s="5">
        <v>2</v>
      </c>
      <c r="C28" s="6">
        <v>3109.3823600000001</v>
      </c>
      <c r="D28" s="7">
        <f t="shared" si="2"/>
        <v>1.7170462400127593</v>
      </c>
      <c r="E28" s="7">
        <f t="shared" si="3"/>
        <v>0.85852312000637965</v>
      </c>
    </row>
    <row r="29" spans="2:5" ht="18.75" customHeight="1" x14ac:dyDescent="0.25">
      <c r="B29" s="5">
        <v>4</v>
      </c>
      <c r="C29" s="6">
        <v>1847.8936799999999</v>
      </c>
      <c r="D29" s="7">
        <f t="shared" si="2"/>
        <v>2.8892102114879252</v>
      </c>
      <c r="E29" s="7">
        <f t="shared" si="3"/>
        <v>0.72230255287198131</v>
      </c>
    </row>
    <row r="30" spans="2:5" ht="18.75" customHeight="1" x14ac:dyDescent="0.25">
      <c r="B30" s="5">
        <v>8</v>
      </c>
      <c r="C30" s="6">
        <v>1348.3117400000001</v>
      </c>
      <c r="D30" s="7">
        <f t="shared" si="2"/>
        <v>3.9597321091337525</v>
      </c>
      <c r="E30" s="7">
        <f t="shared" si="3"/>
        <v>0.49496651364171906</v>
      </c>
    </row>
    <row r="31" spans="2:5" ht="18.75" customHeight="1" x14ac:dyDescent="0.25">
      <c r="B31" s="5">
        <v>16</v>
      </c>
      <c r="C31" s="6">
        <v>734.29324999999994</v>
      </c>
      <c r="D31" s="7">
        <f t="shared" si="2"/>
        <v>7.2708734419116627</v>
      </c>
      <c r="E31" s="7">
        <f t="shared" si="3"/>
        <v>0.45442959011947892</v>
      </c>
    </row>
    <row r="32" spans="2:5" ht="18.75" customHeight="1" x14ac:dyDescent="0.25">
      <c r="B32" s="5">
        <v>32</v>
      </c>
      <c r="C32" s="6">
        <v>500.23203000000001</v>
      </c>
      <c r="D32" s="7">
        <f t="shared" si="2"/>
        <v>10.672953689111031</v>
      </c>
      <c r="E32" s="7">
        <f t="shared" si="3"/>
        <v>0.33352980278471972</v>
      </c>
    </row>
  </sheetData>
  <mergeCells count="4">
    <mergeCell ref="B24:E24"/>
    <mergeCell ref="B5:E5"/>
    <mergeCell ref="B6:E6"/>
    <mergeCell ref="B25:E2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8C7D0-61C1-475D-9777-CB4211107AD9}">
  <dimension ref="B5:E32"/>
  <sheetViews>
    <sheetView topLeftCell="A18" zoomScale="85" zoomScaleNormal="85" workbookViewId="0">
      <selection activeCell="X32" sqref="X32"/>
    </sheetView>
  </sheetViews>
  <sheetFormatPr defaultRowHeight="15" customHeight="1" x14ac:dyDescent="0.25"/>
  <cols>
    <col min="1" max="1" width="9.140625" style="8"/>
    <col min="2" max="5" width="15.7109375" style="8" customWidth="1"/>
    <col min="6" max="16384" width="9.140625" style="8"/>
  </cols>
  <sheetData>
    <row r="5" spans="2:5" ht="18.75" customHeight="1" x14ac:dyDescent="0.25">
      <c r="B5" s="10" t="s">
        <v>4</v>
      </c>
      <c r="C5" s="10"/>
      <c r="D5" s="10"/>
      <c r="E5" s="10"/>
    </row>
    <row r="6" spans="2:5" ht="18.75" customHeight="1" x14ac:dyDescent="0.25">
      <c r="B6" s="9" t="s">
        <v>8</v>
      </c>
      <c r="C6" s="9"/>
      <c r="D6" s="9"/>
      <c r="E6" s="9"/>
    </row>
    <row r="7" spans="2:5" ht="18.75" customHeight="1" x14ac:dyDescent="0.25">
      <c r="B7" s="4" t="s">
        <v>10</v>
      </c>
      <c r="C7" s="1" t="s">
        <v>11</v>
      </c>
      <c r="D7" s="4" t="s">
        <v>9</v>
      </c>
      <c r="E7" s="4" t="s">
        <v>12</v>
      </c>
    </row>
    <row r="8" spans="2:5" ht="18.75" customHeight="1" x14ac:dyDescent="0.25">
      <c r="B8" s="5">
        <v>1</v>
      </c>
      <c r="C8" s="6">
        <v>19197.23935</v>
      </c>
      <c r="D8" s="7">
        <f t="shared" ref="D8:D13" si="0">$C$8/C8</f>
        <v>1</v>
      </c>
      <c r="E8" s="7">
        <f t="shared" ref="E8:E13" si="1">$D8/B8</f>
        <v>1</v>
      </c>
    </row>
    <row r="9" spans="2:5" ht="18.75" customHeight="1" x14ac:dyDescent="0.25">
      <c r="B9" s="5">
        <v>2</v>
      </c>
      <c r="C9" s="6">
        <v>19494.90913</v>
      </c>
      <c r="D9" s="7">
        <f t="shared" si="0"/>
        <v>0.98473089676822723</v>
      </c>
      <c r="E9" s="7">
        <f t="shared" si="1"/>
        <v>0.49236544838411361</v>
      </c>
    </row>
    <row r="10" spans="2:5" ht="18.75" customHeight="1" x14ac:dyDescent="0.25">
      <c r="B10" s="5">
        <v>4</v>
      </c>
      <c r="C10" s="6">
        <v>6443.5418900000004</v>
      </c>
      <c r="D10" s="7">
        <f t="shared" si="0"/>
        <v>2.9792992235827613</v>
      </c>
      <c r="E10" s="7">
        <f t="shared" si="1"/>
        <v>0.74482480589569033</v>
      </c>
    </row>
    <row r="11" spans="2:5" ht="18.75" customHeight="1" x14ac:dyDescent="0.25">
      <c r="B11" s="5">
        <v>8</v>
      </c>
      <c r="C11" s="6">
        <v>2823.9560799999999</v>
      </c>
      <c r="D11" s="7">
        <f t="shared" si="0"/>
        <v>6.7979950134351945</v>
      </c>
      <c r="E11" s="7">
        <f t="shared" si="1"/>
        <v>0.84974937667939932</v>
      </c>
    </row>
    <row r="12" spans="2:5" ht="18.75" customHeight="1" x14ac:dyDescent="0.25">
      <c r="B12" s="5">
        <v>16</v>
      </c>
      <c r="C12" s="6">
        <v>1410.5950700000001</v>
      </c>
      <c r="D12" s="7">
        <f t="shared" si="0"/>
        <v>13.609319753258459</v>
      </c>
      <c r="E12" s="7">
        <f t="shared" si="1"/>
        <v>0.85058248457865371</v>
      </c>
    </row>
    <row r="13" spans="2:5" ht="18.75" customHeight="1" x14ac:dyDescent="0.25">
      <c r="B13" s="5">
        <v>32</v>
      </c>
      <c r="C13" s="6">
        <v>837.25117</v>
      </c>
      <c r="D13" s="7">
        <f t="shared" si="0"/>
        <v>22.928889248372148</v>
      </c>
      <c r="E13" s="7">
        <f t="shared" si="1"/>
        <v>0.71652778901162961</v>
      </c>
    </row>
    <row r="14" spans="2:5" ht="18.75" customHeight="1" x14ac:dyDescent="0.25"/>
    <row r="15" spans="2:5" ht="18.75" customHeight="1" x14ac:dyDescent="0.25"/>
    <row r="16" spans="2:5" ht="18.75" customHeight="1" x14ac:dyDescent="0.25"/>
    <row r="17" spans="2:5" ht="18.75" customHeight="1" x14ac:dyDescent="0.25"/>
    <row r="18" spans="2:5" ht="18.75" customHeight="1" x14ac:dyDescent="0.25"/>
    <row r="19" spans="2:5" ht="18.75" customHeight="1" x14ac:dyDescent="0.25"/>
    <row r="20" spans="2:5" ht="18.75" customHeight="1" x14ac:dyDescent="0.25"/>
    <row r="21" spans="2:5" ht="18.75" customHeight="1" x14ac:dyDescent="0.25"/>
    <row r="22" spans="2:5" ht="18.75" customHeight="1" x14ac:dyDescent="0.25"/>
    <row r="23" spans="2:5" ht="18.75" customHeight="1" x14ac:dyDescent="0.25"/>
    <row r="24" spans="2:5" ht="18.75" customHeight="1" x14ac:dyDescent="0.25">
      <c r="B24" s="10" t="s">
        <v>5</v>
      </c>
      <c r="C24" s="10"/>
      <c r="D24" s="10"/>
      <c r="E24" s="10"/>
    </row>
    <row r="25" spans="2:5" ht="18.75" customHeight="1" x14ac:dyDescent="0.25">
      <c r="B25" s="9" t="s">
        <v>6</v>
      </c>
      <c r="C25" s="9"/>
      <c r="D25" s="9"/>
      <c r="E25" s="9"/>
    </row>
    <row r="26" spans="2:5" ht="18.75" customHeight="1" x14ac:dyDescent="0.25">
      <c r="B26" s="4" t="s">
        <v>10</v>
      </c>
      <c r="C26" s="1" t="s">
        <v>11</v>
      </c>
      <c r="D26" s="4" t="s">
        <v>9</v>
      </c>
      <c r="E26" s="4" t="s">
        <v>12</v>
      </c>
    </row>
    <row r="27" spans="2:5" ht="18.75" customHeight="1" x14ac:dyDescent="0.25">
      <c r="B27" s="5">
        <v>1</v>
      </c>
      <c r="C27" s="6">
        <v>19358.79177</v>
      </c>
      <c r="D27" s="7">
        <f t="shared" ref="D27:D32" si="2">$C$27/C27</f>
        <v>1</v>
      </c>
      <c r="E27" s="7">
        <f t="shared" ref="E27:E32" si="3">$D27/B27</f>
        <v>1</v>
      </c>
    </row>
    <row r="28" spans="2:5" ht="18.75" customHeight="1" x14ac:dyDescent="0.25">
      <c r="B28" s="5">
        <v>2</v>
      </c>
      <c r="C28" s="6">
        <v>10168.06969</v>
      </c>
      <c r="D28" s="7">
        <f t="shared" si="2"/>
        <v>1.9038807128789457</v>
      </c>
      <c r="E28" s="7">
        <f t="shared" si="3"/>
        <v>0.95194035643947283</v>
      </c>
    </row>
    <row r="29" spans="2:5" ht="18.75" customHeight="1" x14ac:dyDescent="0.25">
      <c r="B29" s="5">
        <v>4</v>
      </c>
      <c r="C29" s="6">
        <v>5269.3427199999996</v>
      </c>
      <c r="D29" s="7">
        <f t="shared" si="2"/>
        <v>3.6738532296491053</v>
      </c>
      <c r="E29" s="7">
        <f t="shared" si="3"/>
        <v>0.91846330741227633</v>
      </c>
    </row>
    <row r="30" spans="2:5" ht="18.75" customHeight="1" x14ac:dyDescent="0.25">
      <c r="B30" s="5">
        <v>8</v>
      </c>
      <c r="C30" s="6">
        <v>3052.9277099999999</v>
      </c>
      <c r="D30" s="7">
        <f t="shared" si="2"/>
        <v>6.3410580298345813</v>
      </c>
      <c r="E30" s="7">
        <f t="shared" si="3"/>
        <v>0.79263225372932267</v>
      </c>
    </row>
    <row r="31" spans="2:5" ht="18.75" customHeight="1" x14ac:dyDescent="0.25">
      <c r="B31" s="5">
        <v>16</v>
      </c>
      <c r="C31" s="6">
        <v>1859.6052999999999</v>
      </c>
      <c r="D31" s="7">
        <f t="shared" si="2"/>
        <v>10.410161645592213</v>
      </c>
      <c r="E31" s="7">
        <f t="shared" si="3"/>
        <v>0.65063510284951331</v>
      </c>
    </row>
    <row r="32" spans="2:5" ht="18.75" customHeight="1" x14ac:dyDescent="0.25">
      <c r="B32" s="5">
        <v>32</v>
      </c>
      <c r="C32" s="6">
        <v>1106.04466</v>
      </c>
      <c r="D32" s="7">
        <f t="shared" si="2"/>
        <v>17.502721608004506</v>
      </c>
      <c r="E32" s="7">
        <f t="shared" si="3"/>
        <v>0.54696005025014083</v>
      </c>
    </row>
  </sheetData>
  <mergeCells count="4">
    <mergeCell ref="B5:E5"/>
    <mergeCell ref="B6:E6"/>
    <mergeCell ref="B24:E24"/>
    <mergeCell ref="B25:E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3C0AE-F16D-48E6-B7D2-D067ED4DDD94}">
  <dimension ref="B5:E32"/>
  <sheetViews>
    <sheetView zoomScale="85" zoomScaleNormal="85" workbookViewId="0">
      <selection activeCell="K9" sqref="K9"/>
    </sheetView>
  </sheetViews>
  <sheetFormatPr defaultRowHeight="18.75" customHeight="1" x14ac:dyDescent="0.25"/>
  <cols>
    <col min="1" max="1" width="9.140625" style="8"/>
    <col min="2" max="5" width="15.7109375" style="8" customWidth="1"/>
    <col min="6" max="16384" width="9.140625" style="8"/>
  </cols>
  <sheetData>
    <row r="5" spans="2:5" ht="18.75" customHeight="1" x14ac:dyDescent="0.25">
      <c r="B5" s="10" t="s">
        <v>4</v>
      </c>
      <c r="C5" s="10"/>
      <c r="D5" s="10"/>
      <c r="E5" s="10"/>
    </row>
    <row r="6" spans="2:5" ht="18.75" customHeight="1" x14ac:dyDescent="0.25">
      <c r="B6" s="9" t="s">
        <v>6</v>
      </c>
      <c r="C6" s="9"/>
      <c r="D6" s="9"/>
      <c r="E6" s="9"/>
    </row>
    <row r="7" spans="2:5" ht="18.75" customHeight="1" x14ac:dyDescent="0.25">
      <c r="B7" s="1" t="s">
        <v>0</v>
      </c>
      <c r="C7" s="1" t="s">
        <v>1</v>
      </c>
      <c r="D7" s="4" t="s">
        <v>2</v>
      </c>
      <c r="E7" s="4" t="s">
        <v>7</v>
      </c>
    </row>
    <row r="8" spans="2:5" ht="18.75" customHeight="1" x14ac:dyDescent="0.25">
      <c r="B8" s="5">
        <v>1</v>
      </c>
      <c r="C8" s="6"/>
      <c r="D8" s="7">
        <f t="shared" ref="D8:E13" ca="1" si="0">$D$8/D8</f>
        <v>0</v>
      </c>
      <c r="E8" s="7">
        <f t="shared" ca="1" si="0"/>
        <v>0</v>
      </c>
    </row>
    <row r="9" spans="2:5" ht="18.75" customHeight="1" x14ac:dyDescent="0.25">
      <c r="B9" s="5">
        <v>2</v>
      </c>
      <c r="C9" s="6"/>
      <c r="D9" s="7">
        <f t="shared" ca="1" si="0"/>
        <v>0</v>
      </c>
      <c r="E9" s="7">
        <f t="shared" ca="1" si="0"/>
        <v>0</v>
      </c>
    </row>
    <row r="10" spans="2:5" ht="18.75" customHeight="1" x14ac:dyDescent="0.25">
      <c r="B10" s="5">
        <v>4</v>
      </c>
      <c r="C10" s="6"/>
      <c r="D10" s="7">
        <f t="shared" ca="1" si="0"/>
        <v>0</v>
      </c>
      <c r="E10" s="7">
        <f t="shared" ca="1" si="0"/>
        <v>0</v>
      </c>
    </row>
    <row r="11" spans="2:5" ht="18.75" customHeight="1" x14ac:dyDescent="0.25">
      <c r="B11" s="5">
        <v>8</v>
      </c>
      <c r="C11" s="6"/>
      <c r="D11" s="7">
        <f t="shared" ca="1" si="0"/>
        <v>0</v>
      </c>
      <c r="E11" s="7">
        <f t="shared" ca="1" si="0"/>
        <v>0</v>
      </c>
    </row>
    <row r="12" spans="2:5" ht="18.75" customHeight="1" x14ac:dyDescent="0.25">
      <c r="B12" s="5">
        <v>16</v>
      </c>
      <c r="C12" s="6"/>
      <c r="D12" s="7">
        <f t="shared" ca="1" si="0"/>
        <v>0</v>
      </c>
      <c r="E12" s="7">
        <f t="shared" ca="1" si="0"/>
        <v>0</v>
      </c>
    </row>
    <row r="13" spans="2:5" ht="18.75" customHeight="1" x14ac:dyDescent="0.25">
      <c r="B13" s="5">
        <v>32</v>
      </c>
      <c r="C13" s="6"/>
      <c r="D13" s="7">
        <f t="shared" ca="1" si="0"/>
        <v>0</v>
      </c>
      <c r="E13" s="7">
        <f t="shared" ca="1" si="0"/>
        <v>0</v>
      </c>
    </row>
    <row r="24" spans="2:5" ht="18.75" customHeight="1" x14ac:dyDescent="0.25">
      <c r="B24" s="10" t="s">
        <v>5</v>
      </c>
      <c r="C24" s="10"/>
      <c r="D24" s="10"/>
      <c r="E24" s="10"/>
    </row>
    <row r="25" spans="2:5" ht="18.75" customHeight="1" x14ac:dyDescent="0.25">
      <c r="B25" s="9" t="s">
        <v>6</v>
      </c>
      <c r="C25" s="9"/>
      <c r="D25" s="9"/>
      <c r="E25" s="9"/>
    </row>
    <row r="26" spans="2:5" ht="18.75" customHeight="1" x14ac:dyDescent="0.25">
      <c r="B26" s="1" t="s">
        <v>0</v>
      </c>
      <c r="C26" s="1" t="s">
        <v>1</v>
      </c>
      <c r="D26" s="4" t="s">
        <v>2</v>
      </c>
      <c r="E26" s="4" t="s">
        <v>7</v>
      </c>
    </row>
    <row r="27" spans="2:5" ht="18.75" customHeight="1" x14ac:dyDescent="0.25">
      <c r="B27" s="5">
        <v>1</v>
      </c>
      <c r="C27" s="6"/>
      <c r="D27" s="7">
        <f ca="1">$D$27/D27</f>
        <v>0</v>
      </c>
      <c r="E27" s="7">
        <f ca="1">$D$27/E27</f>
        <v>0</v>
      </c>
    </row>
    <row r="28" spans="2:5" ht="18.75" customHeight="1" x14ac:dyDescent="0.25">
      <c r="B28" s="5">
        <v>2</v>
      </c>
      <c r="C28" s="6"/>
      <c r="D28" s="7">
        <f t="shared" ref="D28:E32" ca="1" si="1">$D$27/D28</f>
        <v>0</v>
      </c>
      <c r="E28" s="7">
        <f t="shared" ca="1" si="1"/>
        <v>0</v>
      </c>
    </row>
    <row r="29" spans="2:5" ht="18.75" customHeight="1" x14ac:dyDescent="0.25">
      <c r="B29" s="5">
        <v>4</v>
      </c>
      <c r="C29" s="6"/>
      <c r="D29" s="7">
        <f t="shared" ca="1" si="1"/>
        <v>0</v>
      </c>
      <c r="E29" s="7">
        <f t="shared" ca="1" si="1"/>
        <v>0</v>
      </c>
    </row>
    <row r="30" spans="2:5" ht="18.75" customHeight="1" x14ac:dyDescent="0.25">
      <c r="B30" s="5">
        <v>8</v>
      </c>
      <c r="C30" s="6"/>
      <c r="D30" s="7">
        <f t="shared" ca="1" si="1"/>
        <v>0</v>
      </c>
      <c r="E30" s="7">
        <f t="shared" ca="1" si="1"/>
        <v>0</v>
      </c>
    </row>
    <row r="31" spans="2:5" ht="18.75" customHeight="1" x14ac:dyDescent="0.25">
      <c r="B31" s="5">
        <v>16</v>
      </c>
      <c r="C31" s="6"/>
      <c r="D31" s="7">
        <f t="shared" ca="1" si="1"/>
        <v>0</v>
      </c>
      <c r="E31" s="7">
        <f t="shared" ca="1" si="1"/>
        <v>0</v>
      </c>
    </row>
    <row r="32" spans="2:5" ht="18.75" customHeight="1" x14ac:dyDescent="0.25">
      <c r="B32" s="5">
        <v>32</v>
      </c>
      <c r="C32" s="6"/>
      <c r="D32" s="7">
        <f t="shared" ca="1" si="1"/>
        <v>0</v>
      </c>
      <c r="E32" s="7">
        <f t="shared" ca="1" si="1"/>
        <v>0</v>
      </c>
    </row>
  </sheetData>
  <mergeCells count="4">
    <mergeCell ref="B6:E6"/>
    <mergeCell ref="B5:E5"/>
    <mergeCell ref="B24:E24"/>
    <mergeCell ref="B25:E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scipy.spatial.distance 12155</vt:lpstr>
      <vt:lpstr>scipy.spatial.distance 1K</vt:lpstr>
      <vt:lpstr>EARLYBREAK 1K</vt:lpstr>
      <vt:lpstr>scipy.spatial.KDTree 1K</vt:lpstr>
      <vt:lpstr>NaiveHDD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Тевфик Аксой</dc:creator>
  <cp:lastModifiedBy>Oğuz Aksoy</cp:lastModifiedBy>
  <dcterms:created xsi:type="dcterms:W3CDTF">2021-11-29T11:15:17Z</dcterms:created>
  <dcterms:modified xsi:type="dcterms:W3CDTF">2023-04-21T13:07:28Z</dcterms:modified>
</cp:coreProperties>
</file>