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oaxo\Desktop\MSU\4_2\Prak\MPI Scalability Issues\"/>
    </mc:Choice>
  </mc:AlternateContent>
  <xr:revisionPtr revIDLastSave="0" documentId="13_ncr:1_{B70E2476-CA56-4579-84E2-FFE49047FEA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100K" sheetId="1" r:id="rId1"/>
    <sheet name="1M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/>
  <c r="E7" i="2"/>
  <c r="F6" i="2"/>
  <c r="E6" i="2"/>
  <c r="F5" i="2"/>
  <c r="E5" i="2"/>
  <c r="F4" i="2"/>
  <c r="E4" i="2"/>
  <c r="F3" i="2"/>
  <c r="E3" i="2"/>
  <c r="F2" i="2"/>
  <c r="E2" i="2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<sst xmlns="http://schemas.openxmlformats.org/spreadsheetml/2006/main" count="12" uniqueCount="6">
  <si>
    <t>MatrixSize</t>
  </si>
  <si>
    <t>TIME(Unoptimized) (s)</t>
  </si>
  <si>
    <t>TIME(Optimized) (s)</t>
  </si>
  <si>
    <t>SPEEDUP(Unoptimized)</t>
  </si>
  <si>
    <t>SPEEDUP(Optimized)</t>
  </si>
  <si>
    <t>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</si>
</sst>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3E6"/>
      <color rgb="FF004376"/>
      <color rgb="FFCB5D13"/>
      <color rgb="FFEE8E4C"/>
      <color rgb="FF893F0D"/>
      <color rgb="FFEB7525"/>
      <color rgb="FFA1C6E7"/>
      <color rgb="FFEF90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tr-TR" sz="1800" b="1">
                <a:solidFill>
                  <a:sysClr val="windowText" lastClr="000000"/>
                </a:solidFill>
              </a:rPr>
              <a:t>N=100000 Matrix</a:t>
            </a:r>
            <a:endParaRPr lang="en-US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'100K'!$C$1</c:f>
              <c:strCache>
                <c:ptCount val="1"/>
                <c:pt idx="0">
                  <c:v>TIME(Unoptimized) (s)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solidFill>
                <a:srgbClr val="5B9BD5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'100K'!$B$2:$B$7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'100K'!$C$2:$C$7</c:f>
              <c:numCache>
                <c:formatCode>0.000</c:formatCode>
                <c:ptCount val="6"/>
                <c:pt idx="0" formatCode="0.00">
                  <c:v>36.549419999999998</c:v>
                </c:pt>
                <c:pt idx="1">
                  <c:v>27.453326000000001</c:v>
                </c:pt>
                <c:pt idx="2">
                  <c:v>16.00292</c:v>
                </c:pt>
                <c:pt idx="3">
                  <c:v>8.6596650000000004</c:v>
                </c:pt>
                <c:pt idx="4">
                  <c:v>4.7105269999999999</c:v>
                </c:pt>
                <c:pt idx="5">
                  <c:v>2.2896570000000001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1-4C46-B705-31E76211E4A8}"/>
            </c:ext>
          </c:extLst>
        </c:ser>
        <c:ser>
          <c:idx val="1"/>
          <c:order val="1"/>
          <c:tx>
            <c:strRef>
              <c:f>'100K'!$D$1</c:f>
              <c:strCache>
                <c:ptCount val="1"/>
                <c:pt idx="0">
                  <c:v>TIME(Optimized) (s)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solidFill>
                <a:srgbClr val="ED7D31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'100K'!$B$2:$B$7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'100K'!$D$2:$D$7</c:f>
              <c:numCache>
                <c:formatCode>0.000</c:formatCode>
                <c:ptCount val="6"/>
                <c:pt idx="0" formatCode="0.00">
                  <c:v>36.548952999999997</c:v>
                </c:pt>
                <c:pt idx="1">
                  <c:v>18.285533999999998</c:v>
                </c:pt>
                <c:pt idx="2">
                  <c:v>9.138916</c:v>
                </c:pt>
                <c:pt idx="3">
                  <c:v>4.615208</c:v>
                </c:pt>
                <c:pt idx="4">
                  <c:v>2.3924599999999998</c:v>
                </c:pt>
                <c:pt idx="5">
                  <c:v>1.2862800000000001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D91-4C46-B705-31E76211E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8828864"/>
        <c:axId val="1698829696"/>
      </c:barChart>
      <c:lineChart>
        <c:grouping val="standard"/>
        <c:varyColors val="0"/>
        <c:ser>
          <c:idx val="2"/>
          <c:order val="2"/>
          <c:tx>
            <c:strRef>
              <c:f>'100K'!$E$1</c:f>
              <c:strCache>
                <c:ptCount val="1"/>
                <c:pt idx="0">
                  <c:v>SPEEDUP(Unoptimized)</c:v>
                </c:pt>
              </c:strCache>
            </c:strRef>
          </c:tx>
          <c:spPr>
            <a:ln w="28575" cap="rnd">
              <a:solidFill>
                <a:srgbClr val="004376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4376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4.2286091840105712E-2"/>
                  <c:y val="-2.513351934776248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644-4011-B2C6-A5303CCF2B68}"/>
                </c:ext>
              </c:extLst>
            </c:dLbl>
            <c:spPr>
              <a:solidFill>
                <a:srgbClr val="004376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'100K'!$B$2:$B$7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'100K'!$E$2:$E$7</c:f>
              <c:numCache>
                <c:formatCode>0.00</c:formatCode>
                <c:ptCount val="6"/>
                <c:pt idx="0">
                  <c:v>1</c:v>
                </c:pt>
                <c:pt idx="1">
                  <c:v>1.3313293988495236</c:v>
                </c:pt>
                <c:pt idx="2">
                  <c:v>2.2839219342469996</c:v>
                </c:pt>
                <c:pt idx="3">
                  <c:v>4.2206505678914823</c:v>
                </c:pt>
                <c:pt idx="4">
                  <c:v>7.7590936215841664</c:v>
                </c:pt>
                <c:pt idx="5">
                  <c:v>15.962836354964956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44-4011-B2C6-A5303CCF2B68}"/>
            </c:ext>
          </c:extLst>
        </c:ser>
        <c:ser>
          <c:idx val="3"/>
          <c:order val="3"/>
          <c:tx>
            <c:strRef>
              <c:f>'100K'!$F$1</c:f>
              <c:strCache>
                <c:ptCount val="1"/>
                <c:pt idx="0">
                  <c:v>SPEEDUP(Optimized)</c:v>
                </c:pt>
              </c:strCache>
            </c:strRef>
          </c:tx>
          <c:spPr>
            <a:ln w="28575" cap="rnd">
              <a:solidFill>
                <a:srgbClr val="CB5D1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CB5D13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3.9643211100099107E-3"/>
                  <c:y val="-3.77002790216451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644-4011-B2C6-A5303CCF2B68}"/>
                </c:ext>
              </c:extLst>
            </c:dLbl>
            <c:spPr>
              <a:solidFill>
                <a:srgbClr val="CB5D13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'100K'!$B$2:$B$7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'100K'!$F$2:$F$7</c:f>
              <c:numCache>
                <c:formatCode>0.00</c:formatCode>
                <c:ptCount val="6"/>
                <c:pt idx="0">
                  <c:v>1</c:v>
                </c:pt>
                <c:pt idx="1">
                  <c:v>1.9987905740133156</c:v>
                </c:pt>
                <c:pt idx="2">
                  <c:v>3.9992656678319394</c:v>
                </c:pt>
                <c:pt idx="3">
                  <c:v>7.9192428596934308</c:v>
                </c:pt>
                <c:pt idx="4">
                  <c:v>15.276724793726959</c:v>
                </c:pt>
                <c:pt idx="5">
                  <c:v>28.41446108156855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44-4011-B2C6-A5303CCF2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576128"/>
        <c:axId val="556586688"/>
      </c:lineChart>
      <c:catAx>
        <c:axId val="169882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>
                    <a:solidFill>
                      <a:sysClr val="windowText" lastClr="000000"/>
                    </a:solidFill>
                  </a:rPr>
                  <a:t>MPI Processes</a:t>
                </a:r>
                <a:endParaRPr lang="en-US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201118856651893"/>
              <c:y val="0.917280345831350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9696"/>
        <c:crosses val="autoZero"/>
        <c:auto val="1"/>
        <c:lblAlgn val="ctr"/>
        <c:lblOffset val="100"/>
        <c:noMultiLvlLbl val="0"/>
      </c:catAx>
      <c:valAx>
        <c:axId val="16988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>
                    <a:solidFill>
                      <a:sysClr val="windowText" lastClr="000000"/>
                    </a:solidFill>
                  </a:rPr>
                  <a:t>Time (s)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8.9502215523638868E-3"/>
              <c:y val="0.451536909176458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8864"/>
        <c:crosses val="autoZero"/>
        <c:crossBetween val="between"/>
      </c:valAx>
      <c:valAx>
        <c:axId val="5565866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>
                    <a:solidFill>
                      <a:sysClr val="windowText" lastClr="000000"/>
                    </a:solidFill>
                  </a:rPr>
                  <a:t>SPEEDUP</a:t>
                </a:r>
                <a:endParaRPr lang="en-US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95805898216116825"/>
              <c:y val="0.42957867384202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76128"/>
        <c:crosses val="max"/>
        <c:crossBetween val="between"/>
      </c:valAx>
      <c:catAx>
        <c:axId val="556576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65866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041108529612525"/>
          <c:y val="7.351848898778629E-2"/>
          <c:w val="0.74207643090747444"/>
          <c:h val="4.364723687048371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tr-TR" sz="1800" b="1">
                <a:solidFill>
                  <a:sysClr val="windowText" lastClr="000000"/>
                </a:solidFill>
              </a:rPr>
              <a:t>N=1000000 Matrix</a:t>
            </a:r>
            <a:endParaRPr lang="en-US" sz="18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'1M'!$C$1</c:f>
              <c:strCache>
                <c:ptCount val="1"/>
                <c:pt idx="0">
                  <c:v>TIME(Unoptimized) (s)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7.4654713134268344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611-48CD-9352-4FDA7BE42F89}"/>
                </c:ext>
              </c:extLst>
            </c:dLbl>
            <c:spPr>
              <a:solidFill>
                <a:srgbClr val="5B9BD5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'100K'!$B$2:$B$7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'1M'!$C$2:$C$7</c:f>
              <c:numCache>
                <c:formatCode>0.00</c:formatCode>
                <c:ptCount val="6"/>
                <c:pt idx="0">
                  <c:v>3654.7484869999998</c:v>
                </c:pt>
                <c:pt idx="1">
                  <c:v>2741.895559</c:v>
                </c:pt>
                <c:pt idx="2">
                  <c:v>1599.3033909999999</c:v>
                </c:pt>
                <c:pt idx="3">
                  <c:v>864.37236199999995</c:v>
                </c:pt>
                <c:pt idx="4">
                  <c:v>463.09177799999998</c:v>
                </c:pt>
                <c:pt idx="5">
                  <c:v>230.555925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11-48CD-9352-4FDA7BE42F89}"/>
            </c:ext>
          </c:extLst>
        </c:ser>
        <c:ser>
          <c:idx val="1"/>
          <c:order val="1"/>
          <c:tx>
            <c:strRef>
              <c:f>'1M'!$D$1</c:f>
              <c:strCache>
                <c:ptCount val="1"/>
                <c:pt idx="0">
                  <c:v>TIME(Optimized) (s)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1.791713115222436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611-48CD-9352-4FDA7BE42F89}"/>
                </c:ext>
              </c:extLst>
            </c:dLbl>
            <c:dLbl>
              <c:idx val="3"/>
              <c:layout>
                <c:manualLayout>
                  <c:x val="1.9410225414909735E-2"/>
                  <c:y val="4.39702419829663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611-48CD-9352-4FDA7BE42F89}"/>
                </c:ext>
              </c:extLst>
            </c:dLbl>
            <c:dLbl>
              <c:idx val="5"/>
              <c:layout>
                <c:manualLayout>
                  <c:x val="8.9585655761120746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611-48CD-9352-4FDA7BE42F89}"/>
                </c:ext>
              </c:extLst>
            </c:dLbl>
            <c:spPr>
              <a:solidFill>
                <a:srgbClr val="ED7D31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'100K'!$B$2:$B$7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'1M'!$D$2:$D$7</c:f>
              <c:numCache>
                <c:formatCode>0.00</c:formatCode>
                <c:ptCount val="6"/>
                <c:pt idx="0">
                  <c:v>3654.5969749999999</c:v>
                </c:pt>
                <c:pt idx="1">
                  <c:v>1827.3684459999999</c:v>
                </c:pt>
                <c:pt idx="2">
                  <c:v>914.19365400000004</c:v>
                </c:pt>
                <c:pt idx="3">
                  <c:v>460.82224500000001</c:v>
                </c:pt>
                <c:pt idx="4">
                  <c:v>236.5522</c:v>
                </c:pt>
                <c:pt idx="5">
                  <c:v>120.61470300000001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11-48CD-9352-4FDA7BE42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8828864"/>
        <c:axId val="1698829696"/>
      </c:barChart>
      <c:lineChart>
        <c:grouping val="standard"/>
        <c:varyColors val="0"/>
        <c:ser>
          <c:idx val="2"/>
          <c:order val="2"/>
          <c:tx>
            <c:strRef>
              <c:f>'1M'!$E$1</c:f>
              <c:strCache>
                <c:ptCount val="1"/>
                <c:pt idx="0">
                  <c:v>SPEEDUP(Unoptimized)</c:v>
                </c:pt>
              </c:strCache>
            </c:strRef>
          </c:tx>
          <c:spPr>
            <a:ln w="28575" cap="rnd">
              <a:solidFill>
                <a:srgbClr val="004376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4376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4.2286091840105712E-2"/>
                  <c:y val="-2.513351934776248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611-48CD-9352-4FDA7BE42F89}"/>
                </c:ext>
              </c:extLst>
            </c:dLbl>
            <c:spPr>
              <a:solidFill>
                <a:srgbClr val="004376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'100K'!$B$2:$B$7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'1M'!$E$2:$E$7</c:f>
              <c:numCache>
                <c:formatCode>0.00</c:formatCode>
                <c:ptCount val="6"/>
                <c:pt idx="0">
                  <c:v>1</c:v>
                </c:pt>
                <c:pt idx="1">
                  <c:v>1.3329276802698231</c:v>
                </c:pt>
                <c:pt idx="2">
                  <c:v>2.2852127417267512</c:v>
                </c:pt>
                <c:pt idx="3">
                  <c:v>4.2282107199073078</c:v>
                </c:pt>
                <c:pt idx="4">
                  <c:v>7.892060841123377</c:v>
                </c:pt>
                <c:pt idx="5">
                  <c:v>15.8518957472032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11-48CD-9352-4FDA7BE42F89}"/>
            </c:ext>
          </c:extLst>
        </c:ser>
        <c:ser>
          <c:idx val="3"/>
          <c:order val="3"/>
          <c:tx>
            <c:strRef>
              <c:f>'1M'!$F$1</c:f>
              <c:strCache>
                <c:ptCount val="1"/>
                <c:pt idx="0">
                  <c:v>SPEEDUP(Optimized)</c:v>
                </c:pt>
              </c:strCache>
            </c:strRef>
          </c:tx>
          <c:spPr>
            <a:ln w="28575" cap="rnd">
              <a:solidFill>
                <a:srgbClr val="CB5D1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CB5D13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3.9643211100099107E-3"/>
                  <c:y val="-3.77002790216451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611-48CD-9352-4FDA7BE42F89}"/>
                </c:ext>
              </c:extLst>
            </c:dLbl>
            <c:spPr>
              <a:solidFill>
                <a:srgbClr val="CB5D13"/>
              </a:solidFill>
              <a:ln>
                <a:solidFill>
                  <a:sysClr val="windowText" lastClr="00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'100K'!$B$2:$B$7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'1M'!$F$2:$F$7</c:f>
              <c:numCache>
                <c:formatCode>0.00</c:formatCode>
                <c:ptCount val="6"/>
                <c:pt idx="0">
                  <c:v>1</c:v>
                </c:pt>
                <c:pt idx="1">
                  <c:v>1.9999234325183264</c:v>
                </c:pt>
                <c:pt idx="2">
                  <c:v>3.9976179653069432</c:v>
                </c:pt>
                <c:pt idx="3">
                  <c:v>7.9306001710051994</c:v>
                </c:pt>
                <c:pt idx="4">
                  <c:v>15.449431351727018</c:v>
                </c:pt>
                <c:pt idx="5">
                  <c:v>30.299763495666028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11-48CD-9352-4FDA7BE42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576128"/>
        <c:axId val="556586688"/>
      </c:lineChart>
      <c:catAx>
        <c:axId val="169882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>
                    <a:solidFill>
                      <a:sysClr val="windowText" lastClr="000000"/>
                    </a:solidFill>
                  </a:rPr>
                  <a:t>MPI Processes</a:t>
                </a:r>
                <a:endParaRPr lang="en-US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201118856651893"/>
              <c:y val="0.917280345831350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9696"/>
        <c:crosses val="autoZero"/>
        <c:auto val="1"/>
        <c:lblAlgn val="ctr"/>
        <c:lblOffset val="100"/>
        <c:noMultiLvlLbl val="0"/>
      </c:catAx>
      <c:valAx>
        <c:axId val="16988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>
                    <a:solidFill>
                      <a:sysClr val="windowText" lastClr="000000"/>
                    </a:solidFill>
                  </a:rPr>
                  <a:t>Time (s)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8.9502215523638868E-3"/>
              <c:y val="0.451536909176458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28864"/>
        <c:crosses val="autoZero"/>
        <c:crossBetween val="between"/>
      </c:valAx>
      <c:valAx>
        <c:axId val="5565866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>
                    <a:solidFill>
                      <a:sysClr val="windowText" lastClr="000000"/>
                    </a:solidFill>
                  </a:rPr>
                  <a:t>SPEEDUP</a:t>
                </a:r>
                <a:endParaRPr lang="en-US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95805898216116825"/>
              <c:y val="0.42957867384202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76128"/>
        <c:crosses val="max"/>
        <c:crossBetween val="between"/>
      </c:valAx>
      <c:catAx>
        <c:axId val="556576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6586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041108529612525"/>
          <c:y val="7.351848898778629E-2"/>
          <c:w val="0.74207643090747444"/>
          <c:h val="4.364723687048371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7</xdr:row>
      <xdr:rowOff>71436</xdr:rowOff>
    </xdr:from>
    <xdr:to>
      <xdr:col>7</xdr:col>
      <xdr:colOff>361950</xdr:colOff>
      <xdr:row>33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A663CD-59A3-5E78-00EB-10729FCD7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7</xdr:row>
      <xdr:rowOff>57150</xdr:rowOff>
    </xdr:from>
    <xdr:to>
      <xdr:col>7</xdr:col>
      <xdr:colOff>76201</xdr:colOff>
      <xdr:row>33</xdr:row>
      <xdr:rowOff>14289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52110C-828B-40F1-BD48-26CD1BFA1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oaxo\Desktop\MSU\4_2\Prak\OMP%20Scalability%20Issues\data.xlsx" TargetMode="External"/><Relationship Id="rId1" Type="http://schemas.openxmlformats.org/officeDocument/2006/relationships/externalLinkPath" Target="/Users/toaxo/Desktop/MSU/4_2/Prak/OMP%20Scalability%20Issues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sk1"/>
    </sheetNames>
    <sheetDataSet>
      <sheetData sheetId="0">
        <row r="1">
          <cell r="C1" t="str">
            <v>TIME(Unoptimized) (s)</v>
          </cell>
          <cell r="D1" t="str">
            <v>TIME(Optimized) (s)</v>
          </cell>
          <cell r="E1" t="str">
            <v>SPEEDUP(Unoptimized)</v>
          </cell>
          <cell r="F1" t="str">
            <v>SPEEDUP(Optimized)</v>
          </cell>
        </row>
        <row r="2">
          <cell r="B2">
            <v>1</v>
          </cell>
          <cell r="C2">
            <v>0.54011699999999996</v>
          </cell>
          <cell r="D2">
            <v>0.19736300000000001</v>
          </cell>
          <cell r="E2">
            <v>1</v>
          </cell>
          <cell r="F2">
            <v>1</v>
          </cell>
        </row>
        <row r="3">
          <cell r="B3">
            <v>2</v>
          </cell>
          <cell r="C3">
            <v>0.74743300000000001</v>
          </cell>
          <cell r="D3">
            <v>0.102649</v>
          </cell>
          <cell r="E3">
            <v>0.72262931928346752</v>
          </cell>
          <cell r="F3">
            <v>1.9226977369482412</v>
          </cell>
        </row>
        <row r="4">
          <cell r="B4">
            <v>4</v>
          </cell>
          <cell r="C4">
            <v>0.75487099999999996</v>
          </cell>
          <cell r="D4">
            <v>5.5412999999999997E-2</v>
          </cell>
          <cell r="E4">
            <v>0.71550900749929458</v>
          </cell>
          <cell r="F4">
            <v>3.5616732535686575</v>
          </cell>
        </row>
        <row r="5">
          <cell r="B5">
            <v>8</v>
          </cell>
          <cell r="C5">
            <v>0.78618200000000005</v>
          </cell>
          <cell r="D5">
            <v>3.32649E-2</v>
          </cell>
          <cell r="E5">
            <v>0.68701267645405251</v>
          </cell>
          <cell r="F5">
            <v>5.9330705939293376</v>
          </cell>
        </row>
        <row r="6">
          <cell r="B6">
            <v>16</v>
          </cell>
          <cell r="C6">
            <v>0.92286500000000005</v>
          </cell>
          <cell r="D6">
            <v>2.7968E-2</v>
          </cell>
          <cell r="E6">
            <v>0.58526111619792698</v>
          </cell>
          <cell r="F6">
            <v>7.0567434210526319</v>
          </cell>
        </row>
        <row r="7">
          <cell r="B7">
            <v>32</v>
          </cell>
          <cell r="C7">
            <v>1.0883929999999999</v>
          </cell>
          <cell r="D7">
            <v>2.5395000000000001E-2</v>
          </cell>
          <cell r="E7">
            <v>0.49625181345341252</v>
          </cell>
          <cell r="F7">
            <v>7.7717267178578462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M19" sqref="M19"/>
    </sheetView>
  </sheetViews>
  <sheetFormatPr defaultRowHeight="15" x14ac:dyDescent="0.25"/>
  <cols>
    <col min="1" max="2" width="15.7109375" customWidth="1"/>
    <col min="3" max="4" width="20.7109375" customWidth="1"/>
    <col min="5" max="5" width="21.28515625" customWidth="1"/>
    <col min="6" max="6" width="21.14062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100000</v>
      </c>
      <c r="B2" s="3">
        <v>1</v>
      </c>
      <c r="C2" s="4">
        <v>36.549419999999998</v>
      </c>
      <c r="D2" s="4">
        <v>36.548952999999997</v>
      </c>
      <c r="E2" s="4">
        <f>$C$2/C2</f>
        <v>1</v>
      </c>
      <c r="F2" s="4">
        <f>$D$2/D2</f>
        <v>1</v>
      </c>
    </row>
    <row r="3" spans="1:6" x14ac:dyDescent="0.25">
      <c r="A3" s="2">
        <v>100000</v>
      </c>
      <c r="B3" s="3">
        <v>2</v>
      </c>
      <c r="C3" s="5">
        <v>27.453326000000001</v>
      </c>
      <c r="D3" s="5">
        <v>18.285533999999998</v>
      </c>
      <c r="E3" s="4">
        <f>$C$2/C3</f>
        <v>1.3313293988495236</v>
      </c>
      <c r="F3" s="4">
        <f t="shared" ref="F3:F7" si="0">$D$2/D3</f>
        <v>1.9987905740133156</v>
      </c>
    </row>
    <row r="4" spans="1:6" x14ac:dyDescent="0.25">
      <c r="A4" s="2">
        <v>100000</v>
      </c>
      <c r="B4" s="3">
        <v>4</v>
      </c>
      <c r="C4" s="5">
        <v>16.00292</v>
      </c>
      <c r="D4" s="5">
        <v>9.138916</v>
      </c>
      <c r="E4" s="4">
        <f t="shared" ref="E4:E7" si="1">$C$2/C4</f>
        <v>2.2839219342469996</v>
      </c>
      <c r="F4" s="4">
        <f t="shared" si="0"/>
        <v>3.9992656678319394</v>
      </c>
    </row>
    <row r="5" spans="1:6" x14ac:dyDescent="0.25">
      <c r="A5" s="2">
        <v>100000</v>
      </c>
      <c r="B5" s="3">
        <v>8</v>
      </c>
      <c r="C5" s="5">
        <v>8.6596650000000004</v>
      </c>
      <c r="D5" s="5">
        <v>4.615208</v>
      </c>
      <c r="E5" s="4">
        <f t="shared" si="1"/>
        <v>4.2206505678914823</v>
      </c>
      <c r="F5" s="4">
        <f t="shared" si="0"/>
        <v>7.9192428596934308</v>
      </c>
    </row>
    <row r="6" spans="1:6" x14ac:dyDescent="0.25">
      <c r="A6" s="2">
        <v>100000</v>
      </c>
      <c r="B6" s="3">
        <v>16</v>
      </c>
      <c r="C6" s="5">
        <v>4.7105269999999999</v>
      </c>
      <c r="D6" s="5">
        <v>2.3924599999999998</v>
      </c>
      <c r="E6" s="4">
        <f t="shared" si="1"/>
        <v>7.7590936215841664</v>
      </c>
      <c r="F6" s="4">
        <f t="shared" si="0"/>
        <v>15.276724793726959</v>
      </c>
    </row>
    <row r="7" spans="1:6" x14ac:dyDescent="0.25">
      <c r="A7" s="2">
        <v>100000</v>
      </c>
      <c r="B7" s="3">
        <v>32</v>
      </c>
      <c r="C7" s="5">
        <v>2.2896570000000001</v>
      </c>
      <c r="D7" s="5">
        <v>1.2862800000000001</v>
      </c>
      <c r="E7" s="4">
        <f t="shared" si="1"/>
        <v>15.962836354964956</v>
      </c>
      <c r="F7" s="4">
        <f t="shared" si="0"/>
        <v>28.41446108156855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51A6-3C18-4D5E-817D-39E4550E8899}">
  <dimension ref="A1:F7"/>
  <sheetViews>
    <sheetView tabSelected="1" workbookViewId="0">
      <selection activeCell="J13" sqref="J13"/>
    </sheetView>
  </sheetViews>
  <sheetFormatPr defaultRowHeight="15" x14ac:dyDescent="0.25"/>
  <cols>
    <col min="1" max="2" width="15.7109375" customWidth="1"/>
    <col min="3" max="6" width="21.71093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1000000</v>
      </c>
      <c r="B2" s="3">
        <v>1</v>
      </c>
      <c r="C2" s="4">
        <v>3654.7484869999998</v>
      </c>
      <c r="D2" s="4">
        <v>3654.5969749999999</v>
      </c>
      <c r="E2" s="4">
        <f>$C$2/C2</f>
        <v>1</v>
      </c>
      <c r="F2" s="4">
        <f>$D$2/D2</f>
        <v>1</v>
      </c>
    </row>
    <row r="3" spans="1:6" x14ac:dyDescent="0.25">
      <c r="A3" s="2">
        <v>1000000</v>
      </c>
      <c r="B3" s="3">
        <v>2</v>
      </c>
      <c r="C3" s="4">
        <v>2741.895559</v>
      </c>
      <c r="D3" s="4">
        <v>1827.3684459999999</v>
      </c>
      <c r="E3" s="4">
        <f>$C$2/C3</f>
        <v>1.3329276802698231</v>
      </c>
      <c r="F3" s="4">
        <f t="shared" ref="F3:F7" si="0">$D$2/D3</f>
        <v>1.9999234325183264</v>
      </c>
    </row>
    <row r="4" spans="1:6" x14ac:dyDescent="0.25">
      <c r="A4" s="2">
        <v>1000000</v>
      </c>
      <c r="B4" s="3">
        <v>4</v>
      </c>
      <c r="C4" s="4">
        <v>1599.3033909999999</v>
      </c>
      <c r="D4" s="4">
        <v>914.19365400000004</v>
      </c>
      <c r="E4" s="4">
        <f t="shared" ref="E4:E7" si="1">$C$2/C4</f>
        <v>2.2852127417267512</v>
      </c>
      <c r="F4" s="4">
        <f t="shared" si="0"/>
        <v>3.9976179653069432</v>
      </c>
    </row>
    <row r="5" spans="1:6" x14ac:dyDescent="0.25">
      <c r="A5" s="2">
        <v>1000000</v>
      </c>
      <c r="B5" s="3">
        <v>8</v>
      </c>
      <c r="C5" s="4">
        <v>864.37236199999995</v>
      </c>
      <c r="D5" s="4">
        <v>460.82224500000001</v>
      </c>
      <c r="E5" s="4">
        <f t="shared" si="1"/>
        <v>4.2282107199073078</v>
      </c>
      <c r="F5" s="4">
        <f t="shared" si="0"/>
        <v>7.9306001710051994</v>
      </c>
    </row>
    <row r="6" spans="1:6" x14ac:dyDescent="0.25">
      <c r="A6" s="2">
        <v>1000000</v>
      </c>
      <c r="B6" s="3">
        <v>16</v>
      </c>
      <c r="C6" s="4">
        <v>463.09177799999998</v>
      </c>
      <c r="D6" s="4">
        <v>236.5522</v>
      </c>
      <c r="E6" s="4">
        <f t="shared" si="1"/>
        <v>7.892060841123377</v>
      </c>
      <c r="F6" s="4">
        <f t="shared" si="0"/>
        <v>15.449431351727018</v>
      </c>
    </row>
    <row r="7" spans="1:6" x14ac:dyDescent="0.25">
      <c r="A7" s="2">
        <v>1000000</v>
      </c>
      <c r="B7" s="3">
        <v>32</v>
      </c>
      <c r="C7" s="4">
        <v>230.555925</v>
      </c>
      <c r="D7" s="4">
        <v>120.61470300000001</v>
      </c>
      <c r="E7" s="4">
        <f t="shared" si="1"/>
        <v>15.8518957472032</v>
      </c>
      <c r="F7" s="4">
        <f t="shared" si="0"/>
        <v>30.299763495666028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100K</vt:lpstr>
      <vt:lpstr>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 Aksoy</dc:creator>
  <cp:lastModifiedBy>Oğuz Aksoy</cp:lastModifiedBy>
  <dcterms:created xsi:type="dcterms:W3CDTF">2015-06-05T18:17:20Z</dcterms:created>
  <dcterms:modified xsi:type="dcterms:W3CDTF">2023-04-09T08:38:22Z</dcterms:modified>
</cp:coreProperties>
</file>