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TIE ESTHER\Documents\"/>
    </mc:Choice>
  </mc:AlternateContent>
  <bookViews>
    <workbookView minimized="1" xWindow="0" yWindow="0" windowWidth="19200" windowHeight="7640"/>
  </bookViews>
  <sheets>
    <sheet name="Sheet1" sheetId="1" r:id="rId1"/>
  </sheets>
  <definedNames>
    <definedName name="_xlnm._FilterDatabase" localSheetId="0" hidden="1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B16" i="1"/>
  <c r="D14" i="1"/>
  <c r="B14" i="1"/>
  <c r="C14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<sst xmlns="http://schemas.openxmlformats.org/spreadsheetml/2006/main" count="31" uniqueCount="20">
  <si>
    <t>Employee Name</t>
  </si>
  <si>
    <t>Department</t>
  </si>
  <si>
    <t>Monthly Sales ($)</t>
  </si>
  <si>
    <t>Target Sales ($)</t>
  </si>
  <si>
    <t>Alice Johnson</t>
  </si>
  <si>
    <t>Sales</t>
  </si>
  <si>
    <t>Bob Smith</t>
  </si>
  <si>
    <t>Marketing</t>
  </si>
  <si>
    <t>Carla Gomez</t>
  </si>
  <si>
    <t>David Lee</t>
  </si>
  <si>
    <t>Customer Support</t>
  </si>
  <si>
    <t>Emma Watson</t>
  </si>
  <si>
    <t>Frank Brown</t>
  </si>
  <si>
    <t>Grace Miller</t>
  </si>
  <si>
    <t>Henry Davis</t>
  </si>
  <si>
    <t>Isabel Clark</t>
  </si>
  <si>
    <t>Jack Wilson</t>
  </si>
  <si>
    <t>Target Status</t>
  </si>
  <si>
    <t>Average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</si>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</sst>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2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Sheet1!$B$13:$D$13</c:f>
              <c:strCache>
                <c:ptCount val="3"/>
                <c:pt idx="0">
                  <c:v>Marketing</c:v>
                </c:pt>
                <c:pt idx="1">
                  <c:v>Sales</c:v>
                </c:pt>
                <c:pt idx="2">
                  <c:v>Customer Support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40000</c:v>
                </c:pt>
                <c:pt idx="1">
                  <c:v>41200</c:v>
                </c:pt>
                <c:pt idx="2">
                  <c:v>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0-4770-9ACA-00E29DBF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871392"/>
        <c:axId val="995882624"/>
      </c:barChart>
      <c:catAx>
        <c:axId val="99587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82624"/>
        <c:crosses val="autoZero"/>
        <c:auto val="1"/>
        <c:lblAlgn val="ctr"/>
        <c:lblOffset val="100"/>
        <c:noMultiLvlLbl val="0"/>
      </c:catAx>
      <c:valAx>
        <c:axId val="9958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7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239346</xdr:colOff>
      <xdr:row>11</xdr:row>
      <xdr:rowOff>157285</xdr:rowOff>
    </xdr:from>
    <xdr:to>
      <xdr:col>8</xdr:col>
      <xdr:colOff>256441</xdr:colOff>
      <xdr:row>24</xdr:row>
      <xdr:rowOff>48846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B16" activeCellId="1" sqref="B13:D13 B16:D16"/>
    </sheetView>
  </sheetViews>
  <sheetFormatPr defaultRowHeight="14.5" x14ac:dyDescent="0.35"/>
  <cols>
    <col min="1" max="1" width="18" customWidth="1"/>
    <col min="2" max="2" width="17.26953125" customWidth="1"/>
    <col min="3" max="3" width="16.6328125" customWidth="1"/>
    <col min="4" max="4" width="16" customWidth="1"/>
    <col min="5" max="5" width="20.1796875" customWidth="1"/>
    <col min="6" max="6" width="12.453125" customWidth="1"/>
  </cols>
  <sheetData>
    <row r="1" spans="1:6" ht="2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17</v>
      </c>
      <c r="F1" s="7" t="s">
        <v>18</v>
      </c>
    </row>
    <row r="2" spans="1:6" ht="15" thickBot="1" x14ac:dyDescent="0.4">
      <c r="A2" s="5" t="s">
        <v>4</v>
      </c>
      <c r="B2" s="4" t="s">
        <v>5</v>
      </c>
      <c r="C2" s="1">
        <v>15000</v>
      </c>
      <c r="D2" s="1">
        <v>12000</v>
      </c>
      <c r="E2" s="6" t="str">
        <f>IF(AND(C2 &gt;= D2 * 1.1), "Exceeded Target", "Did Not Exceed Target")</f>
        <v>Exceeded Target</v>
      </c>
    </row>
    <row r="3" spans="1:6" ht="15" thickBot="1" x14ac:dyDescent="0.4">
      <c r="A3" s="5" t="s">
        <v>6</v>
      </c>
      <c r="B3" s="4" t="s">
        <v>7</v>
      </c>
      <c r="C3" s="1">
        <v>9500</v>
      </c>
      <c r="D3" s="1">
        <v>10000</v>
      </c>
      <c r="E3" s="6" t="str">
        <f>IF(AND(C3 &gt;= D3 * 1.1), "Exceeded Target", "Did Not Exceed Target")</f>
        <v>Did Not Exceed Target</v>
      </c>
    </row>
    <row r="4" spans="1:6" ht="15" thickBot="1" x14ac:dyDescent="0.4">
      <c r="A4" s="5" t="s">
        <v>8</v>
      </c>
      <c r="B4" s="4" t="s">
        <v>5</v>
      </c>
      <c r="C4" s="1">
        <v>8000</v>
      </c>
      <c r="D4" s="1">
        <v>12000</v>
      </c>
      <c r="E4" s="6" t="str">
        <f>IF(AND(C4 &gt;= D4 * 1.1), "Exceeded Target", "Did Not Exceed Target")</f>
        <v>Did Not Exceed Target</v>
      </c>
    </row>
    <row r="5" spans="1:6" ht="19" customHeight="1" thickBot="1" x14ac:dyDescent="0.4">
      <c r="A5" s="5" t="s">
        <v>9</v>
      </c>
      <c r="B5" s="4" t="s">
        <v>10</v>
      </c>
      <c r="C5" s="1">
        <v>10200</v>
      </c>
      <c r="D5" s="1">
        <v>10000</v>
      </c>
      <c r="E5" s="6" t="str">
        <f>IF(AND(C5 &gt;= D5 * 1.1), "Exceeded Target", "Did Not Exceed Target")</f>
        <v>Did Not Exceed Target</v>
      </c>
    </row>
    <row r="6" spans="1:6" ht="15" thickBot="1" x14ac:dyDescent="0.4">
      <c r="A6" s="5" t="s">
        <v>11</v>
      </c>
      <c r="B6" s="4" t="s">
        <v>5</v>
      </c>
      <c r="C6" s="1">
        <v>13000</v>
      </c>
      <c r="D6" s="1">
        <v>12000</v>
      </c>
      <c r="E6" s="6" t="str">
        <f>IF(AND(C6 &gt;= D6 * 1.1), "Exceeded Target", "Did Not Exceed Target")</f>
        <v>Did Not Exceed Target</v>
      </c>
    </row>
    <row r="7" spans="1:6" ht="15" thickBot="1" x14ac:dyDescent="0.4">
      <c r="A7" s="5" t="s">
        <v>12</v>
      </c>
      <c r="B7" s="4" t="s">
        <v>7</v>
      </c>
      <c r="C7" s="1">
        <v>7500</v>
      </c>
      <c r="D7" s="1">
        <v>9000</v>
      </c>
      <c r="E7" s="6" t="str">
        <f>IF(AND(C7 &gt;= D7 * 1.1), "Exceeded Target", "Did Not Exceed Target")</f>
        <v>Did Not Exceed Target</v>
      </c>
    </row>
    <row r="8" spans="1:6" ht="13.5" customHeight="1" thickBot="1" x14ac:dyDescent="0.4">
      <c r="A8" s="5" t="s">
        <v>13</v>
      </c>
      <c r="B8" s="4" t="s">
        <v>10</v>
      </c>
      <c r="C8" s="1">
        <v>11500</v>
      </c>
      <c r="D8" s="1">
        <v>10000</v>
      </c>
      <c r="E8" s="6" t="str">
        <f>IF(AND(C8 &gt;= D8 * 1.1), "Exceeded Target", "Did Not Exceed Target")</f>
        <v>Exceeded Target</v>
      </c>
    </row>
    <row r="9" spans="1:6" ht="15" thickBot="1" x14ac:dyDescent="0.4">
      <c r="A9" s="5" t="s">
        <v>14</v>
      </c>
      <c r="B9" s="4" t="s">
        <v>5</v>
      </c>
      <c r="C9" s="1">
        <v>12000</v>
      </c>
      <c r="D9" s="1">
        <v>12000</v>
      </c>
      <c r="E9" s="6" t="str">
        <f>IF(AND(C9 &gt;= D9 * 1.1), "Exceeded Target", "Did Not Exceed Target")</f>
        <v>Did Not Exceed Target</v>
      </c>
    </row>
    <row r="10" spans="1:6" ht="15" thickBot="1" x14ac:dyDescent="0.4">
      <c r="A10" s="5" t="s">
        <v>15</v>
      </c>
      <c r="B10" s="4" t="s">
        <v>7</v>
      </c>
      <c r="C10" s="1">
        <v>10000</v>
      </c>
      <c r="D10" s="1">
        <v>10000</v>
      </c>
      <c r="E10" s="6" t="str">
        <f>IF(AND(C10 &gt;= D10 * 1.1), "Exceeded Target", "Did Not Exceed Target")</f>
        <v>Did Not Exceed Target</v>
      </c>
    </row>
    <row r="11" spans="1:6" ht="15" thickBot="1" x14ac:dyDescent="0.4">
      <c r="A11" s="5" t="s">
        <v>16</v>
      </c>
      <c r="B11" s="4" t="s">
        <v>5</v>
      </c>
      <c r="C11" s="1">
        <v>9000</v>
      </c>
      <c r="D11" s="1">
        <v>12000</v>
      </c>
      <c r="E11" s="6" t="str">
        <f>IF(AND(C11 &gt;= D11 * 1.1), "Exceeded Target", "Did Not Exceed Target")</f>
        <v>Did Not Exceed Target</v>
      </c>
    </row>
    <row r="13" spans="1:6" x14ac:dyDescent="0.35">
      <c r="B13" s="8" t="s">
        <v>7</v>
      </c>
      <c r="C13" t="s">
        <v>5</v>
      </c>
      <c r="D13" t="s">
        <v>10</v>
      </c>
    </row>
    <row r="14" spans="1:6" x14ac:dyDescent="0.35">
      <c r="A14" t="s">
        <v>18</v>
      </c>
      <c r="B14">
        <f>AVERAGEIF(B2:B11, "Marketing", C2:C11)</f>
        <v>9000</v>
      </c>
      <c r="C14">
        <f>AVERAGEIF(B2:B11, "Sales", C2:C11)</f>
        <v>11400</v>
      </c>
      <c r="D14">
        <f>AVERAGEIF(B2:B11, "Customer Support", C2:C11)</f>
        <v>10850</v>
      </c>
    </row>
    <row r="16" spans="1:6" x14ac:dyDescent="0.35">
      <c r="A16" t="s">
        <v>19</v>
      </c>
      <c r="B16">
        <f>SUMIF(B3:B11,"Marketing",C2:C11)</f>
        <v>40000</v>
      </c>
      <c r="C16">
        <f>SUMIF(B3:B11,"Sales",C2:C11)</f>
        <v>41200</v>
      </c>
      <c r="D16">
        <f>SUMIF(B3:B11,"Customer Support",C2:C11)</f>
        <v>15500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9F73E-E3C3-450A-BFBF-B274D44B5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Ay</dc:creator>
  <cp:lastModifiedBy>AUNTIE ESTHER</cp:lastModifiedBy>
  <dcterms:created xsi:type="dcterms:W3CDTF">2024-11-14T05:49:36Z</dcterms:created>
  <dcterms:modified xsi:type="dcterms:W3CDTF">2024-11-14T06:50:15Z</dcterms:modified>
</cp:coreProperties>
</file>