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Aya\كلية\بحوث عمليات   Operation research\Assginment problems\"/>
    </mc:Choice>
  </mc:AlternateContent>
  <xr:revisionPtr revIDLastSave="0" documentId="13_ncr:1_{7C86AF5C-BFD8-4ADB-AA83-B06B0CC617AA}" xr6:coauthVersionLast="47" xr6:coauthVersionMax="47" xr10:uidLastSave="{00000000-0000-0000-0000-000000000000}"/>
  <bookViews>
    <workbookView xWindow="-120" yWindow="-120" windowWidth="20730" windowHeight="11160" tabRatio="607" activeTab="2" xr2:uid="{00000000-000D-0000-FFFF-FFFF00000000}"/>
  </bookViews>
  <sheets>
    <sheet name="Answer Report 6" sheetId="16" r:id="rId1"/>
    <sheet name="Sheet1" sheetId="1" r:id="rId2"/>
    <sheet name="Sheet3" sheetId="17" r:id="rId3"/>
  </sheets>
  <definedNames>
    <definedName name="solver_adj" localSheetId="1" hidden="1">Sheet1!$D$21:$F$23</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1" localSheetId="1" hidden="1">Sheet1!$D$21:$F$23</definedName>
    <definedName name="solver_lhs2" localSheetId="1" hidden="1">Sheet1!$D$24:$F$24</definedName>
    <definedName name="solver_lhs3" localSheetId="1" hidden="1">Sheet1!$G$21:$G$23</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3</definedName>
    <definedName name="solver_nwt" localSheetId="1" hidden="1">1</definedName>
    <definedName name="solver_opt" localSheetId="1" hidden="1">Sheet1!$D$26</definedName>
    <definedName name="solver_pre" localSheetId="1" hidden="1">0.000001</definedName>
    <definedName name="solver_rbv" localSheetId="1" hidden="1">2</definedName>
    <definedName name="solver_rel1" localSheetId="1" hidden="1">5</definedName>
    <definedName name="solver_rel2" localSheetId="1" hidden="1">2</definedName>
    <definedName name="solver_rel3" localSheetId="1" hidden="1">2</definedName>
    <definedName name="solver_rhs1" localSheetId="1" hidden="1">"binary"</definedName>
    <definedName name="solver_rhs2" localSheetId="1" hidden="1">Sheet1!$D$25:$F$25</definedName>
    <definedName name="solver_rhs3" localSheetId="1" hidden="1">Sheet1!$H$21:$H$23</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4" i="17" l="1"/>
  <c r="E24" i="1"/>
  <c r="F24" i="1"/>
  <c r="D24" i="1"/>
  <c r="G22" i="1"/>
  <c r="G23" i="1"/>
  <c r="G21" i="1"/>
  <c r="D26" i="1"/>
</calcChain>
</file>

<file path=xl/sharedStrings.xml><?xml version="1.0" encoding="utf-8"?>
<sst xmlns="http://schemas.openxmlformats.org/spreadsheetml/2006/main" count="125" uniqueCount="73">
  <si>
    <t xml:space="preserve">Task </t>
  </si>
  <si>
    <t>Subordinate</t>
  </si>
  <si>
    <t>Job 1</t>
  </si>
  <si>
    <t>Job 2</t>
  </si>
  <si>
    <t>Job 3</t>
  </si>
  <si>
    <t>Agmed</t>
  </si>
  <si>
    <t>Ali</t>
  </si>
  <si>
    <t>Sara</t>
  </si>
  <si>
    <t>Objective function :</t>
  </si>
  <si>
    <t>Microsoft Excel 16.0 Answer Report</t>
  </si>
  <si>
    <t>Worksheet: [Assighnment problems.xlsx]Sheet1</t>
  </si>
  <si>
    <t>Result: Solver found a solution.  All Constraints and optimality conditions are satisfied.</t>
  </si>
  <si>
    <t>Solver Engine</t>
  </si>
  <si>
    <t>Solver Options</t>
  </si>
  <si>
    <t>Max Time Unlimited,  Iterations Unlimited, Precision 0.000001</t>
  </si>
  <si>
    <t>Max Subproblems Unlimited, Max Integer Sols Unlimited, Integer Tolerance 1%, Assume NonNegative</t>
  </si>
  <si>
    <t>Objective Cell (Min)</t>
  </si>
  <si>
    <t>Cell</t>
  </si>
  <si>
    <t>Name</t>
  </si>
  <si>
    <t>Original Value</t>
  </si>
  <si>
    <t>Final Value</t>
  </si>
  <si>
    <t>Variable Cells</t>
  </si>
  <si>
    <t>Integer</t>
  </si>
  <si>
    <t>Constraints</t>
  </si>
  <si>
    <t>$D$26</t>
  </si>
  <si>
    <t>Objective function : Job 1</t>
  </si>
  <si>
    <t>$D$21</t>
  </si>
  <si>
    <t>Agmed Job 1</t>
  </si>
  <si>
    <t>$E$21</t>
  </si>
  <si>
    <t>Agmed Job 2</t>
  </si>
  <si>
    <t>$F$21</t>
  </si>
  <si>
    <t>Agmed Job 3</t>
  </si>
  <si>
    <t>$D$22</t>
  </si>
  <si>
    <t>Ali Job 1</t>
  </si>
  <si>
    <t>$E$22</t>
  </si>
  <si>
    <t>Ali Job 2</t>
  </si>
  <si>
    <t>$F$22</t>
  </si>
  <si>
    <t>Ali Job 3</t>
  </si>
  <si>
    <t>$D$23</t>
  </si>
  <si>
    <t>Sara Job 1</t>
  </si>
  <si>
    <t>$E$23</t>
  </si>
  <si>
    <t>Sara Job 2</t>
  </si>
  <si>
    <t>$F$23</t>
  </si>
  <si>
    <t>Sara Job 3</t>
  </si>
  <si>
    <t>Engine: Simplex LP</t>
  </si>
  <si>
    <t>Solution Time: 0.25 Seconds.</t>
  </si>
  <si>
    <t>Iterations: 10 Subproblems: 0</t>
  </si>
  <si>
    <t>Cell Value</t>
  </si>
  <si>
    <t>Formula</t>
  </si>
  <si>
    <t>Status</t>
  </si>
  <si>
    <t>Slack</t>
  </si>
  <si>
    <t>$D$24</t>
  </si>
  <si>
    <t>$D$24=$D$25</t>
  </si>
  <si>
    <t>Binding</t>
  </si>
  <si>
    <t>$E$24</t>
  </si>
  <si>
    <t>$E$24=$E$25</t>
  </si>
  <si>
    <t>$F$24</t>
  </si>
  <si>
    <t>$F$24=$F$25</t>
  </si>
  <si>
    <t>$G$21</t>
  </si>
  <si>
    <t>$G$21=$H$21</t>
  </si>
  <si>
    <t>$G$22</t>
  </si>
  <si>
    <t>$G$22=$H$22</t>
  </si>
  <si>
    <t>$G$23</t>
  </si>
  <si>
    <t>$G$23=$H$23</t>
  </si>
  <si>
    <t>$D$21:$F$23=Binary</t>
  </si>
  <si>
    <t>Binary</t>
  </si>
  <si>
    <t>Cost table</t>
  </si>
  <si>
    <t>Optimal cost</t>
  </si>
  <si>
    <t>Report Created: 07/07/2024 02:51:33 pm</t>
  </si>
  <si>
    <t xml:space="preserve"> Manger report </t>
  </si>
  <si>
    <t>Sum</t>
  </si>
  <si>
    <t>The following table shows the time each subordinate would take to perform each task. We need to know how the tasks should be assigned, one task to one subordinate, in order to minimize the cost.</t>
  </si>
  <si>
    <t>HR task assignment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</si>
</sst>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scheme val="minor"/>
    </font>
    <font>
      <sz val="16"/>
      <color theme="1"/>
      <name val="Times New Roman"/>
      <family val="1"/>
      <scheme val="major"/>
    </font>
    <font>
      <sz val="8"/>
      <color theme="1"/>
      <name val="Arial"/>
      <family val="2"/>
      <scheme val="minor"/>
    </font>
    <font>
      <sz val="11"/>
      <color theme="1"/>
      <name val="Times New Roman"/>
      <family val="1"/>
      <scheme val="major"/>
    </font>
    <font>
      <b/>
      <sz val="11"/>
      <color theme="1"/>
      <name val="Arial"/>
      <family val="2"/>
      <scheme val="minor"/>
    </font>
    <font>
      <b/>
      <sz val="11"/>
      <color indexed="18"/>
      <name val="Arial"/>
      <family val="2"/>
      <scheme val="minor"/>
    </font>
    <font>
      <sz val="20"/>
      <color theme="0"/>
      <name val="Times New Roman"/>
      <family val="1"/>
      <scheme val="major"/>
    </font>
    <font>
      <sz val="18"/>
      <color theme="1"/>
      <name val="Times New Roman"/>
      <family val="1"/>
      <scheme val="major"/>
    </font>
    <font>
      <sz val="14"/>
      <color theme="4" tint="-0.499984740745262"/>
      <name val="Times New Roman"/>
      <family val="1"/>
      <scheme val="major"/>
    </font>
    <font>
      <sz val="11"/>
      <color rgb="FFCC00CC"/>
      <name val="Times New Roman"/>
      <family val="1"/>
      <scheme val="major"/>
    </font>
    <font>
      <sz val="12"/>
      <color theme="1"/>
      <name val="Arial"/>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BDFF"/>
        <bgColor indexed="64"/>
      </patternFill>
    </fill>
    <fill>
      <patternFill patternType="solid">
        <fgColor theme="5" tint="0.39997558519241921"/>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auto="1"/>
      </left>
      <right/>
      <top style="thin">
        <color auto="1"/>
      </top>
      <bottom/>
      <diagonal/>
    </border>
  </borders>
  <cellStyleXfs count="1">
    <xf numFmtId="0" fontId="0" fillId="0" borderId="0"/>
  </cellStyleXfs>
  <cellXfs count="33">
    <xf numFmtId="0" fontId="0" fillId="0" borderId="0" xfId="0"/>
    <xf numFmtId="0" fontId="2" fillId="0" borderId="0" xfId="0" applyFont="1" applyAlignment="1">
      <alignment vertical="center" textRotation="33" shrinkToFit="1"/>
    </xf>
    <xf numFmtId="0" fontId="3" fillId="3" borderId="1" xfId="0" applyFont="1" applyFill="1" applyBorder="1" applyAlignment="1">
      <alignment horizontal="center" vertical="center" shrinkToFit="1"/>
    </xf>
    <xf numFmtId="0" fontId="3" fillId="4" borderId="1" xfId="0" applyFont="1" applyFill="1" applyBorder="1" applyAlignment="1">
      <alignment horizontal="center"/>
    </xf>
    <xf numFmtId="0" fontId="3" fillId="0" borderId="1" xfId="0" applyFont="1" applyBorder="1" applyAlignment="1">
      <alignment horizontal="center"/>
    </xf>
    <xf numFmtId="0" fontId="3" fillId="5" borderId="0" xfId="0" applyFont="1" applyFill="1" applyAlignment="1">
      <alignment horizontal="center"/>
    </xf>
    <xf numFmtId="0" fontId="4" fillId="0" borderId="0" xfId="0" applyFont="1"/>
    <xf numFmtId="0" fontId="3" fillId="0" borderId="0" xfId="0" applyFont="1" applyAlignment="1">
      <alignment horizontal="center"/>
    </xf>
    <xf numFmtId="0" fontId="5" fillId="0" borderId="2" xfId="0" applyFont="1" applyBorder="1" applyAlignment="1">
      <alignment horizontal="center"/>
    </xf>
    <xf numFmtId="0" fontId="0" fillId="0" borderId="0" xfId="0" applyAlignment="1">
      <alignment horizontal="center"/>
    </xf>
    <xf numFmtId="0" fontId="0" fillId="0" borderId="1" xfId="0" applyBorder="1"/>
    <xf numFmtId="0" fontId="3" fillId="5" borderId="1"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vertical="center"/>
    </xf>
    <xf numFmtId="0" fontId="5" fillId="0" borderId="2"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4" borderId="5" xfId="0" applyFont="1" applyFill="1" applyBorder="1" applyAlignment="1">
      <alignment horizontal="center"/>
    </xf>
    <xf numFmtId="0" fontId="3" fillId="0" borderId="5" xfId="0" applyFont="1" applyBorder="1" applyAlignment="1">
      <alignment horizontal="center"/>
    </xf>
    <xf numFmtId="0" fontId="9" fillId="8" borderId="1" xfId="0" applyFont="1"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xf numFmtId="0" fontId="3" fillId="3" borderId="1" xfId="0" applyFont="1" applyFill="1" applyBorder="1" applyAlignment="1">
      <alignment horizontal="center" vertical="center" shrinkToFit="1"/>
    </xf>
    <xf numFmtId="0" fontId="1" fillId="2" borderId="0" xfId="0" applyFont="1" applyFill="1" applyAlignment="1">
      <alignment horizontal="left" vertical="center"/>
    </xf>
    <xf numFmtId="0" fontId="0" fillId="0" borderId="1" xfId="0" applyBorder="1" applyAlignment="1">
      <alignment horizontal="left" vertical="center" wrapText="1"/>
    </xf>
    <xf numFmtId="0" fontId="8" fillId="0" borderId="1" xfId="0" applyFont="1" applyBorder="1" applyAlignment="1">
      <alignment horizontal="center" vertical="center"/>
    </xf>
    <xf numFmtId="0" fontId="7" fillId="2" borderId="0" xfId="0" applyFont="1" applyFill="1" applyAlignment="1">
      <alignment horizontal="left" vertical="center"/>
    </xf>
    <xf numFmtId="0" fontId="6" fillId="6" borderId="0" xfId="0" applyFont="1" applyFill="1" applyAlignment="1">
      <alignment horizontal="left" vertical="center"/>
    </xf>
    <xf numFmtId="0" fontId="6" fillId="7" borderId="0" xfId="0" applyFont="1" applyFill="1" applyAlignment="1">
      <alignment horizontal="left" vertical="center"/>
    </xf>
    <xf numFmtId="0" fontId="1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CC00CC"/>
      <color rgb="FFFF99FF"/>
      <color rgb="FFFF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59B21-F649-44D9-BE20-93946DABEB94}">
  <dimension ref="M2:R41"/>
  <sheetViews>
    <sheetView showGridLines="0" rightToLeft="1" topLeftCell="E1" zoomScale="70" zoomScaleNormal="70" workbookViewId="0">
      <selection activeCell="H12" sqref="H12"/>
    </sheetView>
  </sheetViews>
  <sheetFormatPr defaultRowHeight="14.25" x14ac:dyDescent="0.2"/>
  <cols>
    <col min="13" max="13" width="18.375" bestFit="1" customWidth="1"/>
    <col min="14" max="14" width="21.625" bestFit="1" customWidth="1"/>
    <col min="15" max="15" width="85" bestFit="1" customWidth="1"/>
    <col min="16" max="16" width="12.75" bestFit="1" customWidth="1"/>
    <col min="17" max="17" width="16.75" bestFit="1" customWidth="1"/>
    <col min="18" max="18" width="5.625" bestFit="1" customWidth="1"/>
  </cols>
  <sheetData>
    <row r="2" spans="13:17" ht="15" x14ac:dyDescent="0.25">
      <c r="Q2" s="6" t="s">
        <v>9</v>
      </c>
    </row>
    <row r="3" spans="13:17" ht="15" x14ac:dyDescent="0.25">
      <c r="Q3" s="6" t="s">
        <v>10</v>
      </c>
    </row>
    <row r="4" spans="13:17" ht="15" x14ac:dyDescent="0.25">
      <c r="Q4" s="6" t="s">
        <v>68</v>
      </c>
    </row>
    <row r="5" spans="13:17" ht="15" x14ac:dyDescent="0.25">
      <c r="Q5" s="6" t="s">
        <v>11</v>
      </c>
    </row>
    <row r="6" spans="13:17" ht="15" x14ac:dyDescent="0.25">
      <c r="Q6" s="6" t="s">
        <v>12</v>
      </c>
    </row>
    <row r="7" spans="13:17" ht="15" x14ac:dyDescent="0.25">
      <c r="Q7" s="6"/>
    </row>
    <row r="8" spans="13:17" x14ac:dyDescent="0.2">
      <c r="O8" t="s">
        <v>14</v>
      </c>
      <c r="Q8" t="s">
        <v>44</v>
      </c>
    </row>
    <row r="9" spans="13:17" x14ac:dyDescent="0.2">
      <c r="Q9" t="s">
        <v>45</v>
      </c>
    </row>
    <row r="10" spans="13:17" x14ac:dyDescent="0.2">
      <c r="O10" t="s">
        <v>15</v>
      </c>
      <c r="Q10" t="s">
        <v>46</v>
      </c>
    </row>
    <row r="12" spans="13:17" ht="15" x14ac:dyDescent="0.25">
      <c r="Q12" s="6" t="s">
        <v>13</v>
      </c>
    </row>
    <row r="14" spans="13:17" x14ac:dyDescent="0.2">
      <c r="Q14" t="s">
        <v>16</v>
      </c>
    </row>
    <row r="15" spans="13:17" ht="15" thickBot="1" x14ac:dyDescent="0.25">
      <c r="N15" s="14"/>
      <c r="O15" s="14"/>
      <c r="P15" s="14"/>
      <c r="Q15" s="14"/>
    </row>
    <row r="16" spans="13:17" ht="15.75" thickBot="1" x14ac:dyDescent="0.25">
      <c r="M16" s="15" t="s">
        <v>17</v>
      </c>
      <c r="N16" s="15" t="s">
        <v>18</v>
      </c>
      <c r="O16" s="15" t="s">
        <v>19</v>
      </c>
      <c r="P16" s="15" t="s">
        <v>20</v>
      </c>
      <c r="Q16" s="14"/>
    </row>
    <row r="17" spans="13:17" ht="15" thickBot="1" x14ac:dyDescent="0.25">
      <c r="M17" s="16" t="s">
        <v>24</v>
      </c>
      <c r="N17" s="16" t="s">
        <v>25</v>
      </c>
      <c r="O17" s="16">
        <v>0</v>
      </c>
      <c r="P17" s="16">
        <v>33</v>
      </c>
      <c r="Q17" s="14"/>
    </row>
    <row r="18" spans="13:17" x14ac:dyDescent="0.2">
      <c r="M18" s="14"/>
      <c r="N18" s="14"/>
      <c r="O18" s="14"/>
      <c r="P18" s="14"/>
      <c r="Q18" s="14"/>
    </row>
    <row r="19" spans="13:17" x14ac:dyDescent="0.2">
      <c r="M19" s="14"/>
      <c r="O19" s="14"/>
      <c r="P19" s="14"/>
      <c r="Q19" t="s">
        <v>21</v>
      </c>
    </row>
    <row r="20" spans="13:17" ht="15" thickBot="1" x14ac:dyDescent="0.25">
      <c r="M20" s="14"/>
      <c r="N20" s="14"/>
      <c r="O20" s="14"/>
      <c r="P20" s="14"/>
      <c r="Q20" s="14"/>
    </row>
    <row r="21" spans="13:17" ht="15.75" thickBot="1" x14ac:dyDescent="0.25">
      <c r="M21" s="15" t="s">
        <v>17</v>
      </c>
      <c r="N21" s="15" t="s">
        <v>18</v>
      </c>
      <c r="O21" s="15" t="s">
        <v>19</v>
      </c>
      <c r="P21" s="15" t="s">
        <v>20</v>
      </c>
      <c r="Q21" s="15" t="s">
        <v>22</v>
      </c>
    </row>
    <row r="22" spans="13:17" x14ac:dyDescent="0.2">
      <c r="M22" s="17" t="s">
        <v>26</v>
      </c>
      <c r="N22" s="17" t="s">
        <v>27</v>
      </c>
      <c r="O22" s="17">
        <v>0</v>
      </c>
      <c r="P22" s="17">
        <v>0</v>
      </c>
      <c r="Q22" s="17" t="s">
        <v>65</v>
      </c>
    </row>
    <row r="23" spans="13:17" x14ac:dyDescent="0.2">
      <c r="M23" s="17" t="s">
        <v>28</v>
      </c>
      <c r="N23" s="17" t="s">
        <v>29</v>
      </c>
      <c r="O23" s="17">
        <v>0</v>
      </c>
      <c r="P23" s="17">
        <v>1</v>
      </c>
      <c r="Q23" s="17" t="s">
        <v>65</v>
      </c>
    </row>
    <row r="24" spans="13:17" x14ac:dyDescent="0.2">
      <c r="M24" s="17" t="s">
        <v>30</v>
      </c>
      <c r="N24" s="17" t="s">
        <v>31</v>
      </c>
      <c r="O24" s="17">
        <v>0</v>
      </c>
      <c r="P24" s="17">
        <v>0</v>
      </c>
      <c r="Q24" s="17" t="s">
        <v>65</v>
      </c>
    </row>
    <row r="25" spans="13:17" x14ac:dyDescent="0.2">
      <c r="M25" s="17" t="s">
        <v>32</v>
      </c>
      <c r="N25" s="17" t="s">
        <v>33</v>
      </c>
      <c r="O25" s="17">
        <v>0</v>
      </c>
      <c r="P25" s="17">
        <v>0</v>
      </c>
      <c r="Q25" s="17" t="s">
        <v>65</v>
      </c>
    </row>
    <row r="26" spans="13:17" x14ac:dyDescent="0.2">
      <c r="M26" s="17" t="s">
        <v>34</v>
      </c>
      <c r="N26" s="17" t="s">
        <v>35</v>
      </c>
      <c r="O26" s="17">
        <v>0</v>
      </c>
      <c r="P26" s="17">
        <v>0</v>
      </c>
      <c r="Q26" s="17" t="s">
        <v>65</v>
      </c>
    </row>
    <row r="27" spans="13:17" x14ac:dyDescent="0.2">
      <c r="M27" s="17" t="s">
        <v>36</v>
      </c>
      <c r="N27" s="17" t="s">
        <v>37</v>
      </c>
      <c r="O27" s="17">
        <v>0</v>
      </c>
      <c r="P27" s="17">
        <v>1</v>
      </c>
      <c r="Q27" s="17" t="s">
        <v>65</v>
      </c>
    </row>
    <row r="28" spans="13:17" x14ac:dyDescent="0.2">
      <c r="M28" s="17" t="s">
        <v>38</v>
      </c>
      <c r="N28" s="17" t="s">
        <v>39</v>
      </c>
      <c r="O28" s="17">
        <v>0</v>
      </c>
      <c r="P28" s="17">
        <v>1</v>
      </c>
      <c r="Q28" s="17" t="s">
        <v>65</v>
      </c>
    </row>
    <row r="29" spans="13:17" x14ac:dyDescent="0.2">
      <c r="M29" s="17" t="s">
        <v>40</v>
      </c>
      <c r="N29" s="17" t="s">
        <v>41</v>
      </c>
      <c r="O29" s="17">
        <v>0</v>
      </c>
      <c r="P29" s="17">
        <v>0</v>
      </c>
      <c r="Q29" s="17" t="s">
        <v>65</v>
      </c>
    </row>
    <row r="30" spans="13:17" ht="15" thickBot="1" x14ac:dyDescent="0.25">
      <c r="M30" s="16" t="s">
        <v>42</v>
      </c>
      <c r="N30" s="16" t="s">
        <v>43</v>
      </c>
      <c r="O30" s="16">
        <v>0</v>
      </c>
      <c r="P30" s="16">
        <v>0</v>
      </c>
      <c r="Q30" s="16" t="s">
        <v>65</v>
      </c>
    </row>
    <row r="32" spans="13:17" x14ac:dyDescent="0.2">
      <c r="Q32" t="s">
        <v>23</v>
      </c>
    </row>
    <row r="33" spans="13:18" ht="15" thickBot="1" x14ac:dyDescent="0.25"/>
    <row r="34" spans="13:18" ht="15.75" thickBot="1" x14ac:dyDescent="0.3">
      <c r="M34" s="8" t="s">
        <v>17</v>
      </c>
      <c r="N34" s="8" t="s">
        <v>18</v>
      </c>
      <c r="O34" s="8" t="s">
        <v>47</v>
      </c>
      <c r="P34" s="8" t="s">
        <v>48</v>
      </c>
      <c r="Q34" s="8" t="s">
        <v>49</v>
      </c>
      <c r="R34" s="8" t="s">
        <v>50</v>
      </c>
    </row>
    <row r="35" spans="13:18" x14ac:dyDescent="0.2">
      <c r="M35" s="13" t="s">
        <v>51</v>
      </c>
      <c r="N35" s="13" t="s">
        <v>2</v>
      </c>
      <c r="O35" s="13">
        <v>1</v>
      </c>
      <c r="P35" s="13" t="s">
        <v>52</v>
      </c>
      <c r="Q35" s="13" t="s">
        <v>53</v>
      </c>
      <c r="R35" s="13">
        <v>0</v>
      </c>
    </row>
    <row r="36" spans="13:18" x14ac:dyDescent="0.2">
      <c r="M36" s="13" t="s">
        <v>54</v>
      </c>
      <c r="N36" s="13" t="s">
        <v>3</v>
      </c>
      <c r="O36" s="13">
        <v>1</v>
      </c>
      <c r="P36" s="13" t="s">
        <v>55</v>
      </c>
      <c r="Q36" s="13" t="s">
        <v>53</v>
      </c>
      <c r="R36" s="13">
        <v>0</v>
      </c>
    </row>
    <row r="37" spans="13:18" x14ac:dyDescent="0.2">
      <c r="M37" s="13" t="s">
        <v>56</v>
      </c>
      <c r="N37" s="13" t="s">
        <v>4</v>
      </c>
      <c r="O37" s="13">
        <v>1</v>
      </c>
      <c r="P37" s="13" t="s">
        <v>57</v>
      </c>
      <c r="Q37" s="13" t="s">
        <v>53</v>
      </c>
      <c r="R37" s="13">
        <v>0</v>
      </c>
    </row>
    <row r="38" spans="13:18" x14ac:dyDescent="0.2">
      <c r="M38" s="13" t="s">
        <v>58</v>
      </c>
      <c r="N38" s="13" t="s">
        <v>5</v>
      </c>
      <c r="O38" s="13">
        <v>1</v>
      </c>
      <c r="P38" s="13" t="s">
        <v>59</v>
      </c>
      <c r="Q38" s="13" t="s">
        <v>53</v>
      </c>
      <c r="R38" s="13">
        <v>0</v>
      </c>
    </row>
    <row r="39" spans="13:18" x14ac:dyDescent="0.2">
      <c r="M39" s="13" t="s">
        <v>60</v>
      </c>
      <c r="N39" s="13" t="s">
        <v>6</v>
      </c>
      <c r="O39" s="13">
        <v>1</v>
      </c>
      <c r="P39" s="13" t="s">
        <v>61</v>
      </c>
      <c r="Q39" s="13" t="s">
        <v>53</v>
      </c>
      <c r="R39" s="13">
        <v>0</v>
      </c>
    </row>
    <row r="40" spans="13:18" x14ac:dyDescent="0.2">
      <c r="M40" s="13" t="s">
        <v>62</v>
      </c>
      <c r="N40" s="13" t="s">
        <v>7</v>
      </c>
      <c r="O40" s="13">
        <v>1</v>
      </c>
      <c r="P40" s="13" t="s">
        <v>63</v>
      </c>
      <c r="Q40" s="13" t="s">
        <v>53</v>
      </c>
      <c r="R40" s="13">
        <v>0</v>
      </c>
    </row>
    <row r="41" spans="13:18" ht="15" thickBot="1" x14ac:dyDescent="0.25">
      <c r="M41" s="12" t="s">
        <v>64</v>
      </c>
      <c r="N41" s="12"/>
      <c r="O41" s="12"/>
      <c r="P41" s="12"/>
      <c r="Q41" s="12"/>
      <c r="R41"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zoomScale="90" zoomScaleNormal="90" workbookViewId="0">
      <selection activeCell="A15" sqref="A15:A17"/>
    </sheetView>
  </sheetViews>
  <sheetFormatPr defaultRowHeight="14.25" x14ac:dyDescent="0.2"/>
  <cols>
    <col min="2" max="2" width="10.625" bestFit="1" customWidth="1"/>
    <col min="3" max="3" width="15.25" bestFit="1" customWidth="1"/>
  </cols>
  <sheetData>
    <row r="1" spans="1:14" x14ac:dyDescent="0.2">
      <c r="A1" s="26" t="s">
        <v>72</v>
      </c>
      <c r="B1" s="26"/>
      <c r="C1" s="26"/>
      <c r="D1" s="26"/>
      <c r="E1" s="26"/>
      <c r="F1" s="26"/>
      <c r="G1" s="26"/>
      <c r="H1" s="26"/>
      <c r="I1" s="26"/>
      <c r="J1" s="26"/>
      <c r="K1" s="26"/>
      <c r="L1" s="26"/>
      <c r="M1" s="26"/>
      <c r="N1" s="26"/>
    </row>
    <row r="2" spans="1:14" x14ac:dyDescent="0.2">
      <c r="A2" s="26"/>
      <c r="B2" s="26"/>
      <c r="C2" s="26"/>
      <c r="D2" s="26"/>
      <c r="E2" s="26"/>
      <c r="F2" s="26"/>
      <c r="G2" s="26"/>
      <c r="H2" s="26"/>
      <c r="I2" s="26"/>
      <c r="J2" s="26"/>
      <c r="K2" s="26"/>
      <c r="L2" s="26"/>
      <c r="M2" s="26"/>
      <c r="N2" s="26"/>
    </row>
    <row r="3" spans="1:14" x14ac:dyDescent="0.2">
      <c r="A3" s="32" t="s">
        <v>71</v>
      </c>
      <c r="B3" s="32"/>
      <c r="C3" s="32"/>
      <c r="D3" s="32"/>
      <c r="E3" s="32"/>
      <c r="F3" s="32"/>
      <c r="G3" s="32"/>
      <c r="H3" s="32"/>
      <c r="I3" s="32"/>
      <c r="J3" s="32"/>
      <c r="K3" s="32"/>
      <c r="L3" s="32"/>
      <c r="M3" s="32"/>
      <c r="N3" s="32"/>
    </row>
    <row r="4" spans="1:14" x14ac:dyDescent="0.2">
      <c r="A4" s="32"/>
      <c r="B4" s="32"/>
      <c r="C4" s="32"/>
      <c r="D4" s="32"/>
      <c r="E4" s="32"/>
      <c r="F4" s="32"/>
      <c r="G4" s="32"/>
      <c r="H4" s="32"/>
      <c r="I4" s="32"/>
      <c r="J4" s="32"/>
      <c r="K4" s="32"/>
      <c r="L4" s="32"/>
      <c r="M4" s="32"/>
      <c r="N4" s="32"/>
    </row>
    <row r="5" spans="1:14" x14ac:dyDescent="0.2">
      <c r="A5" s="32"/>
      <c r="B5" s="32"/>
      <c r="C5" s="32"/>
      <c r="D5" s="32"/>
      <c r="E5" s="32"/>
      <c r="F5" s="32"/>
      <c r="G5" s="32"/>
      <c r="H5" s="32"/>
      <c r="I5" s="32"/>
      <c r="J5" s="32"/>
      <c r="K5" s="32"/>
      <c r="L5" s="32"/>
      <c r="M5" s="32"/>
      <c r="N5" s="32"/>
    </row>
    <row r="9" spans="1:14" ht="14.25" customHeight="1" x14ac:dyDescent="0.2">
      <c r="B9" s="1"/>
      <c r="C9" s="1"/>
    </row>
    <row r="10" spans="1:14" ht="14.25" customHeight="1" x14ac:dyDescent="0.2">
      <c r="B10" s="1"/>
      <c r="C10" s="2" t="s">
        <v>0</v>
      </c>
      <c r="D10" s="25" t="s">
        <v>2</v>
      </c>
      <c r="E10" s="25" t="s">
        <v>3</v>
      </c>
      <c r="F10" s="25" t="s">
        <v>4</v>
      </c>
    </row>
    <row r="11" spans="1:14" ht="15" x14ac:dyDescent="0.25">
      <c r="C11" s="3" t="s">
        <v>1</v>
      </c>
      <c r="D11" s="25"/>
      <c r="E11" s="25"/>
      <c r="F11" s="25"/>
    </row>
    <row r="12" spans="1:14" ht="15" x14ac:dyDescent="0.25">
      <c r="C12" s="3" t="s">
        <v>5</v>
      </c>
      <c r="D12" s="4">
        <v>19</v>
      </c>
      <c r="E12" s="4">
        <v>11</v>
      </c>
      <c r="F12" s="4">
        <v>17</v>
      </c>
    </row>
    <row r="13" spans="1:14" ht="15" x14ac:dyDescent="0.25">
      <c r="C13" s="3" t="s">
        <v>6</v>
      </c>
      <c r="D13" s="4">
        <v>13</v>
      </c>
      <c r="E13" s="4">
        <v>7</v>
      </c>
      <c r="F13" s="4">
        <v>11</v>
      </c>
    </row>
    <row r="14" spans="1:14" ht="15" x14ac:dyDescent="0.25">
      <c r="C14" s="3" t="s">
        <v>7</v>
      </c>
      <c r="D14" s="4">
        <v>11</v>
      </c>
      <c r="E14" s="4">
        <v>5</v>
      </c>
      <c r="F14" s="4">
        <v>13</v>
      </c>
    </row>
    <row r="19" spans="3:8" ht="15" x14ac:dyDescent="0.2">
      <c r="C19" s="2" t="s">
        <v>0</v>
      </c>
      <c r="D19" s="25" t="s">
        <v>2</v>
      </c>
      <c r="E19" s="25" t="s">
        <v>3</v>
      </c>
      <c r="F19" s="25" t="s">
        <v>4</v>
      </c>
      <c r="G19" s="28" t="s">
        <v>70</v>
      </c>
    </row>
    <row r="20" spans="3:8" ht="15" x14ac:dyDescent="0.25">
      <c r="C20" s="3" t="s">
        <v>1</v>
      </c>
      <c r="D20" s="25"/>
      <c r="E20" s="25"/>
      <c r="F20" s="25"/>
      <c r="G20" s="28"/>
    </row>
    <row r="21" spans="3:8" ht="15" x14ac:dyDescent="0.25">
      <c r="C21" s="3" t="s">
        <v>5</v>
      </c>
      <c r="D21" s="4">
        <v>0</v>
      </c>
      <c r="E21" s="4">
        <v>1</v>
      </c>
      <c r="F21" s="4">
        <v>0</v>
      </c>
      <c r="G21" s="21">
        <f>SUM(D21:F21)</f>
        <v>1</v>
      </c>
      <c r="H21" s="7"/>
    </row>
    <row r="22" spans="3:8" ht="15" x14ac:dyDescent="0.25">
      <c r="C22" s="3" t="s">
        <v>6</v>
      </c>
      <c r="D22" s="4">
        <v>0</v>
      </c>
      <c r="E22" s="4">
        <v>0</v>
      </c>
      <c r="F22" s="4">
        <v>1</v>
      </c>
      <c r="G22" s="21">
        <f>SUM(D22:F22)</f>
        <v>1</v>
      </c>
      <c r="H22" s="7"/>
    </row>
    <row r="23" spans="3:8" ht="15" x14ac:dyDescent="0.25">
      <c r="C23" s="18" t="s">
        <v>7</v>
      </c>
      <c r="D23" s="19">
        <v>1</v>
      </c>
      <c r="E23" s="19">
        <v>0</v>
      </c>
      <c r="F23" s="19">
        <v>0</v>
      </c>
      <c r="G23" s="23">
        <f t="shared" ref="G23" si="0">SUM(D23:F23)</f>
        <v>1</v>
      </c>
      <c r="H23" s="7"/>
    </row>
    <row r="24" spans="3:8" ht="15" x14ac:dyDescent="0.25">
      <c r="C24" s="20" t="s">
        <v>70</v>
      </c>
      <c r="D24" s="21">
        <f>SUM(D21:D23)</f>
        <v>1</v>
      </c>
      <c r="E24" s="21">
        <f t="shared" ref="E24:F24" si="1">SUM(E21:E23)</f>
        <v>1</v>
      </c>
      <c r="F24" s="22">
        <f t="shared" si="1"/>
        <v>1</v>
      </c>
      <c r="G24" s="24"/>
    </row>
    <row r="25" spans="3:8" ht="15" x14ac:dyDescent="0.25">
      <c r="D25" s="7"/>
      <c r="E25" s="7"/>
      <c r="F25" s="7"/>
    </row>
    <row r="26" spans="3:8" ht="15" x14ac:dyDescent="0.25">
      <c r="C26" s="5" t="s">
        <v>8</v>
      </c>
      <c r="D26" s="10">
        <f>SUMPRODUCT(D12:F14,D21:F23)</f>
        <v>33</v>
      </c>
    </row>
  </sheetData>
  <mergeCells count="9">
    <mergeCell ref="D19:D20"/>
    <mergeCell ref="E19:E20"/>
    <mergeCell ref="F19:F20"/>
    <mergeCell ref="A1:N2"/>
    <mergeCell ref="A3:N5"/>
    <mergeCell ref="D10:D11"/>
    <mergeCell ref="E10:E11"/>
    <mergeCell ref="F10:F11"/>
    <mergeCell ref="G19:G20"/>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FB8BA-0099-445A-AE8B-2F4DBEFEC1DA}">
  <dimension ref="E1:R26"/>
  <sheetViews>
    <sheetView rightToLeft="1" tabSelected="1" topLeftCell="D1" zoomScale="110" zoomScaleNormal="110" workbookViewId="0">
      <selection activeCell="J21" sqref="J21"/>
    </sheetView>
  </sheetViews>
  <sheetFormatPr defaultRowHeight="14.25" x14ac:dyDescent="0.2"/>
  <cols>
    <col min="10" max="10" width="15.25" bestFit="1" customWidth="1"/>
    <col min="13" max="13" width="8.625" customWidth="1"/>
    <col min="14" max="14" width="9.875" customWidth="1"/>
    <col min="17" max="17" width="15.25" bestFit="1" customWidth="1"/>
  </cols>
  <sheetData>
    <row r="1" spans="5:18" x14ac:dyDescent="0.2">
      <c r="E1" s="29" t="s">
        <v>69</v>
      </c>
      <c r="F1" s="29"/>
      <c r="G1" s="29"/>
      <c r="H1" s="29"/>
      <c r="I1" s="29"/>
      <c r="J1" s="29"/>
      <c r="K1" s="29"/>
      <c r="L1" s="29"/>
      <c r="M1" s="29"/>
      <c r="N1" s="29"/>
      <c r="O1" s="29"/>
      <c r="P1" s="29"/>
      <c r="Q1" s="29"/>
      <c r="R1" s="29"/>
    </row>
    <row r="2" spans="5:18" x14ac:dyDescent="0.2">
      <c r="E2" s="29"/>
      <c r="F2" s="29"/>
      <c r="G2" s="29"/>
      <c r="H2" s="29"/>
      <c r="I2" s="29"/>
      <c r="J2" s="29"/>
      <c r="K2" s="29"/>
      <c r="L2" s="29"/>
      <c r="M2" s="29"/>
      <c r="N2" s="29"/>
      <c r="O2" s="29"/>
      <c r="P2" s="29"/>
      <c r="Q2" s="29"/>
      <c r="R2" s="29"/>
    </row>
    <row r="3" spans="5:18" x14ac:dyDescent="0.2">
      <c r="E3" s="27" t="s">
        <v>71</v>
      </c>
      <c r="F3" s="27"/>
      <c r="G3" s="27"/>
      <c r="H3" s="27"/>
      <c r="I3" s="27"/>
      <c r="J3" s="27"/>
      <c r="K3" s="27"/>
      <c r="L3" s="27"/>
      <c r="M3" s="27"/>
      <c r="N3" s="27"/>
      <c r="O3" s="27"/>
      <c r="P3" s="27"/>
      <c r="Q3" s="27"/>
      <c r="R3" s="27"/>
    </row>
    <row r="4" spans="5:18" x14ac:dyDescent="0.2">
      <c r="E4" s="27"/>
      <c r="F4" s="27"/>
      <c r="G4" s="27"/>
      <c r="H4" s="27"/>
      <c r="I4" s="27"/>
      <c r="J4" s="27"/>
      <c r="K4" s="27"/>
      <c r="L4" s="27"/>
      <c r="M4" s="27"/>
      <c r="N4" s="27"/>
      <c r="O4" s="27"/>
      <c r="P4" s="27"/>
      <c r="Q4" s="27"/>
      <c r="R4" s="27"/>
    </row>
    <row r="5" spans="5:18" x14ac:dyDescent="0.2">
      <c r="E5" s="27"/>
      <c r="F5" s="27"/>
      <c r="G5" s="27"/>
      <c r="H5" s="27"/>
      <c r="I5" s="27"/>
      <c r="J5" s="27"/>
      <c r="K5" s="27"/>
      <c r="L5" s="27"/>
      <c r="M5" s="27"/>
      <c r="N5" s="27"/>
      <c r="O5" s="27"/>
      <c r="P5" s="27"/>
      <c r="Q5" s="27"/>
      <c r="R5" s="27"/>
    </row>
    <row r="7" spans="5:18" x14ac:dyDescent="0.2">
      <c r="P7" s="30" t="s">
        <v>66</v>
      </c>
      <c r="Q7" s="30"/>
      <c r="R7" s="30"/>
    </row>
    <row r="8" spans="5:18" x14ac:dyDescent="0.2">
      <c r="P8" s="30"/>
      <c r="Q8" s="30"/>
      <c r="R8" s="30"/>
    </row>
    <row r="9" spans="5:18" ht="15" x14ac:dyDescent="0.2">
      <c r="N9" s="2" t="s">
        <v>0</v>
      </c>
      <c r="O9" s="25" t="s">
        <v>2</v>
      </c>
      <c r="P9" s="25" t="s">
        <v>3</v>
      </c>
      <c r="Q9" s="25" t="s">
        <v>4</v>
      </c>
    </row>
    <row r="10" spans="5:18" ht="15" x14ac:dyDescent="0.25">
      <c r="I10" s="1"/>
      <c r="N10" s="3" t="s">
        <v>1</v>
      </c>
      <c r="O10" s="25"/>
      <c r="P10" s="25"/>
      <c r="Q10" s="25"/>
    </row>
    <row r="11" spans="5:18" ht="15" x14ac:dyDescent="0.25">
      <c r="N11" s="3" t="s">
        <v>5</v>
      </c>
      <c r="O11" s="4">
        <v>19</v>
      </c>
      <c r="P11" s="4">
        <v>11</v>
      </c>
      <c r="Q11" s="4">
        <v>17</v>
      </c>
    </row>
    <row r="12" spans="5:18" ht="15" x14ac:dyDescent="0.25">
      <c r="N12" s="3" t="s">
        <v>6</v>
      </c>
      <c r="O12" s="4">
        <v>13</v>
      </c>
      <c r="P12" s="4">
        <v>7</v>
      </c>
      <c r="Q12" s="4">
        <v>11</v>
      </c>
    </row>
    <row r="13" spans="5:18" ht="15" x14ac:dyDescent="0.25">
      <c r="N13" s="3" t="s">
        <v>7</v>
      </c>
      <c r="O13" s="4">
        <v>11</v>
      </c>
      <c r="P13" s="4">
        <v>5</v>
      </c>
      <c r="Q13" s="4">
        <v>13</v>
      </c>
    </row>
    <row r="15" spans="5:18" ht="14.25" customHeight="1" x14ac:dyDescent="0.2">
      <c r="P15" s="31" t="s">
        <v>67</v>
      </c>
      <c r="Q15" s="31"/>
      <c r="R15" s="31"/>
    </row>
    <row r="16" spans="5:18" ht="14.25" customHeight="1" x14ac:dyDescent="0.2">
      <c r="P16" s="31"/>
      <c r="Q16" s="31"/>
      <c r="R16" s="31"/>
    </row>
    <row r="17" spans="14:17" ht="15" x14ac:dyDescent="0.2">
      <c r="N17" s="2" t="s">
        <v>0</v>
      </c>
      <c r="O17" s="25" t="s">
        <v>2</v>
      </c>
      <c r="P17" s="25" t="s">
        <v>3</v>
      </c>
      <c r="Q17" s="25" t="s">
        <v>4</v>
      </c>
    </row>
    <row r="18" spans="14:17" ht="15" x14ac:dyDescent="0.25">
      <c r="N18" s="3" t="s">
        <v>1</v>
      </c>
      <c r="O18" s="25"/>
      <c r="P18" s="25"/>
      <c r="Q18" s="25"/>
    </row>
    <row r="19" spans="14:17" ht="15" x14ac:dyDescent="0.25">
      <c r="N19" s="3" t="s">
        <v>5</v>
      </c>
      <c r="O19" s="4">
        <v>0</v>
      </c>
      <c r="P19" s="4">
        <v>1</v>
      </c>
      <c r="Q19" s="4">
        <v>0</v>
      </c>
    </row>
    <row r="20" spans="14:17" ht="15" x14ac:dyDescent="0.25">
      <c r="N20" s="3" t="s">
        <v>6</v>
      </c>
      <c r="O20" s="4">
        <v>0</v>
      </c>
      <c r="P20" s="4">
        <v>0</v>
      </c>
      <c r="Q20" s="4">
        <v>1</v>
      </c>
    </row>
    <row r="21" spans="14:17" ht="15" x14ac:dyDescent="0.25">
      <c r="N21" s="3" t="s">
        <v>7</v>
      </c>
      <c r="O21" s="4">
        <v>1</v>
      </c>
      <c r="P21" s="4">
        <v>0</v>
      </c>
      <c r="Q21" s="4">
        <v>0</v>
      </c>
    </row>
    <row r="24" spans="14:17" ht="15" x14ac:dyDescent="0.25">
      <c r="P24" s="10">
        <f>SUMPRODUCT(O11:Q13,O19:Q21)</f>
        <v>33</v>
      </c>
      <c r="Q24" s="11" t="s">
        <v>8</v>
      </c>
    </row>
    <row r="25" spans="14:17" x14ac:dyDescent="0.2">
      <c r="O25" s="9"/>
    </row>
    <row r="26" spans="14:17" ht="15" x14ac:dyDescent="0.25">
      <c r="O26" s="7"/>
      <c r="P26" s="7"/>
      <c r="Q26" s="7"/>
    </row>
  </sheetData>
  <mergeCells count="10">
    <mergeCell ref="O9:O10"/>
    <mergeCell ref="O17:O18"/>
    <mergeCell ref="E1:R2"/>
    <mergeCell ref="E3:R5"/>
    <mergeCell ref="P9:P10"/>
    <mergeCell ref="Q9:Q10"/>
    <mergeCell ref="P17:P18"/>
    <mergeCell ref="Q17:Q18"/>
    <mergeCell ref="P7:R8"/>
    <mergeCell ref="P15:R16"/>
  </mergeCells>
  <conditionalFormatting sqref="M9">
    <cfRule type="iconSet" priority="3">
      <iconSet iconSet="3Symbols2">
        <cfvo type="percent" val="0"/>
        <cfvo type="percent" val="33"/>
        <cfvo type="percent" val="67"/>
      </iconSet>
    </cfRule>
  </conditionalFormatting>
  <conditionalFormatting sqref="O19:Q21">
    <cfRule type="iconSet" priority="1">
      <iconSet iconSet="3Symbols2" showValue="0">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 Report 6</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Eman</dc:creator>
  <cp:lastModifiedBy>Eman</cp:lastModifiedBy>
  <dcterms:created xsi:type="dcterms:W3CDTF">2015-06-05T18:17:20Z</dcterms:created>
  <dcterms:modified xsi:type="dcterms:W3CDTF">2025-09-22T13:33:02Z</dcterms:modified>
</cp:coreProperties>
</file>