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eit el rahman\Documents\GitHub\Solar-prediction\stage7\"/>
    </mc:Choice>
  </mc:AlternateContent>
  <xr:revisionPtr revIDLastSave="0" documentId="13_ncr:1_{8B1F8A8D-2CF0-4F62-AA3D-05A9621957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1" l="1"/>
  <c r="D13" i="1"/>
  <c r="H13" i="1"/>
  <c r="G13" i="1"/>
  <c r="F13" i="1"/>
  <c r="E13" i="1"/>
  <c r="C13" i="1"/>
  <c r="B13" i="1"/>
  <c r="G12" i="1"/>
  <c r="F12" i="1"/>
  <c r="E12" i="1"/>
  <c r="D12" i="1"/>
  <c r="C12" i="1"/>
  <c r="B12" i="1"/>
  <c r="H11" i="1"/>
  <c r="G11" i="1"/>
  <c r="F11" i="1"/>
  <c r="E11" i="1"/>
  <c r="D11" i="1"/>
  <c r="C11" i="1"/>
  <c r="B11" i="1"/>
  <c r="H10" i="1"/>
  <c r="G10" i="1"/>
  <c r="F10" i="1"/>
  <c r="E10" i="1"/>
  <c r="C10" i="1"/>
  <c r="B10" i="1"/>
  <c r="A46" i="1"/>
  <c r="A46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<sst xmlns="http://schemas.openxmlformats.org/spreadsheetml/2006/main" count="135" uniqueCount="31">
  <si>
    <t>Random Forest(250 est)</t>
  </si>
  <si>
    <t>Descision Tree</t>
  </si>
  <si>
    <t xml:space="preserve">Support Vector Regressor </t>
  </si>
  <si>
    <t>Bayesian Ridge</t>
  </si>
  <si>
    <t>Linear Regression</t>
  </si>
  <si>
    <t>Multilayer Preceptron</t>
  </si>
  <si>
    <t>CNN</t>
  </si>
  <si>
    <t>R²</t>
  </si>
  <si>
    <t>RMSE</t>
  </si>
  <si>
    <t>MAE</t>
  </si>
  <si>
    <t>time</t>
  </si>
  <si>
    <r>
      <t>Training on</t>
    </r>
    <r>
      <rPr>
        <sz val="11"/>
        <color rgb="FFFF0000"/>
        <rFont val="Calibri"/>
        <family val="2"/>
        <scheme val="minor"/>
      </rPr>
      <t xml:space="preserve"> PWS</t>
    </r>
    <r>
      <rPr>
        <sz val="11"/>
        <color theme="1"/>
        <rFont val="Calibri"/>
        <family val="2"/>
        <scheme val="minor"/>
      </rPr>
      <t xml:space="preserve"> (68924, 15) Testing on </t>
    </r>
    <r>
      <rPr>
        <sz val="11"/>
        <color theme="8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 xml:space="preserve"> (100828, 15)</t>
    </r>
  </si>
  <si>
    <r>
      <t xml:space="preserve">Training on </t>
    </r>
    <r>
      <rPr>
        <sz val="11"/>
        <color rgb="FFFF0000"/>
        <rFont val="Calibri"/>
        <family val="2"/>
        <scheme val="minor"/>
      </rPr>
      <t>PWS</t>
    </r>
    <r>
      <rPr>
        <sz val="11"/>
        <color theme="1"/>
        <rFont val="Calibri"/>
        <family val="2"/>
        <scheme val="minor"/>
      </rPr>
      <t xml:space="preserve"> (68924, 15) Testing on</t>
    </r>
    <r>
      <rPr>
        <sz val="11"/>
        <color theme="8"/>
        <rFont val="Calibri"/>
        <family val="2"/>
        <scheme val="minor"/>
      </rPr>
      <t xml:space="preserve"> LA</t>
    </r>
    <r>
      <rPr>
        <sz val="11"/>
        <color theme="1"/>
        <rFont val="Calibri"/>
        <family val="2"/>
        <scheme val="minor"/>
      </rPr>
      <t xml:space="preserve"> (30249, 15)</t>
    </r>
  </si>
  <si>
    <t>100_100</t>
  </si>
  <si>
    <t>100_30</t>
  </si>
  <si>
    <t>70_30</t>
  </si>
  <si>
    <t xml:space="preserve">                      Training on LA (100828, 15) testing on PWS (20678, 15)</t>
  </si>
  <si>
    <t xml:space="preserve">                </t>
  </si>
  <si>
    <t xml:space="preserve">                      </t>
  </si>
  <si>
    <r>
      <t xml:space="preserve">Training on </t>
    </r>
    <r>
      <rPr>
        <sz val="11"/>
        <color rgb="FF0070C0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 xml:space="preserve"> (100828, 15) testing on </t>
    </r>
    <r>
      <rPr>
        <sz val="11"/>
        <color rgb="FFFF0000"/>
        <rFont val="Calibri"/>
        <family val="2"/>
        <scheme val="minor"/>
      </rPr>
      <t>PWS</t>
    </r>
    <r>
      <rPr>
        <sz val="11"/>
        <color theme="1"/>
        <rFont val="Calibri"/>
        <family val="2"/>
        <scheme val="minor"/>
      </rPr>
      <t xml:space="preserve"> (20678, 15)</t>
    </r>
  </si>
  <si>
    <r>
      <t xml:space="preserve">Training on </t>
    </r>
    <r>
      <rPr>
        <sz val="11"/>
        <color rgb="FFFF0000"/>
        <rFont val="Calibri"/>
        <family val="2"/>
        <scheme val="minor"/>
      </rPr>
      <t>PWS</t>
    </r>
    <r>
      <rPr>
        <sz val="11"/>
        <color theme="1"/>
        <rFont val="Calibri"/>
        <family val="2"/>
        <scheme val="minor"/>
      </rPr>
      <t xml:space="preserve"> (48246, 15) Testing on </t>
    </r>
    <r>
      <rPr>
        <sz val="11"/>
        <color rgb="FFFF0000"/>
        <rFont val="Calibri"/>
        <family val="2"/>
        <scheme val="minor"/>
      </rPr>
      <t>PWS</t>
    </r>
    <r>
      <rPr>
        <sz val="11"/>
        <color theme="1"/>
        <rFont val="Calibri"/>
        <family val="2"/>
        <scheme val="minor"/>
      </rPr>
      <t xml:space="preserve">  (20678, 15)</t>
    </r>
  </si>
  <si>
    <t>Sum</t>
  </si>
  <si>
    <t>Average</t>
  </si>
  <si>
    <t>Running Total</t>
  </si>
  <si>
    <t>Count</t>
  </si>
  <si>
    <t>Metrics</t>
  </si>
  <si>
    <r>
      <t xml:space="preserve">Training on </t>
    </r>
    <r>
      <rPr>
        <sz val="11"/>
        <color rgb="FF0070C0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 xml:space="preserve"> (100828, 15) testing on </t>
    </r>
    <r>
      <rPr>
        <sz val="11"/>
        <color rgb="FFFF0000"/>
        <rFont val="Calibri"/>
        <family val="2"/>
        <scheme val="minor"/>
      </rPr>
      <t>PWS</t>
    </r>
    <r>
      <rPr>
        <sz val="11"/>
        <color theme="1"/>
        <rFont val="Calibri"/>
        <family val="2"/>
        <scheme val="minor"/>
      </rPr>
      <t xml:space="preserve"> (68924, 15)</t>
    </r>
  </si>
  <si>
    <r>
      <t xml:space="preserve">Training on </t>
    </r>
    <r>
      <rPr>
        <sz val="11"/>
        <color rgb="FF0070C0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 xml:space="preserve"> (70579, 15) testing on </t>
    </r>
    <r>
      <rPr>
        <sz val="11"/>
        <color rgb="FF0070C0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 xml:space="preserve"> (30249, 15)</t>
    </r>
  </si>
  <si>
    <r>
      <t>Training on</t>
    </r>
    <r>
      <rPr>
        <sz val="11"/>
        <color rgb="FFFF0000"/>
        <rFont val="Calibri"/>
        <family val="2"/>
        <scheme val="minor"/>
      </rPr>
      <t xml:space="preserve"> PWS</t>
    </r>
    <r>
      <rPr>
        <sz val="11"/>
        <color theme="1"/>
        <rFont val="Calibri"/>
        <family val="2"/>
        <scheme val="minor"/>
      </rPr>
      <t xml:space="preserve"> (68924, 15) Testing on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NY</t>
    </r>
    <r>
      <rPr>
        <sz val="11"/>
        <color theme="1"/>
        <rFont val="Calibri"/>
        <family val="2"/>
        <scheme val="minor"/>
      </rPr>
      <t xml:space="preserve"> (86, 15)</t>
    </r>
  </si>
  <si>
    <r>
      <t xml:space="preserve">Training on </t>
    </r>
    <r>
      <rPr>
        <sz val="11"/>
        <color rgb="FF0070C0"/>
        <rFont val="Calibri"/>
        <family val="2"/>
        <scheme val="minor"/>
      </rPr>
      <t>LA</t>
    </r>
    <r>
      <rPr>
        <sz val="11"/>
        <color theme="1"/>
        <rFont val="Calibri"/>
        <family val="2"/>
        <scheme val="minor"/>
      </rPr>
      <t xml:space="preserve"> (100828, 15) testing on </t>
    </r>
    <r>
      <rPr>
        <sz val="11"/>
        <color rgb="FF7030A0"/>
        <rFont val="Calibri"/>
        <family val="2"/>
        <scheme val="minor"/>
      </rPr>
      <t>NY</t>
    </r>
    <r>
      <rPr>
        <sz val="11"/>
        <color theme="1"/>
        <rFont val="Calibri"/>
        <family val="2"/>
        <scheme val="minor"/>
      </rPr>
      <t xml:space="preserve"> (86, 15)</t>
    </r>
  </si>
  <si>
    <r>
      <t>Training on</t>
    </r>
    <r>
      <rPr>
        <sz val="11"/>
        <color rgb="FFFF0000"/>
        <rFont val="Calibri"/>
        <family val="2"/>
        <scheme val="minor"/>
      </rPr>
      <t xml:space="preserve"> PWS+LA</t>
    </r>
    <r>
      <rPr>
        <sz val="11"/>
        <color theme="1"/>
        <rFont val="Calibri"/>
        <family val="2"/>
        <scheme val="minor"/>
      </rPr>
      <t xml:space="preserve"> (169752, 15) Testing on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scheme val="minor"/>
      </rPr>
      <t>NY</t>
    </r>
    <r>
      <rPr>
        <sz val="11"/>
        <color theme="1"/>
        <rFont val="Calibri"/>
        <family val="2"/>
        <scheme val="minor"/>
      </rPr>
      <t xml:space="preserve"> (86, 15)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</si>
</sst>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7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on PWS (68924, 15) Testing on LA (30249, 15)</a:t>
            </a:r>
          </a:p>
        </c:rich>
      </c:tx>
      <c:layout>
        <c:manualLayout>
          <c:xMode val="edge"/>
          <c:yMode val="edge"/>
          <c:x val="0.10008433457972604"/>
          <c:y val="1.52963640422227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Random Forest(250 est)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Sheet1!$A$10:$A$13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Sheet1!$B$10:$B$13</c:f>
              <c:numCache>
                <c:formatCode>General</c:formatCode>
                <c:ptCount val="4"/>
                <c:pt idx="0">
                  <c:v>0.95109999999999995</c:v>
                </c:pt>
                <c:pt idx="1">
                  <c:v>56.807000000000002</c:v>
                </c:pt>
                <c:pt idx="2">
                  <c:v>44.491</c:v>
                </c:pt>
                <c:pt idx="3">
                  <c:v>1.1559999999999999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7B-43B7-81DC-F096CEB44E7A}"/>
            </c:ext>
          </c:extLst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Descision 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Sheet1!$A$10:$A$13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Sheet1!$C$10:$C$13</c:f>
              <c:numCache>
                <c:formatCode>General</c:formatCode>
                <c:ptCount val="4"/>
                <c:pt idx="0">
                  <c:v>0.94199999999999995</c:v>
                </c:pt>
                <c:pt idx="1">
                  <c:v>61.957999999999998</c:v>
                </c:pt>
                <c:pt idx="2">
                  <c:v>43.725000000000001</c:v>
                </c:pt>
                <c:pt idx="3">
                  <c:v>1.6E-2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7B-43B7-81DC-F096CEB44E7A}"/>
            </c:ext>
          </c:extLst>
        </c:ser>
        <c:ser>
          <c:idx val="2"/>
          <c:order val="2"/>
          <c:tx>
            <c:strRef>
              <c:f>Sheet1!$D$9</c:f>
              <c:strCache>
                <c:ptCount val="1"/>
                <c:pt idx="0">
                  <c:v>Support Vector Regressor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Sheet1!$A$10:$A$13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Sheet1!$D$10:$D$13</c:f>
              <c:numCache>
                <c:formatCode>General</c:formatCode>
                <c:ptCount val="4"/>
                <c:pt idx="0">
                  <c:v>0.94699999999999995</c:v>
                </c:pt>
                <c:pt idx="1">
                  <c:v>59.057000000000002</c:v>
                </c:pt>
                <c:pt idx="2">
                  <c:v>36.976999999999997</c:v>
                </c:pt>
                <c:pt idx="3">
                  <c:v>27.536999999999999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7B-43B7-81DC-F096CEB44E7A}"/>
            </c:ext>
          </c:extLst>
        </c:ser>
        <c:ser>
          <c:idx val="3"/>
          <c:order val="3"/>
          <c:tx>
            <c:strRef>
              <c:f>Sheet1!$E$9</c:f>
              <c:strCache>
                <c:ptCount val="1"/>
                <c:pt idx="0">
                  <c:v>Bayesian Ridge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Sheet1!$A$10:$A$13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Sheet1!$E$10:$E$13</c:f>
              <c:numCache>
                <c:formatCode>General</c:formatCode>
                <c:ptCount val="4"/>
                <c:pt idx="0">
                  <c:v>0.95299999999999996</c:v>
                </c:pt>
                <c:pt idx="1">
                  <c:v>55.584000000000003</c:v>
                </c:pt>
                <c:pt idx="2">
                  <c:v>40.015000000000001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7B-43B7-81DC-F096CEB44E7A}"/>
            </c:ext>
          </c:extLst>
        </c:ser>
        <c:ser>
          <c:idx val="4"/>
          <c:order val="4"/>
          <c:tx>
            <c:strRef>
              <c:f>Sheet1!$F$9</c:f>
              <c:strCache>
                <c:ptCount val="1"/>
                <c:pt idx="0">
                  <c:v>Linear Regression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Sheet1!$A$10:$A$13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Sheet1!$F$10:$F$13</c:f>
              <c:numCache>
                <c:formatCode>General</c:formatCode>
                <c:ptCount val="4"/>
                <c:pt idx="0">
                  <c:v>0.95299999999999996</c:v>
                </c:pt>
                <c:pt idx="1">
                  <c:v>55.584000000000003</c:v>
                </c:pt>
                <c:pt idx="2">
                  <c:v>40.015000000000001</c:v>
                </c:pt>
                <c:pt idx="3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7B-43B7-81DC-F096CEB44E7A}"/>
            </c:ext>
          </c:extLst>
        </c:ser>
        <c:ser>
          <c:idx val="5"/>
          <c:order val="5"/>
          <c:tx>
            <c:strRef>
              <c:f>Sheet1!$G$9</c:f>
              <c:strCache>
                <c:ptCount val="1"/>
                <c:pt idx="0">
                  <c:v>Multilayer Preceptron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Sheet1!$A$10:$A$13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Sheet1!$G$10:$G$13</c:f>
              <c:numCache>
                <c:formatCode>General</c:formatCode>
                <c:ptCount val="4"/>
                <c:pt idx="0">
                  <c:v>0.85699999999999998</c:v>
                </c:pt>
                <c:pt idx="1">
                  <c:v>97.129000000000005</c:v>
                </c:pt>
                <c:pt idx="2">
                  <c:v>70.126000000000005</c:v>
                </c:pt>
                <c:pt idx="3">
                  <c:v>0.54400000000000004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7B-43B7-81DC-F096CEB44E7A}"/>
            </c:ext>
          </c:extLst>
        </c:ser>
        <c:ser>
          <c:idx val="6"/>
          <c:order val="6"/>
          <c:tx>
            <c:strRef>
              <c:f>Sheet1!$H$9</c:f>
              <c:strCache>
                <c:ptCount val="1"/>
                <c:pt idx="0">
                  <c:v>CNN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Sheet1!$A$10:$A$13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Sheet1!$H$10:$H$13</c:f>
              <c:numCache>
                <c:formatCode>General</c:formatCode>
                <c:ptCount val="4"/>
                <c:pt idx="0">
                  <c:v>0.93400000000000005</c:v>
                </c:pt>
                <c:pt idx="1">
                  <c:v>66.078000000000003</c:v>
                </c:pt>
                <c:pt idx="2">
                  <c:v>54.515999999999998</c:v>
                </c:pt>
                <c:pt idx="3">
                  <c:v>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7B-43B7-81DC-F096CEB44E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91635552"/>
        <c:axId val="291637848"/>
      </c:barChart>
      <c:catAx>
        <c:axId val="29163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637848"/>
        <c:crosses val="autoZero"/>
        <c:auto val="1"/>
        <c:lblAlgn val="ctr"/>
        <c:lblOffset val="100"/>
        <c:noMultiLvlLbl val="0"/>
      </c:catAx>
      <c:valAx>
        <c:axId val="2916378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9163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on LA (100828, 15) testing on PWS (20678, 15)</a:t>
            </a:r>
          </a:p>
        </c:rich>
      </c:tx>
      <c:layout>
        <c:manualLayout>
          <c:xMode val="edge"/>
          <c:yMode val="edge"/>
          <c:x val="0.13121906713884818"/>
          <c:y val="7.331039737698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Random Forest(250 est)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Sheet1!$A$18:$A$21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Sheet1!$B$18:$B$21</c:f>
              <c:numCache>
                <c:formatCode>General</c:formatCode>
                <c:ptCount val="4"/>
                <c:pt idx="0">
                  <c:v>0.94099999999999995</c:v>
                </c:pt>
                <c:pt idx="1">
                  <c:v>68.878</c:v>
                </c:pt>
                <c:pt idx="2">
                  <c:v>50.658000000000001</c:v>
                </c:pt>
                <c:pt idx="3">
                  <c:v>2.5030000000000001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FA-487D-A26C-8593AF04A7F5}"/>
            </c:ext>
          </c:extLst>
        </c:ser>
        <c:ser>
          <c:idx val="1"/>
          <c:order val="1"/>
          <c:tx>
            <c:strRef>
              <c:f>Sheet1!$C$17</c:f>
              <c:strCache>
                <c:ptCount val="1"/>
                <c:pt idx="0">
                  <c:v>Descision 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Sheet1!$A$18:$A$21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Sheet1!$C$18:$C$21</c:f>
              <c:numCache>
                <c:formatCode>General</c:formatCode>
                <c:ptCount val="4"/>
                <c:pt idx="0">
                  <c:v>0.93500000000000005</c:v>
                </c:pt>
                <c:pt idx="1">
                  <c:v>72.33</c:v>
                </c:pt>
                <c:pt idx="2">
                  <c:v>50.088999999999999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FA-487D-A26C-8593AF04A7F5}"/>
            </c:ext>
          </c:extLst>
        </c:ser>
        <c:ser>
          <c:idx val="2"/>
          <c:order val="2"/>
          <c:tx>
            <c:strRef>
              <c:f>Sheet1!$D$17</c:f>
              <c:strCache>
                <c:ptCount val="1"/>
                <c:pt idx="0">
                  <c:v>Support Vector Regressor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Sheet1!$A$18:$A$21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Sheet1!$D$18:$D$21</c:f>
              <c:numCache>
                <c:formatCode>General</c:formatCode>
                <c:ptCount val="4"/>
                <c:pt idx="0">
                  <c:v>0.93500000000000005</c:v>
                </c:pt>
                <c:pt idx="1">
                  <c:v>72.724000000000004</c:v>
                </c:pt>
                <c:pt idx="2">
                  <c:v>41.734999999999999</c:v>
                </c:pt>
                <c:pt idx="3">
                  <c:v>27.687999999999999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FA-487D-A26C-8593AF04A7F5}"/>
            </c:ext>
          </c:extLst>
        </c:ser>
        <c:ser>
          <c:idx val="3"/>
          <c:order val="3"/>
          <c:tx>
            <c:strRef>
              <c:f>Sheet1!$E$17</c:f>
              <c:strCache>
                <c:ptCount val="1"/>
                <c:pt idx="0">
                  <c:v>Bayesian Ridge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Sheet1!$A$18:$A$21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Sheet1!$E$18:$E$21</c:f>
              <c:numCache>
                <c:formatCode>General</c:formatCode>
                <c:ptCount val="4"/>
                <c:pt idx="0">
                  <c:v>0.93899999999999995</c:v>
                </c:pt>
                <c:pt idx="1">
                  <c:v>70.537999999999997</c:v>
                </c:pt>
                <c:pt idx="2">
                  <c:v>46.387</c:v>
                </c:pt>
                <c:pt idx="3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FA-487D-A26C-8593AF04A7F5}"/>
            </c:ext>
          </c:extLst>
        </c:ser>
        <c:ser>
          <c:idx val="4"/>
          <c:order val="4"/>
          <c:tx>
            <c:strRef>
              <c:f>Sheet1!$F$17</c:f>
              <c:strCache>
                <c:ptCount val="1"/>
                <c:pt idx="0">
                  <c:v>Linear Regression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Sheet1!$A$18:$A$21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Sheet1!$F$18:$F$21</c:f>
              <c:numCache>
                <c:formatCode>General</c:formatCode>
                <c:ptCount val="4"/>
                <c:pt idx="0">
                  <c:v>0.93899999999999995</c:v>
                </c:pt>
                <c:pt idx="1">
                  <c:v>70.537999999999997</c:v>
                </c:pt>
                <c:pt idx="2">
                  <c:v>46.387</c:v>
                </c:pt>
                <c:pt idx="3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FA-487D-A26C-8593AF04A7F5}"/>
            </c:ext>
          </c:extLst>
        </c:ser>
        <c:ser>
          <c:idx val="5"/>
          <c:order val="5"/>
          <c:tx>
            <c:strRef>
              <c:f>Sheet1!$G$17</c:f>
              <c:strCache>
                <c:ptCount val="1"/>
                <c:pt idx="0">
                  <c:v>CNN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Sheet1!$A$18:$A$21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Sheet1!$G$18:$G$21</c:f>
              <c:numCache>
                <c:formatCode>General</c:formatCode>
                <c:ptCount val="4"/>
                <c:pt idx="0">
                  <c:v>0.92700000000000005</c:v>
                </c:pt>
                <c:pt idx="1">
                  <c:v>76.739999999999995</c:v>
                </c:pt>
                <c:pt idx="2">
                  <c:v>51.284999999999997</c:v>
                </c:pt>
                <c:pt idx="3">
                  <c:v>0.79500000000000004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FA-487D-A26C-8593AF04A7F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46166104"/>
        <c:axId val="446167088"/>
      </c:barChart>
      <c:catAx>
        <c:axId val="446166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167088"/>
        <c:crosses val="autoZero"/>
        <c:auto val="1"/>
        <c:lblAlgn val="ctr"/>
        <c:lblOffset val="100"/>
        <c:noMultiLvlLbl val="0"/>
      </c:catAx>
      <c:valAx>
        <c:axId val="4461670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46166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on LA (100828, 15) testing on PWS (68924, 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Random Forest(250 est)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Sheet1!$A$26:$A$29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Sheet1!$B$26:$B$29</c:f>
              <c:numCache>
                <c:formatCode>General</c:formatCode>
                <c:ptCount val="4"/>
                <c:pt idx="0">
                  <c:v>0.94099999999999995</c:v>
                </c:pt>
                <c:pt idx="1">
                  <c:v>68.787999999999997</c:v>
                </c:pt>
                <c:pt idx="2">
                  <c:v>50.615000000000002</c:v>
                </c:pt>
                <c:pt idx="3">
                  <c:v>4.4219999999999997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A-41B6-83FD-80849DEE0A58}"/>
            </c:ext>
          </c:extLst>
        </c:ser>
        <c:ser>
          <c:idx val="1"/>
          <c:order val="1"/>
          <c:tx>
            <c:strRef>
              <c:f>Sheet1!$C$25</c:f>
              <c:strCache>
                <c:ptCount val="1"/>
                <c:pt idx="0">
                  <c:v>Descision 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Sheet1!$A$26:$A$29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Sheet1!$C$26:$C$29</c:f>
              <c:numCache>
                <c:formatCode>General</c:formatCode>
                <c:ptCount val="4"/>
                <c:pt idx="0">
                  <c:v>0.93500000000000005</c:v>
                </c:pt>
                <c:pt idx="1">
                  <c:v>72.171000000000006</c:v>
                </c:pt>
                <c:pt idx="2">
                  <c:v>50.043999999999997</c:v>
                </c:pt>
                <c:pt idx="3">
                  <c:v>1.6E-2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6A-41B6-83FD-80849DEE0A58}"/>
            </c:ext>
          </c:extLst>
        </c:ser>
        <c:ser>
          <c:idx val="2"/>
          <c:order val="2"/>
          <c:tx>
            <c:strRef>
              <c:f>Sheet1!$D$25</c:f>
              <c:strCache>
                <c:ptCount val="1"/>
                <c:pt idx="0">
                  <c:v>Support Vector Regressor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Sheet1!$A$26:$A$29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Sheet1!$D$26:$D$29</c:f>
              <c:numCache>
                <c:formatCode>General</c:formatCode>
                <c:ptCount val="4"/>
                <c:pt idx="0">
                  <c:v>0.93500000000000005</c:v>
                </c:pt>
                <c:pt idx="1">
                  <c:v>72.554000000000002</c:v>
                </c:pt>
                <c:pt idx="2">
                  <c:v>41.643999999999998</c:v>
                </c:pt>
                <c:pt idx="3">
                  <c:v>92.403000000000006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6A-41B6-83FD-80849DEE0A58}"/>
            </c:ext>
          </c:extLst>
        </c:ser>
        <c:ser>
          <c:idx val="3"/>
          <c:order val="3"/>
          <c:tx>
            <c:strRef>
              <c:f>Sheet1!$E$25</c:f>
              <c:strCache>
                <c:ptCount val="1"/>
                <c:pt idx="0">
                  <c:v>Bayesian Ridge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Sheet1!$A$26:$A$29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Sheet1!$E$26:$E$29</c:f>
              <c:numCache>
                <c:formatCode>General</c:formatCode>
                <c:ptCount val="4"/>
                <c:pt idx="0">
                  <c:v>0.93799999999999994</c:v>
                </c:pt>
                <c:pt idx="1">
                  <c:v>70.468999999999994</c:v>
                </c:pt>
                <c:pt idx="2">
                  <c:v>46.381999999999998</c:v>
                </c:pt>
                <c:pt idx="3">
                  <c:v>3.0000000000000001E-3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6A-41B6-83FD-80849DEE0A58}"/>
            </c:ext>
          </c:extLst>
        </c:ser>
        <c:ser>
          <c:idx val="4"/>
          <c:order val="4"/>
          <c:tx>
            <c:strRef>
              <c:f>Sheet1!$F$25</c:f>
              <c:strCache>
                <c:ptCount val="1"/>
                <c:pt idx="0">
                  <c:v>Linear Regression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Sheet1!$A$26:$A$29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Sheet1!$F$26:$F$29</c:f>
              <c:numCache>
                <c:formatCode>General</c:formatCode>
                <c:ptCount val="4"/>
                <c:pt idx="0">
                  <c:v>0.93799999999999994</c:v>
                </c:pt>
                <c:pt idx="1">
                  <c:v>70.47</c:v>
                </c:pt>
                <c:pt idx="2">
                  <c:v>46.381999999999998</c:v>
                </c:pt>
                <c:pt idx="3">
                  <c:v>3.0000000000000001E-3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6A-41B6-83FD-80849DEE0A58}"/>
            </c:ext>
          </c:extLst>
        </c:ser>
        <c:ser>
          <c:idx val="5"/>
          <c:order val="5"/>
          <c:tx>
            <c:strRef>
              <c:f>Sheet1!$G$25</c:f>
              <c:strCache>
                <c:ptCount val="1"/>
                <c:pt idx="0">
                  <c:v>CNN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Sheet1!$A$26:$A$29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Sheet1!$G$26:$G$29</c:f>
              <c:numCache>
                <c:formatCode>General</c:formatCode>
                <c:ptCount val="4"/>
                <c:pt idx="0">
                  <c:v>0.94599999999999995</c:v>
                </c:pt>
                <c:pt idx="1">
                  <c:v>66.259</c:v>
                </c:pt>
                <c:pt idx="2">
                  <c:v>46.417000000000002</c:v>
                </c:pt>
                <c:pt idx="3">
                  <c:v>2.9060000000000001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6A-41B6-83FD-80849DEE0A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80220624"/>
        <c:axId val="480222592"/>
      </c:barChart>
      <c:catAx>
        <c:axId val="48022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22592"/>
        <c:crosses val="autoZero"/>
        <c:auto val="1"/>
        <c:lblAlgn val="ctr"/>
        <c:lblOffset val="100"/>
        <c:noMultiLvlLbl val="0"/>
      </c:catAx>
      <c:valAx>
        <c:axId val="4802225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022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on PWS (68924, 15) Testing on LA (100828, 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Random Forest(250 est)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Sheet1!$A$3:$A$6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Sheet1!$B$3:$B$6</c:f>
              <c:numCache>
                <c:formatCode>General</c:formatCode>
                <c:ptCount val="4"/>
                <c:pt idx="0">
                  <c:v>0.95099999999999996</c:v>
                </c:pt>
                <c:pt idx="1">
                  <c:v>56.993000000000002</c:v>
                </c:pt>
                <c:pt idx="2">
                  <c:v>44.701000000000001</c:v>
                </c:pt>
                <c:pt idx="3">
                  <c:v>3.786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15-4787-8564-FB7BC4C459F0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Descision 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Sheet1!$A$3:$A$6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Sheet1!$C$3:$C$6</c:f>
              <c:numCache>
                <c:formatCode>General</c:formatCode>
                <c:ptCount val="4"/>
                <c:pt idx="0">
                  <c:v>0.94199999999999995</c:v>
                </c:pt>
                <c:pt idx="1">
                  <c:v>62.156999999999996</c:v>
                </c:pt>
                <c:pt idx="2">
                  <c:v>44.006999999999998</c:v>
                </c:pt>
                <c:pt idx="3">
                  <c:v>1.2999999999999999E-2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15-4787-8564-FB7BC4C459F0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Support Vector Regressor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Sheet1!$A$3:$A$6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Sheet1!$D$3:$D$6</c:f>
              <c:numCache>
                <c:formatCode>General</c:formatCode>
                <c:ptCount val="4"/>
                <c:pt idx="0">
                  <c:v>0.94699999999999995</c:v>
                </c:pt>
                <c:pt idx="1">
                  <c:v>59.326000000000001</c:v>
                </c:pt>
                <c:pt idx="2">
                  <c:v>37.307000000000002</c:v>
                </c:pt>
                <c:pt idx="3">
                  <c:v>155.79499999999999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15-4787-8564-FB7BC4C459F0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Bayesian Ridge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Sheet1!$A$3:$A$6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Sheet1!$E$3:$E$6</c:f>
              <c:numCache>
                <c:formatCode>General</c:formatCode>
                <c:ptCount val="4"/>
                <c:pt idx="0">
                  <c:v>0.95299999999999996</c:v>
                </c:pt>
                <c:pt idx="1">
                  <c:v>55.795999999999999</c:v>
                </c:pt>
                <c:pt idx="2">
                  <c:v>40.29</c:v>
                </c:pt>
                <c:pt idx="3">
                  <c:v>8.0000000000000002E-3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15-4787-8564-FB7BC4C459F0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Linear Regression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Sheet1!$A$3:$A$6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Sheet1!$F$3:$F$6</c:f>
              <c:numCache>
                <c:formatCode>General</c:formatCode>
                <c:ptCount val="4"/>
                <c:pt idx="0">
                  <c:v>0.95299999999999996</c:v>
                </c:pt>
                <c:pt idx="1">
                  <c:v>55.795000000000002</c:v>
                </c:pt>
                <c:pt idx="2">
                  <c:v>40.29</c:v>
                </c:pt>
                <c:pt idx="3">
                  <c:v>8.0000000000000002E-3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15-4787-8564-FB7BC4C459F0}"/>
            </c:ext>
          </c:extLst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Multilayer Preceptron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Sheet1!$A$3:$A$6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Sheet1!$G$3:$G$6</c:f>
              <c:numCache>
                <c:formatCode>General</c:formatCode>
                <c:ptCount val="4"/>
                <c:pt idx="0">
                  <c:v>0.85599999999999998</c:v>
                </c:pt>
                <c:pt idx="1">
                  <c:v>97.736000000000004</c:v>
                </c:pt>
                <c:pt idx="2">
                  <c:v>70.814999999999998</c:v>
                </c:pt>
                <c:pt idx="3">
                  <c:v>3.2330000000000001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15-4787-8564-FB7BC4C459F0}"/>
            </c:ext>
          </c:extLst>
        </c:ser>
        <c:ser>
          <c:idx val="6"/>
          <c:order val="6"/>
          <c:tx>
            <c:strRef>
              <c:f>Sheet1!$H$2</c:f>
              <c:strCache>
                <c:ptCount val="1"/>
                <c:pt idx="0">
                  <c:v>CNN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Sheet1!$A$3:$A$6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Sheet1!$H$3:$H$6</c:f>
              <c:numCache>
                <c:formatCode>General</c:formatCode>
                <c:ptCount val="4"/>
                <c:pt idx="0">
                  <c:v>0.95199999999999996</c:v>
                </c:pt>
                <c:pt idx="1">
                  <c:v>56.198</c:v>
                </c:pt>
                <c:pt idx="2">
                  <c:v>41.948</c:v>
                </c:pt>
                <c:pt idx="3">
                  <c:v>2.6739999999999999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15-4787-8564-FB7BC4C459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89673984"/>
        <c:axId val="589674968"/>
      </c:barChart>
      <c:catAx>
        <c:axId val="58967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674968"/>
        <c:crosses val="autoZero"/>
        <c:auto val="1"/>
        <c:lblAlgn val="ctr"/>
        <c:lblOffset val="100"/>
        <c:noMultiLvlLbl val="0"/>
      </c:catAx>
      <c:valAx>
        <c:axId val="5896749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8967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on PWS (48246, 15) Testing on PWS  (20678, 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Sheet1!$B$32</c:f>
              <c:strCache>
                <c:ptCount val="1"/>
                <c:pt idx="0">
                  <c:v>Random Forest(250 est)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Sheet1!$A$33:$A$36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Sheet1!$B$33:$B$36</c:f>
              <c:numCache>
                <c:formatCode>General</c:formatCode>
                <c:ptCount val="4"/>
                <c:pt idx="0">
                  <c:v>0.996</c:v>
                </c:pt>
                <c:pt idx="1">
                  <c:v>17.562999999999999</c:v>
                </c:pt>
                <c:pt idx="2">
                  <c:v>11.189</c:v>
                </c:pt>
                <c:pt idx="3">
                  <c:v>1.329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E3-4180-A16C-20B49484C3EE}"/>
            </c:ext>
          </c:extLst>
        </c:ser>
        <c:ser>
          <c:idx val="1"/>
          <c:order val="1"/>
          <c:tx>
            <c:strRef>
              <c:f>Sheet1!$C$32</c:f>
              <c:strCache>
                <c:ptCount val="1"/>
                <c:pt idx="0">
                  <c:v>Descision 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Sheet1!$A$33:$A$36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Sheet1!$C$33:$C$36</c:f>
              <c:numCache>
                <c:formatCode>General</c:formatCode>
                <c:ptCount val="4"/>
                <c:pt idx="0">
                  <c:v>0.99399999999999999</c:v>
                </c:pt>
                <c:pt idx="1">
                  <c:v>21.353000000000002</c:v>
                </c:pt>
                <c:pt idx="2">
                  <c:v>13.848000000000001</c:v>
                </c:pt>
                <c:pt idx="3">
                  <c:v>4.0000000000000001E-3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E3-4180-A16C-20B49484C3EE}"/>
            </c:ext>
          </c:extLst>
        </c:ser>
        <c:ser>
          <c:idx val="2"/>
          <c:order val="2"/>
          <c:tx>
            <c:strRef>
              <c:f>Sheet1!$D$32</c:f>
              <c:strCache>
                <c:ptCount val="1"/>
                <c:pt idx="0">
                  <c:v>Support Vector Regressor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Sheet1!$A$33:$A$36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Sheet1!$D$33:$D$36</c:f>
              <c:numCache>
                <c:formatCode>General</c:formatCode>
                <c:ptCount val="4"/>
                <c:pt idx="0">
                  <c:v>0.99199999999999999</c:v>
                </c:pt>
                <c:pt idx="1">
                  <c:v>24.646000000000001</c:v>
                </c:pt>
                <c:pt idx="2">
                  <c:v>14.755000000000001</c:v>
                </c:pt>
                <c:pt idx="3">
                  <c:v>11.151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E3-4180-A16C-20B49484C3EE}"/>
            </c:ext>
          </c:extLst>
        </c:ser>
        <c:ser>
          <c:idx val="3"/>
          <c:order val="3"/>
          <c:tx>
            <c:strRef>
              <c:f>Sheet1!$E$32</c:f>
              <c:strCache>
                <c:ptCount val="1"/>
                <c:pt idx="0">
                  <c:v>Bayesian Ridge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Sheet1!$A$33:$A$36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Sheet1!$E$33:$E$36</c:f>
              <c:numCache>
                <c:formatCode>General</c:formatCode>
                <c:ptCount val="4"/>
                <c:pt idx="0">
                  <c:v>0.99399999999999999</c:v>
                </c:pt>
                <c:pt idx="1">
                  <c:v>22.62</c:v>
                </c:pt>
                <c:pt idx="2">
                  <c:v>17.635999999999999</c:v>
                </c:pt>
                <c:pt idx="3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E3-4180-A16C-20B49484C3EE}"/>
            </c:ext>
          </c:extLst>
        </c:ser>
        <c:ser>
          <c:idx val="4"/>
          <c:order val="4"/>
          <c:tx>
            <c:strRef>
              <c:f>Sheet1!$F$32</c:f>
              <c:strCache>
                <c:ptCount val="1"/>
                <c:pt idx="0">
                  <c:v>Linear Regression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Sheet1!$A$33:$A$36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Sheet1!$F$33:$F$36</c:f>
              <c:numCache>
                <c:formatCode>General</c:formatCode>
                <c:ptCount val="4"/>
                <c:pt idx="0">
                  <c:v>0.99399999999999999</c:v>
                </c:pt>
                <c:pt idx="1">
                  <c:v>22.62</c:v>
                </c:pt>
                <c:pt idx="2">
                  <c:v>17.635999999999999</c:v>
                </c:pt>
                <c:pt idx="3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E3-4180-A16C-20B49484C3EE}"/>
            </c:ext>
          </c:extLst>
        </c:ser>
        <c:ser>
          <c:idx val="5"/>
          <c:order val="5"/>
          <c:tx>
            <c:strRef>
              <c:f>Sheet1!$G$32</c:f>
              <c:strCache>
                <c:ptCount val="1"/>
                <c:pt idx="0">
                  <c:v>Multilayer Preceptron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Sheet1!$A$33:$A$36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Sheet1!$G$33:$G$36</c:f>
              <c:numCache>
                <c:formatCode>General</c:formatCode>
                <c:ptCount val="4"/>
                <c:pt idx="0">
                  <c:v>0.995</c:v>
                </c:pt>
                <c:pt idx="1">
                  <c:v>20.55</c:v>
                </c:pt>
                <c:pt idx="2">
                  <c:v>14.06</c:v>
                </c:pt>
                <c:pt idx="3">
                  <c:v>0.32400000000000001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6E3-4180-A16C-20B49484C3EE}"/>
            </c:ext>
          </c:extLst>
        </c:ser>
        <c:ser>
          <c:idx val="6"/>
          <c:order val="6"/>
          <c:tx>
            <c:strRef>
              <c:f>Sheet1!$H$32</c:f>
              <c:strCache>
                <c:ptCount val="1"/>
                <c:pt idx="0">
                  <c:v>CNN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Sheet1!$A$33:$A$36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Sheet1!$H$33:$H$36</c:f>
              <c:numCache>
                <c:formatCode>General</c:formatCode>
                <c:ptCount val="4"/>
                <c:pt idx="0">
                  <c:v>0.995</c:v>
                </c:pt>
                <c:pt idx="1">
                  <c:v>19.975000000000001</c:v>
                </c:pt>
                <c:pt idx="2">
                  <c:v>14.127000000000001</c:v>
                </c:pt>
                <c:pt idx="3">
                  <c:v>0.32200000000000001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6E3-4180-A16C-20B49484C3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485639640"/>
        <c:axId val="485632096"/>
      </c:barChart>
      <c:catAx>
        <c:axId val="485639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632096"/>
        <c:crosses val="autoZero"/>
        <c:auto val="1"/>
        <c:lblAlgn val="ctr"/>
        <c:lblOffset val="100"/>
        <c:noMultiLvlLbl val="0"/>
      </c:catAx>
      <c:valAx>
        <c:axId val="4856320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5639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on LA (70579, 15) testing on LA (30249, 15)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Sheet1!$B$40</c:f>
              <c:strCache>
                <c:ptCount val="1"/>
                <c:pt idx="0">
                  <c:v>Random Forest(250 est)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Sheet1!$A$41:$A$44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Sheet1!$B$41:$B$44</c:f>
              <c:numCache>
                <c:formatCode>General</c:formatCode>
                <c:ptCount val="4"/>
                <c:pt idx="0">
                  <c:v>0.99399999999999999</c:v>
                </c:pt>
                <c:pt idx="1">
                  <c:v>19.82</c:v>
                </c:pt>
                <c:pt idx="2">
                  <c:v>12.625</c:v>
                </c:pt>
                <c:pt idx="3">
                  <c:v>2.706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93-4682-AFE4-2AD5B36EC6D5}"/>
            </c:ext>
          </c:extLst>
        </c:ser>
        <c:ser>
          <c:idx val="1"/>
          <c:order val="1"/>
          <c:tx>
            <c:strRef>
              <c:f>Sheet1!$C$40</c:f>
              <c:strCache>
                <c:ptCount val="1"/>
                <c:pt idx="0">
                  <c:v>Descision 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Sheet1!$A$41:$A$44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Sheet1!$C$41:$C$44</c:f>
              <c:numCache>
                <c:formatCode>General</c:formatCode>
                <c:ptCount val="4"/>
                <c:pt idx="0">
                  <c:v>0.99099999999999999</c:v>
                </c:pt>
                <c:pt idx="1">
                  <c:v>24.61</c:v>
                </c:pt>
                <c:pt idx="2">
                  <c:v>15.978</c:v>
                </c:pt>
                <c:pt idx="3">
                  <c:v>7.0000000000000001E-3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93-4682-AFE4-2AD5B36EC6D5}"/>
            </c:ext>
          </c:extLst>
        </c:ser>
        <c:ser>
          <c:idx val="2"/>
          <c:order val="2"/>
          <c:tx>
            <c:strRef>
              <c:f>Sheet1!$D$40</c:f>
              <c:strCache>
                <c:ptCount val="1"/>
                <c:pt idx="0">
                  <c:v>Support Vector Regressor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Sheet1!$A$41:$A$44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Sheet1!$D$41:$D$44</c:f>
              <c:numCache>
                <c:formatCode>General</c:formatCode>
                <c:ptCount val="4"/>
                <c:pt idx="0">
                  <c:v>0.98699999999999999</c:v>
                </c:pt>
                <c:pt idx="1">
                  <c:v>29.004000000000001</c:v>
                </c:pt>
                <c:pt idx="2">
                  <c:v>16.898</c:v>
                </c:pt>
                <c:pt idx="3">
                  <c:v>37.386000000000003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93-4682-AFE4-2AD5B36EC6D5}"/>
            </c:ext>
          </c:extLst>
        </c:ser>
        <c:ser>
          <c:idx val="3"/>
          <c:order val="3"/>
          <c:tx>
            <c:strRef>
              <c:f>Sheet1!$E$40</c:f>
              <c:strCache>
                <c:ptCount val="1"/>
                <c:pt idx="0">
                  <c:v>Bayesian Ridge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Sheet1!$A$41:$A$44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Sheet1!$E$41:$E$44</c:f>
              <c:numCache>
                <c:formatCode>General</c:formatCode>
                <c:ptCount val="4"/>
                <c:pt idx="0">
                  <c:v>0.99</c:v>
                </c:pt>
                <c:pt idx="1">
                  <c:v>26.170999999999999</c:v>
                </c:pt>
                <c:pt idx="2">
                  <c:v>20.259</c:v>
                </c:pt>
                <c:pt idx="3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93-4682-AFE4-2AD5B36EC6D5}"/>
            </c:ext>
          </c:extLst>
        </c:ser>
        <c:ser>
          <c:idx val="4"/>
          <c:order val="4"/>
          <c:tx>
            <c:strRef>
              <c:f>Sheet1!$F$40</c:f>
              <c:strCache>
                <c:ptCount val="1"/>
                <c:pt idx="0">
                  <c:v>Linear Regression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Sheet1!$A$41:$A$44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Sheet1!$F$41:$F$44</c:f>
              <c:numCache>
                <c:formatCode>General</c:formatCode>
                <c:ptCount val="4"/>
                <c:pt idx="0">
                  <c:v>0.99</c:v>
                </c:pt>
                <c:pt idx="1">
                  <c:v>26.170999999999999</c:v>
                </c:pt>
                <c:pt idx="2">
                  <c:v>20.259</c:v>
                </c:pt>
                <c:pt idx="3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93-4682-AFE4-2AD5B36EC6D5}"/>
            </c:ext>
          </c:extLst>
        </c:ser>
        <c:ser>
          <c:idx val="5"/>
          <c:order val="5"/>
          <c:tx>
            <c:strRef>
              <c:f>Sheet1!$G$40</c:f>
              <c:strCache>
                <c:ptCount val="1"/>
                <c:pt idx="0">
                  <c:v>CNN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Sheet1!$A$41:$A$44</c:f>
              <c:strCache>
                <c:ptCount val="4"/>
                <c:pt idx="0">
                  <c:v>R²</c:v>
                </c:pt>
                <c:pt idx="1">
                  <c:v>RMSE</c:v>
                </c:pt>
                <c:pt idx="2">
                  <c:v>MAE</c:v>
                </c:pt>
                <c:pt idx="3">
                  <c:v>time</c:v>
                </c:pt>
              </c:strCache>
            </c:strRef>
          </c:cat>
          <c:val>
            <c:numRef>
              <c:f>Sheet1!$G$41:$G$44</c:f>
              <c:numCache>
                <c:formatCode>General</c:formatCode>
                <c:ptCount val="4"/>
                <c:pt idx="0">
                  <c:v>0.99099999999999999</c:v>
                </c:pt>
                <c:pt idx="1">
                  <c:v>24.007999999999999</c:v>
                </c:pt>
                <c:pt idx="2">
                  <c:v>16.472999999999999</c:v>
                </c:pt>
                <c:pt idx="3">
                  <c:v>0.66900000000000004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93-4682-AFE4-2AD5B36EC6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95400256"/>
        <c:axId val="295400912"/>
      </c:barChart>
      <c:catAx>
        <c:axId val="29540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400912"/>
        <c:crosses val="autoZero"/>
        <c:auto val="1"/>
        <c:lblAlgn val="ctr"/>
        <c:lblOffset val="100"/>
        <c:noMultiLvlLbl val="0"/>
      </c:catAx>
      <c:valAx>
        <c:axId val="2954009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9540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323850</xdr:colOff>
      <xdr:row>6</xdr:row>
      <xdr:rowOff>180975</xdr:rowOff>
    </xdr:from>
    <xdr:to>
      <xdr:col>20</xdr:col>
      <xdr:colOff>76198</xdr:colOff>
      <xdr:row>13</xdr:row>
      <xdr:rowOff>171451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8C2B2C-2195-47AE-93B8-0F2488902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409575</xdr:colOff>
      <xdr:row>14</xdr:row>
      <xdr:rowOff>185738</xdr:rowOff>
    </xdr:from>
    <xdr:to>
      <xdr:col>21</xdr:col>
      <xdr:colOff>95250</xdr:colOff>
      <xdr:row>22</xdr:row>
      <xdr:rowOff>47626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B23CD4-670F-485F-9AD7-EA7FF5888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390525</xdr:colOff>
      <xdr:row>23</xdr:row>
      <xdr:rowOff>19050</xdr:rowOff>
    </xdr:from>
    <xdr:to>
      <xdr:col>24</xdr:col>
      <xdr:colOff>504825</xdr:colOff>
      <xdr:row>28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185957B-D7EA-44ED-A549-B833471BC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600076</xdr:colOff>
      <xdr:row>0</xdr:row>
      <xdr:rowOff>0</xdr:rowOff>
    </xdr:from>
    <xdr:to>
      <xdr:col>24</xdr:col>
      <xdr:colOff>47626</xdr:colOff>
      <xdr:row>4</xdr:row>
      <xdr:rowOff>133349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7F4492B-BA77-437B-8624-C703BEE18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76200</xdr:colOff>
      <xdr:row>28</xdr:row>
      <xdr:rowOff>23813</xdr:rowOff>
    </xdr:from>
    <xdr:to>
      <xdr:col>21</xdr:col>
      <xdr:colOff>371475</xdr:colOff>
      <xdr:row>34</xdr:row>
      <xdr:rowOff>133351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91D4F39-DD2D-4A61-BC21-FA6D4BFEF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571500</xdr:colOff>
      <xdr:row>26</xdr:row>
      <xdr:rowOff>104775</xdr:rowOff>
    </xdr:from>
    <xdr:to>
      <xdr:col>21</xdr:col>
      <xdr:colOff>542924</xdr:colOff>
      <xdr:row>32</xdr:row>
      <xdr:rowOff>95250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74EF843-BE80-4FA3-9C7E-D832AE183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WSLA_100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2">
          <cell r="B2">
            <v>0.95109999999999995</v>
          </cell>
          <cell r="C2">
            <v>0.94199999999999995</v>
          </cell>
          <cell r="D2">
            <v>0.94699999999999995</v>
          </cell>
          <cell r="E2">
            <v>0.95299999999999996</v>
          </cell>
          <cell r="F2">
            <v>0.95299999999999996</v>
          </cell>
          <cell r="G2">
            <v>0.85699999999999998</v>
          </cell>
          <cell r="H2">
            <v>0.93400000000000005</v>
          </cell>
        </row>
        <row r="3">
          <cell r="B3">
            <v>56.807000000000002</v>
          </cell>
          <cell r="C3">
            <v>61.957999999999998</v>
          </cell>
          <cell r="D3">
            <v>59.057000000000002</v>
          </cell>
          <cell r="E3">
            <v>55.584000000000003</v>
          </cell>
          <cell r="F3">
            <v>55.584000000000003</v>
          </cell>
          <cell r="G3">
            <v>97.129000000000005</v>
          </cell>
          <cell r="H3">
            <v>66.078000000000003</v>
          </cell>
        </row>
        <row r="4">
          <cell r="B4">
            <v>44.491</v>
          </cell>
          <cell r="C4">
            <v>43.725000000000001</v>
          </cell>
          <cell r="D4">
            <v>36.976999999999997</v>
          </cell>
          <cell r="E4">
            <v>40.015000000000001</v>
          </cell>
          <cell r="F4">
            <v>40.015000000000001</v>
          </cell>
          <cell r="G4">
            <v>70.126000000000005</v>
          </cell>
        </row>
        <row r="5">
          <cell r="B5">
            <v>1.1559999999999999</v>
          </cell>
          <cell r="C5">
            <v>1.6E-2</v>
          </cell>
          <cell r="D5">
            <v>27.536999999999999</v>
          </cell>
          <cell r="E5">
            <v>0</v>
          </cell>
          <cell r="F5">
            <v>2E-3</v>
          </cell>
          <cell r="G5">
            <v>0.54400000000000004</v>
          </cell>
          <cell r="H5">
            <v>0.41</v>
          </cell>
        </row>
        <row r="7">
          <cell r="B7">
            <v>0.95109999999999995</v>
          </cell>
          <cell r="C7">
            <v>0.94199999999999995</v>
          </cell>
          <cell r="D7">
            <v>0.94699999999999995</v>
          </cell>
          <cell r="E7">
            <v>0.95299999999999996</v>
          </cell>
          <cell r="F7">
            <v>0.95299999999999996</v>
          </cell>
          <cell r="G7">
            <v>0.85699999999999998</v>
          </cell>
          <cell r="H7">
            <v>0.93400000000000005</v>
          </cell>
        </row>
        <row r="8">
          <cell r="B8">
            <v>56.807000000000002</v>
          </cell>
          <cell r="C8">
            <v>61.957999999999998</v>
          </cell>
          <cell r="D8">
            <v>59.057000000000002</v>
          </cell>
          <cell r="E8">
            <v>55.584000000000003</v>
          </cell>
          <cell r="F8">
            <v>55.584000000000003</v>
          </cell>
          <cell r="G8">
            <v>97.129000000000005</v>
          </cell>
          <cell r="H8">
            <v>66.078000000000003</v>
          </cell>
        </row>
        <row r="9">
          <cell r="B9">
            <v>44.491</v>
          </cell>
          <cell r="C9">
            <v>43.725000000000001</v>
          </cell>
          <cell r="D9">
            <v>36.976999999999997</v>
          </cell>
          <cell r="E9">
            <v>40.015000000000001</v>
          </cell>
          <cell r="F9">
            <v>40.015000000000001</v>
          </cell>
          <cell r="G9">
            <v>70.126000000000005</v>
          </cell>
        </row>
        <row r="10">
          <cell r="B10">
            <v>1.1559999999999999</v>
          </cell>
          <cell r="C10">
            <v>1.6E-2</v>
          </cell>
          <cell r="D10">
            <v>27.536999999999999</v>
          </cell>
          <cell r="E10">
            <v>0</v>
          </cell>
          <cell r="F10">
            <v>2E-3</v>
          </cell>
          <cell r="G10">
            <v>0.54400000000000004</v>
          </cell>
          <cell r="H10">
            <v>0.41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61F91F-B0D8-4DF5-9F7B-7E0FA1CF73E1}" name="Table7" displayName="Table7" ref="A9:H13" totalsRowShown="0" headerRowDxfId="65" dataDxfId="64">
  <autoFilter ref="A9:H13" xr:uid="{DB966B93-93F1-403D-859E-F1DB42C0B468}"/>
  <tableColumns count="8">
    <tableColumn id="1" xr3:uid="{71020549-5CE8-42CF-8134-890BC04D5836}" name="Metrics" dataDxfId="73"/>
    <tableColumn id="2" xr3:uid="{4A4557A3-B276-4833-B2E2-516144DE16E5}" name="Random Forest(250 est)" dataDxfId="72">
      <calculatedColumnFormula xml:space="preserve"> ([1]Sheet1!B2+[1]Sheet1!B7)/2</calculatedColumnFormula>
    </tableColumn>
    <tableColumn id="3" xr3:uid="{B6A67C48-8D0C-43C1-8F6F-CF7EF4557DF2}" name="Descision Tree" dataDxfId="71">
      <calculatedColumnFormula xml:space="preserve"> ([1]Sheet1!C2+[1]Sheet1!C7)/2</calculatedColumnFormula>
    </tableColumn>
    <tableColumn id="4" xr3:uid="{DA92479C-036D-447A-A632-C8434090AFB6}" name="Support Vector Regressor " dataDxfId="70">
      <calculatedColumnFormula xml:space="preserve"> ([1]Sheet1!D2+[1]Sheet1!D7)/2</calculatedColumnFormula>
    </tableColumn>
    <tableColumn id="5" xr3:uid="{A2087B22-163A-4BA5-80F9-392E433593A0}" name="Bayesian Ridge" dataDxfId="69">
      <calculatedColumnFormula xml:space="preserve"> ([1]Sheet1!E2+[1]Sheet1!E7)/2</calculatedColumnFormula>
    </tableColumn>
    <tableColumn id="6" xr3:uid="{3CDB88DA-C3A8-4687-9FE0-E26BADE71DFF}" name="Linear Regression" dataDxfId="68">
      <calculatedColumnFormula xml:space="preserve"> ([1]Sheet1!F2+[1]Sheet1!F7)/2</calculatedColumnFormula>
    </tableColumn>
    <tableColumn id="7" xr3:uid="{607657D7-6272-4D55-8ADB-B51C374C5BD6}" name="Multilayer Preceptron" dataDxfId="67">
      <calculatedColumnFormula xml:space="preserve"> ([1]Sheet1!G2+[1]Sheet1!G7)/2</calculatedColumnFormula>
    </tableColumn>
    <tableColumn id="8" xr3:uid="{A18D23F2-BCF5-4386-807E-614EFDA9D01E}" name="CNN" dataDxfId="66">
      <calculatedColumnFormula xml:space="preserve"> ([1]Sheet1!H2+[1]Sheet1!H7)/2</calculatedColumnFormula>
    </tableColumn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FAFD46-7747-4AF7-97CC-68572DB07A30}" name="Table8" displayName="Table8" ref="A2:H6" totalsRowShown="0" headerRowDxfId="46" dataDxfId="45">
  <autoFilter ref="A2:H6" xr:uid="{2459D905-8BBD-4EFC-A8C7-6A6C2F264A6B}"/>
  <tableColumns count="8">
    <tableColumn id="1" xr3:uid="{4289EE4D-58BA-4555-8463-D719BEC64A4F}" name="Metrics" dataDxfId="54"/>
    <tableColumn id="2" xr3:uid="{F5323F0D-6C4A-45CA-9657-193CB29E618D}" name="Random Forest(250 est)" dataDxfId="53"/>
    <tableColumn id="3" xr3:uid="{9DA26D12-B2C4-423F-9C8A-43AF41EB39CB}" name="Descision Tree" dataDxfId="52"/>
    <tableColumn id="4" xr3:uid="{F1B22624-44D2-4248-A1C9-F2FF04D4EB21}" name="Support Vector Regressor " dataDxfId="51"/>
    <tableColumn id="5" xr3:uid="{020F154D-6AFA-42B5-AB8B-2D790BD37A62}" name="Bayesian Ridge" dataDxfId="50"/>
    <tableColumn id="6" xr3:uid="{E582A88C-192F-4330-8143-0D5D39AAD7D2}" name="Linear Regression" dataDxfId="49"/>
    <tableColumn id="7" xr3:uid="{D0BF72A1-C121-4CB7-8A35-F0C4525DA0C3}" name="Multilayer Preceptron" dataDxfId="48"/>
    <tableColumn id="8" xr3:uid="{3C3CDCF9-9BE0-423E-B139-FDA46AFE877C}" name="CNN" dataDxfId="47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DDFF25-107F-4A60-B091-8D76A73AC30A}" name="Table5" displayName="Table5" ref="A17:G21" totalsRowShown="0" headerRowDxfId="56" dataDxfId="55">
  <autoFilter ref="A17:G21" xr:uid="{045DFD6E-EAC3-49AC-B053-BD1E1EA9C94F}"/>
  <tableColumns count="7">
    <tableColumn id="1" xr3:uid="{9D42F888-5F7F-4300-AEFB-86FB7EB89F67}" name="Metrics" dataDxfId="63"/>
    <tableColumn id="2" xr3:uid="{5D49BE3D-FEFF-4158-9601-176CC8FD0598}" name="Random Forest(250 est)" dataDxfId="62"/>
    <tableColumn id="3" xr3:uid="{CDBF85FA-50B5-4730-9724-118869F8E569}" name="Descision Tree" dataDxfId="61"/>
    <tableColumn id="4" xr3:uid="{28297F62-6079-4B36-B988-5D4A543E1A96}" name="Support Vector Regressor " dataDxfId="60"/>
    <tableColumn id="5" xr3:uid="{6241D2E4-B75F-442A-8AB7-AC6B1438ED71}" name="Bayesian Ridge" dataDxfId="59"/>
    <tableColumn id="6" xr3:uid="{592CEE0A-C0BF-4D7D-8457-F580AC65FD29}" name="Linear Regression" dataDxfId="58"/>
    <tableColumn id="7" xr3:uid="{7060445D-47A9-4D96-B2EE-F7B3F6D89F44}" name="CNN" dataDxfId="5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69261B-5972-48D7-9E98-AFB85903DF80}" name="Table6" displayName="Table6" ref="A32:H36" totalsRowShown="0">
  <autoFilter ref="A32:H36" xr:uid="{D642FCCD-E8F3-493D-80B9-1D80D9581059}"/>
  <tableColumns count="8">
    <tableColumn id="1" xr3:uid="{EC299078-C09D-46C5-8D87-EA40AA166046}" name="Metrics"/>
    <tableColumn id="2" xr3:uid="{1016084F-CFA1-489E-91B8-B9A060A16679}" name="Random Forest(250 est)" dataDxfId="74"/>
    <tableColumn id="3" xr3:uid="{7977B164-8578-42A7-AD4A-66791C8AC1BF}" name="Descision Tree"/>
    <tableColumn id="4" xr3:uid="{F86D22A0-FA3A-47E0-9FEA-92C3C6DCE1F6}" name="Support Vector Regressor "/>
    <tableColumn id="5" xr3:uid="{37F730ED-ACE8-4266-BA5B-9447A6062016}" name="Bayesian Ridge"/>
    <tableColumn id="6" xr3:uid="{B16978B9-B3E4-4434-AA14-53BE3C7DF057}" name="Linear Regression"/>
    <tableColumn id="7" xr3:uid="{4B3CF5F6-FFCB-42EB-986B-399A08104C02}" name="Multilayer Preceptron"/>
    <tableColumn id="8" xr3:uid="{079D061B-2A2E-4551-94CF-4B61F55EFCD3}" name="CNN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7259091-ED44-4544-82E3-24AC7D1F0282}" name="Table514" displayName="Table514" ref="A25:G29" totalsRowShown="0" headerRowDxfId="44" dataDxfId="43">
  <autoFilter ref="A25:G29" xr:uid="{BF13ABDF-7C17-4C50-9AEF-5D1A0B7D2357}"/>
  <tableColumns count="7">
    <tableColumn id="1" xr3:uid="{7A467C25-BBDB-453B-B732-88B7DB68534D}" name="Metrics" dataDxfId="42"/>
    <tableColumn id="2" xr3:uid="{7F7D424C-70C4-403E-AB5A-8A7E226E3458}" name="Random Forest(250 est)" dataDxfId="41"/>
    <tableColumn id="3" xr3:uid="{F380D4AC-B62E-4EF5-8B43-DF1227AA7C69}" name="Descision Tree" dataDxfId="40"/>
    <tableColumn id="4" xr3:uid="{24FD7CFF-43CF-44D1-9ABB-3DEEE3717666}" name="Support Vector Regressor " dataDxfId="39"/>
    <tableColumn id="5" xr3:uid="{CC579BAE-FA98-423C-A2A2-D4BEEE449AA4}" name="Bayesian Ridge" dataDxfId="38"/>
    <tableColumn id="6" xr3:uid="{E299F4F7-6FFA-475A-A639-FCA851085DE2}" name="Linear Regression" dataDxfId="37"/>
    <tableColumn id="7" xr3:uid="{673E2DD0-B460-4114-86AB-FDCA03EAF279}" name="CNN" dataDxfId="3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BA665BC-2117-477B-B16F-1DB23E756000}" name="Table51415" displayName="Table51415" ref="A40:G44" totalsRowShown="0" headerRowDxfId="35" dataDxfId="34">
  <autoFilter ref="A40:G44" xr:uid="{CD434FDF-3080-4F7A-8851-09A418FE5C40}"/>
  <tableColumns count="7">
    <tableColumn id="1" xr3:uid="{40AB1903-E7BF-48B8-8EC3-C2BC2BB6CB88}" name="Metrics" dataDxfId="33"/>
    <tableColumn id="2" xr3:uid="{C88979E5-745D-408C-B9EB-7C2E8837DFD8}" name="Random Forest(250 est)" dataDxfId="32"/>
    <tableColumn id="3" xr3:uid="{A5AB6212-8CB4-4E60-BFAB-9E5F36B6BE8C}" name="Descision Tree" dataDxfId="31"/>
    <tableColumn id="4" xr3:uid="{E6AC8412-86CF-4A1B-8511-245AAED22F3B}" name="Support Vector Regressor " dataDxfId="30"/>
    <tableColumn id="5" xr3:uid="{B527898F-8243-46BD-A46A-81CC68F03F28}" name="Bayesian Ridge" dataDxfId="29"/>
    <tableColumn id="6" xr3:uid="{348ED3F6-7BEA-44B2-9AAF-722E24588EF3}" name="Linear Regression" dataDxfId="28"/>
    <tableColumn id="7" xr3:uid="{4C2E943E-39CA-461E-BC45-4C95910912D1}" name="CNN" dataDxfId="2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19E0DA7-D819-4000-B923-7050BC722C55}" name="Table716" displayName="Table716" ref="A48:G52" totalsRowShown="0" headerRowDxfId="26" dataDxfId="25">
  <autoFilter ref="A48:G52" xr:uid="{3094F7BD-E534-4FCD-97A0-04A68DCAD2D5}"/>
  <tableColumns count="7">
    <tableColumn id="1" xr3:uid="{F7E6440A-EB41-4CD2-BAFC-84C30324B6D2}" name="Metrics" dataDxfId="24"/>
    <tableColumn id="2" xr3:uid="{60FA2369-820D-4F08-BC64-26E90790EFB6}" name="Random Forest(250 est)" dataDxfId="23">
      <calculatedColumnFormula xml:space="preserve"> ([1]Sheet1!B41+[1]Sheet1!B46)/2</calculatedColumnFormula>
    </tableColumn>
    <tableColumn id="3" xr3:uid="{A4C6D757-756F-47D0-8E59-9C7DAA84978B}" name="Descision Tree" dataDxfId="22"/>
    <tableColumn id="4" xr3:uid="{666BC810-E08C-4B3C-A4EB-DE125DF3133C}" name="Support Vector Regressor " dataDxfId="21"/>
    <tableColumn id="5" xr3:uid="{2AC67E7E-468C-4BDC-8AD4-BAA424956296}" name="Bayesian Ridge" dataDxfId="20"/>
    <tableColumn id="6" xr3:uid="{81AB0846-4690-45A3-8B1B-566F260D152C}" name="Linear Regression" dataDxfId="19"/>
    <tableColumn id="8" xr3:uid="{051162DB-E735-43C6-A39C-D3145F8CF294}" name="CNN" dataDxfId="18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68069F4-1E75-484D-A4B4-0093943C1A46}" name="Table517" displayName="Table517" ref="A56:G60" totalsRowShown="0" headerRowDxfId="17" dataDxfId="16">
  <autoFilter ref="A56:G60" xr:uid="{F0D0D12A-24D0-47CA-B2FA-38FDE67A36FE}"/>
  <tableColumns count="7">
    <tableColumn id="1" xr3:uid="{AA9AC928-A30D-4224-B145-9D0D9FB2A40D}" name="Metrics" dataDxfId="15"/>
    <tableColumn id="2" xr3:uid="{106BD5E7-CEF3-4127-BFA9-AD8828453526}" name="Random Forest(250 est)" dataDxfId="14"/>
    <tableColumn id="3" xr3:uid="{CAFB7B4B-04AE-4C2B-A05F-4DEF85D7C7AF}" name="Descision Tree" dataDxfId="13"/>
    <tableColumn id="4" xr3:uid="{7488233D-E39B-438B-A4EB-81289471568C}" name="Support Vector Regressor " dataDxfId="12"/>
    <tableColumn id="5" xr3:uid="{6CCCDBF8-0C1B-4021-9F0E-8B2BA5D280F9}" name="Bayesian Ridge" dataDxfId="11"/>
    <tableColumn id="6" xr3:uid="{65B81CC3-0E70-4E5B-93CD-B3630A54D507}" name="Linear Regression" dataDxfId="10"/>
    <tableColumn id="7" xr3:uid="{96FD9F97-510E-4612-A9A3-63C63B727B50}" name="CNN" dataDxfId="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73646B-010D-4743-9028-D32ADA255B27}" name="Table71618" displayName="Table71618" ref="A64:G68" totalsRowShown="0" headerRowDxfId="8" dataDxfId="7">
  <autoFilter ref="A64:G68" xr:uid="{7AA9EA0C-08F0-410A-B186-AD1BAC660CF3}"/>
  <tableColumns count="7">
    <tableColumn id="1" xr3:uid="{397D1803-72B2-4650-8192-9BB22B744519}" name="Metrics" dataDxfId="6"/>
    <tableColumn id="2" xr3:uid="{D8190B2E-DDD7-44D5-88AD-DE7B63FBD6E6}" name="Random Forest(250 est)" dataDxfId="5">
      <calculatedColumnFormula xml:space="preserve"> ([1]Sheet1!B57+[1]Sheet1!B62)/2</calculatedColumnFormula>
    </tableColumn>
    <tableColumn id="3" xr3:uid="{C7F721A6-052C-4811-A372-3DD53175FD77}" name="Descision Tree" dataDxfId="4"/>
    <tableColumn id="4" xr3:uid="{204F2E09-6844-4D7F-98C1-E4AC143243CD}" name="Support Vector Regressor " dataDxfId="3"/>
    <tableColumn id="5" xr3:uid="{C03EE8DA-890D-49F2-9846-2F84C4EE745E}" name="Bayesian Ridge" dataDxfId="2"/>
    <tableColumn id="6" xr3:uid="{22AAA031-9B4C-4BE2-A7AE-95E7092BF8B1}" name="Linear Regression" dataDxfId="1"/>
    <tableColumn id="8" xr3:uid="{5275F449-4087-48E9-8B59-0D806B11A11C}" name="CN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topLeftCell="C47" workbookViewId="0">
      <selection activeCell="F67" sqref="F67"/>
    </sheetView>
  </sheetViews>
  <sheetFormatPr defaultRowHeight="15" x14ac:dyDescent="0.25"/>
  <cols>
    <col min="1" max="1" width="9.85546875" customWidth="1"/>
    <col min="2" max="2" width="24" customWidth="1"/>
    <col min="3" max="3" width="16" customWidth="1"/>
    <col min="4" max="4" width="26" customWidth="1"/>
    <col min="5" max="5" width="16.42578125" customWidth="1"/>
    <col min="6" max="6" width="18.7109375" customWidth="1"/>
    <col min="7" max="7" width="22.7109375" customWidth="1"/>
  </cols>
  <sheetData>
    <row r="1" spans="1:10" x14ac:dyDescent="0.25">
      <c r="B1" t="s">
        <v>11</v>
      </c>
      <c r="J1" s="1" t="s">
        <v>13</v>
      </c>
    </row>
    <row r="2" spans="1:10" x14ac:dyDescent="0.25">
      <c r="A2" s="4" t="s">
        <v>25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10" x14ac:dyDescent="0.25">
      <c r="A3" s="4" t="s">
        <v>7</v>
      </c>
      <c r="B3" s="4">
        <v>0.95099999999999996</v>
      </c>
      <c r="C3" s="4">
        <v>0.94199999999999995</v>
      </c>
      <c r="D3" s="4">
        <v>0.94699999999999995</v>
      </c>
      <c r="E3" s="5">
        <v>0.95299999999999996</v>
      </c>
      <c r="F3" s="5">
        <v>0.95299999999999996</v>
      </c>
      <c r="G3" s="4">
        <v>0.85599999999999998</v>
      </c>
      <c r="H3" s="4">
        <v>0.95199999999999996</v>
      </c>
    </row>
    <row r="4" spans="1:10" x14ac:dyDescent="0.25">
      <c r="A4" s="4" t="s">
        <v>8</v>
      </c>
      <c r="B4" s="4">
        <v>56.993000000000002</v>
      </c>
      <c r="C4" s="4">
        <v>62.156999999999996</v>
      </c>
      <c r="D4" s="4">
        <v>59.326000000000001</v>
      </c>
      <c r="E4" s="4">
        <v>55.795999999999999</v>
      </c>
      <c r="F4" s="4">
        <v>55.795000000000002</v>
      </c>
      <c r="G4" s="4">
        <v>97.736000000000004</v>
      </c>
      <c r="H4" s="5">
        <v>56.198</v>
      </c>
    </row>
    <row r="5" spans="1:10" x14ac:dyDescent="0.25">
      <c r="A5" s="4" t="s">
        <v>9</v>
      </c>
      <c r="B5" s="4">
        <v>44.701000000000001</v>
      </c>
      <c r="C5" s="4">
        <v>44.006999999999998</v>
      </c>
      <c r="D5" s="5">
        <v>37.307000000000002</v>
      </c>
      <c r="E5" s="4">
        <v>40.29</v>
      </c>
      <c r="F5" s="4">
        <v>40.29</v>
      </c>
      <c r="G5" s="4">
        <v>70.814999999999998</v>
      </c>
      <c r="H5" s="4">
        <v>41.948</v>
      </c>
    </row>
    <row r="6" spans="1:10" x14ac:dyDescent="0.25">
      <c r="A6" s="4" t="s">
        <v>10</v>
      </c>
      <c r="B6" s="4">
        <v>3.786</v>
      </c>
      <c r="C6" s="4">
        <v>1.2999999999999999E-2</v>
      </c>
      <c r="D6" s="4">
        <v>155.79499999999999</v>
      </c>
      <c r="E6" s="5">
        <v>8.0000000000000002E-3</v>
      </c>
      <c r="F6" s="5">
        <v>8.0000000000000002E-3</v>
      </c>
      <c r="G6" s="4">
        <v>3.2330000000000001</v>
      </c>
      <c r="H6" s="4">
        <v>2.6739999999999999</v>
      </c>
    </row>
    <row r="8" spans="1:10" x14ac:dyDescent="0.25">
      <c r="B8" t="s">
        <v>12</v>
      </c>
      <c r="J8" s="1" t="s">
        <v>14</v>
      </c>
    </row>
    <row r="9" spans="1:10" x14ac:dyDescent="0.25">
      <c r="A9" s="4" t="s">
        <v>25</v>
      </c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</row>
    <row r="10" spans="1:10" x14ac:dyDescent="0.25">
      <c r="A10" s="4" t="s">
        <v>7</v>
      </c>
      <c r="B10" s="4">
        <f xml:space="preserve"> ([1]Sheet1!B2+[1]Sheet1!B7)/2</f>
        <v>0.95109999999999995</v>
      </c>
      <c r="C10" s="4">
        <f xml:space="preserve"> ([1]Sheet1!C2+[1]Sheet1!C7)/2</f>
        <v>0.94199999999999995</v>
      </c>
      <c r="D10" s="4">
        <f xml:space="preserve"> ([1]Sheet1!D2+[1]Sheet1!D7)/2</f>
        <v>0.94699999999999995</v>
      </c>
      <c r="E10" s="5">
        <f xml:space="preserve"> ([1]Sheet1!E2+[1]Sheet1!E7)/2</f>
        <v>0.95299999999999996</v>
      </c>
      <c r="F10" s="5">
        <f xml:space="preserve"> ([1]Sheet1!F2+[1]Sheet1!F7)/2</f>
        <v>0.95299999999999996</v>
      </c>
      <c r="G10" s="4">
        <f xml:space="preserve"> ([1]Sheet1!G2+[1]Sheet1!G7)/2</f>
        <v>0.85699999999999998</v>
      </c>
      <c r="H10" s="4">
        <f xml:space="preserve"> ([1]Sheet1!H2+[1]Sheet1!H7)/2</f>
        <v>0.93400000000000005</v>
      </c>
    </row>
    <row r="11" spans="1:10" x14ac:dyDescent="0.25">
      <c r="A11" s="4" t="s">
        <v>8</v>
      </c>
      <c r="B11" s="4">
        <f xml:space="preserve"> ([1]Sheet1!B3+[1]Sheet1!B8)/2</f>
        <v>56.807000000000002</v>
      </c>
      <c r="C11" s="4">
        <f xml:space="preserve"> ([1]Sheet1!C3+[1]Sheet1!C8)/2</f>
        <v>61.957999999999998</v>
      </c>
      <c r="D11" s="4">
        <f xml:space="preserve"> ([1]Sheet1!D3+[1]Sheet1!D8)/2</f>
        <v>59.057000000000002</v>
      </c>
      <c r="E11" s="5">
        <f xml:space="preserve"> ([1]Sheet1!E3+[1]Sheet1!E8)/2</f>
        <v>55.584000000000003</v>
      </c>
      <c r="F11" s="5">
        <f xml:space="preserve"> ([1]Sheet1!F3+[1]Sheet1!F8)/2</f>
        <v>55.584000000000003</v>
      </c>
      <c r="G11" s="4">
        <f xml:space="preserve"> ([1]Sheet1!G3+[1]Sheet1!G8)/2</f>
        <v>97.129000000000005</v>
      </c>
      <c r="H11" s="4">
        <f xml:space="preserve"> ([1]Sheet1!H3+[1]Sheet1!H8)/2</f>
        <v>66.078000000000003</v>
      </c>
    </row>
    <row r="12" spans="1:10" x14ac:dyDescent="0.25">
      <c r="A12" s="4" t="s">
        <v>9</v>
      </c>
      <c r="B12" s="4">
        <f xml:space="preserve"> ([1]Sheet1!B4+[1]Sheet1!B9)/2</f>
        <v>44.491</v>
      </c>
      <c r="C12" s="4">
        <f xml:space="preserve"> ([1]Sheet1!C4+[1]Sheet1!C9)/2</f>
        <v>43.725000000000001</v>
      </c>
      <c r="D12" s="5">
        <f xml:space="preserve"> ([1]Sheet1!D4+[1]Sheet1!D9)/2</f>
        <v>36.976999999999997</v>
      </c>
      <c r="E12" s="4">
        <f xml:space="preserve"> ([1]Sheet1!E4+[1]Sheet1!E9)/2</f>
        <v>40.015000000000001</v>
      </c>
      <c r="F12" s="4">
        <f xml:space="preserve"> ([1]Sheet1!F4+[1]Sheet1!F9)/2</f>
        <v>40.015000000000001</v>
      </c>
      <c r="G12" s="4">
        <f xml:space="preserve"> ([1]Sheet1!G4+[1]Sheet1!G9)/2</f>
        <v>70.126000000000005</v>
      </c>
      <c r="H12" s="4">
        <v>54.515999999999998</v>
      </c>
    </row>
    <row r="13" spans="1:10" x14ac:dyDescent="0.25">
      <c r="A13" s="4" t="s">
        <v>10</v>
      </c>
      <c r="B13" s="4">
        <f xml:space="preserve"> ([1]Sheet1!B5+[1]Sheet1!B10)/2</f>
        <v>1.1559999999999999</v>
      </c>
      <c r="C13" s="4">
        <f xml:space="preserve"> ([1]Sheet1!C5+[1]Sheet1!C10)/2</f>
        <v>1.6E-2</v>
      </c>
      <c r="D13" s="4">
        <f xml:space="preserve"> ([1]Sheet1!D5+[1]Sheet1!D10)/2</f>
        <v>27.536999999999999</v>
      </c>
      <c r="E13" s="5">
        <f xml:space="preserve"> ([1]Sheet1!E5+[1]Sheet1!E10)/2</f>
        <v>0</v>
      </c>
      <c r="F13" s="4">
        <f xml:space="preserve"> ([1]Sheet1!F5+[1]Sheet1!F10)/2</f>
        <v>2E-3</v>
      </c>
      <c r="G13" s="4">
        <f xml:space="preserve"> ([1]Sheet1!G5+[1]Sheet1!G10)/2</f>
        <v>0.54400000000000004</v>
      </c>
      <c r="H13" s="4">
        <f xml:space="preserve"> ([1]Sheet1!H5+[1]Sheet1!H10)/2</f>
        <v>0.41</v>
      </c>
    </row>
    <row r="16" spans="1:10" x14ac:dyDescent="0.25">
      <c r="B16" t="s">
        <v>19</v>
      </c>
      <c r="J16" s="1" t="s">
        <v>14</v>
      </c>
    </row>
    <row r="17" spans="1:18" x14ac:dyDescent="0.25">
      <c r="A17" s="4" t="s">
        <v>25</v>
      </c>
      <c r="B17" s="4" t="s">
        <v>0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6</v>
      </c>
    </row>
    <row r="18" spans="1:18" x14ac:dyDescent="0.25">
      <c r="A18" s="4" t="s">
        <v>7</v>
      </c>
      <c r="B18" s="5">
        <v>0.94099999999999995</v>
      </c>
      <c r="C18" s="4">
        <v>0.93500000000000005</v>
      </c>
      <c r="D18" s="4">
        <v>0.93500000000000005</v>
      </c>
      <c r="E18" s="4">
        <v>0.93899999999999995</v>
      </c>
      <c r="F18" s="4">
        <v>0.93899999999999995</v>
      </c>
      <c r="G18" s="4">
        <v>0.92700000000000005</v>
      </c>
    </row>
    <row r="19" spans="1:18" x14ac:dyDescent="0.25">
      <c r="A19" s="4" t="s">
        <v>8</v>
      </c>
      <c r="B19" s="5">
        <v>68.878</v>
      </c>
      <c r="C19" s="4">
        <v>72.33</v>
      </c>
      <c r="D19" s="4">
        <v>72.724000000000004</v>
      </c>
      <c r="E19" s="4">
        <v>70.537999999999997</v>
      </c>
      <c r="F19" s="4">
        <v>70.537999999999997</v>
      </c>
      <c r="G19" s="4">
        <v>76.739999999999995</v>
      </c>
    </row>
    <row r="20" spans="1:18" x14ac:dyDescent="0.25">
      <c r="A20" s="4" t="s">
        <v>9</v>
      </c>
      <c r="B20" s="4">
        <v>50.658000000000001</v>
      </c>
      <c r="C20" s="4">
        <v>50.088999999999999</v>
      </c>
      <c r="D20" s="5">
        <v>41.734999999999999</v>
      </c>
      <c r="E20" s="4">
        <v>46.387</v>
      </c>
      <c r="F20" s="4">
        <v>46.387</v>
      </c>
      <c r="G20" s="4">
        <v>51.284999999999997</v>
      </c>
    </row>
    <row r="21" spans="1:18" x14ac:dyDescent="0.25">
      <c r="A21" s="4" t="s">
        <v>10</v>
      </c>
      <c r="B21" s="4">
        <v>2.5030000000000001</v>
      </c>
      <c r="C21" s="4">
        <v>0.01</v>
      </c>
      <c r="D21" s="4">
        <v>27.687999999999999</v>
      </c>
      <c r="E21" s="5">
        <v>1E-3</v>
      </c>
      <c r="F21" s="4">
        <v>2E-3</v>
      </c>
      <c r="G21" s="4">
        <v>0.79500000000000004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 t="s">
        <v>16</v>
      </c>
      <c r="R21" t="s">
        <v>17</v>
      </c>
    </row>
    <row r="24" spans="1:18" x14ac:dyDescent="0.25">
      <c r="B24" t="s">
        <v>26</v>
      </c>
      <c r="J24" s="1" t="s">
        <v>13</v>
      </c>
    </row>
    <row r="25" spans="1:18" x14ac:dyDescent="0.25">
      <c r="A25" s="4" t="s">
        <v>25</v>
      </c>
      <c r="B25" s="4" t="s">
        <v>0</v>
      </c>
      <c r="C25" s="4" t="s">
        <v>1</v>
      </c>
      <c r="D25" s="4" t="s">
        <v>2</v>
      </c>
      <c r="E25" s="4" t="s">
        <v>3</v>
      </c>
      <c r="F25" s="4" t="s">
        <v>4</v>
      </c>
      <c r="G25" s="4" t="s">
        <v>6</v>
      </c>
    </row>
    <row r="26" spans="1:18" x14ac:dyDescent="0.25">
      <c r="A26" s="4" t="s">
        <v>7</v>
      </c>
      <c r="B26" s="4">
        <v>0.94099999999999995</v>
      </c>
      <c r="C26" s="4">
        <v>0.93500000000000005</v>
      </c>
      <c r="D26" s="4">
        <v>0.93500000000000005</v>
      </c>
      <c r="E26" s="4">
        <v>0.93799999999999994</v>
      </c>
      <c r="F26" s="4">
        <v>0.93799999999999994</v>
      </c>
      <c r="G26" s="5">
        <v>0.94599999999999995</v>
      </c>
    </row>
    <row r="27" spans="1:18" x14ac:dyDescent="0.25">
      <c r="A27" s="4" t="s">
        <v>8</v>
      </c>
      <c r="B27" s="4">
        <v>68.787999999999997</v>
      </c>
      <c r="C27" s="4">
        <v>72.171000000000006</v>
      </c>
      <c r="D27" s="4">
        <v>72.554000000000002</v>
      </c>
      <c r="E27" s="4">
        <v>70.468999999999994</v>
      </c>
      <c r="F27" s="4">
        <v>70.47</v>
      </c>
      <c r="G27" s="5">
        <v>66.259</v>
      </c>
    </row>
    <row r="28" spans="1:18" x14ac:dyDescent="0.25">
      <c r="A28" s="4" t="s">
        <v>9</v>
      </c>
      <c r="B28" s="4">
        <v>50.615000000000002</v>
      </c>
      <c r="C28" s="4">
        <v>50.043999999999997</v>
      </c>
      <c r="D28" s="5">
        <v>41.643999999999998</v>
      </c>
      <c r="E28" s="4">
        <v>46.381999999999998</v>
      </c>
      <c r="F28" s="4">
        <v>46.381999999999998</v>
      </c>
      <c r="G28" s="4">
        <v>46.417000000000002</v>
      </c>
    </row>
    <row r="29" spans="1:18" x14ac:dyDescent="0.25">
      <c r="A29" s="4" t="s">
        <v>10</v>
      </c>
      <c r="B29" s="4">
        <v>4.4219999999999997</v>
      </c>
      <c r="C29" s="4">
        <v>1.6E-2</v>
      </c>
      <c r="D29" s="4">
        <v>92.403000000000006</v>
      </c>
      <c r="E29" s="5">
        <v>3.0000000000000001E-3</v>
      </c>
      <c r="F29" s="5">
        <v>3.0000000000000001E-3</v>
      </c>
      <c r="G29" s="4">
        <v>2.9060000000000001</v>
      </c>
    </row>
    <row r="31" spans="1:18" x14ac:dyDescent="0.25">
      <c r="B31" s="3" t="s">
        <v>20</v>
      </c>
      <c r="J31" s="1" t="s">
        <v>15</v>
      </c>
    </row>
    <row r="32" spans="1:18" x14ac:dyDescent="0.25">
      <c r="A32" t="s">
        <v>25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</row>
    <row r="33" spans="1:10" x14ac:dyDescent="0.25">
      <c r="A33" t="s">
        <v>7</v>
      </c>
      <c r="B33" s="2">
        <v>0.996</v>
      </c>
      <c r="C33">
        <v>0.99399999999999999</v>
      </c>
      <c r="D33">
        <v>0.99199999999999999</v>
      </c>
      <c r="E33">
        <v>0.99399999999999999</v>
      </c>
      <c r="F33">
        <v>0.99399999999999999</v>
      </c>
      <c r="G33">
        <v>0.995</v>
      </c>
      <c r="H33">
        <v>0.995</v>
      </c>
    </row>
    <row r="34" spans="1:10" x14ac:dyDescent="0.25">
      <c r="A34" t="s">
        <v>8</v>
      </c>
      <c r="B34" s="2">
        <v>17.562999999999999</v>
      </c>
      <c r="C34">
        <v>21.353000000000002</v>
      </c>
      <c r="D34">
        <v>24.646000000000001</v>
      </c>
      <c r="E34">
        <v>22.62</v>
      </c>
      <c r="F34">
        <v>22.62</v>
      </c>
      <c r="G34">
        <v>20.55</v>
      </c>
      <c r="H34">
        <v>19.975000000000001</v>
      </c>
    </row>
    <row r="35" spans="1:10" x14ac:dyDescent="0.25">
      <c r="A35" t="s">
        <v>9</v>
      </c>
      <c r="B35" s="2">
        <v>11.189</v>
      </c>
      <c r="C35">
        <v>13.848000000000001</v>
      </c>
      <c r="D35">
        <v>14.755000000000001</v>
      </c>
      <c r="E35">
        <v>17.635999999999999</v>
      </c>
      <c r="F35">
        <v>17.635999999999999</v>
      </c>
      <c r="G35">
        <v>14.06</v>
      </c>
      <c r="H35">
        <v>14.127000000000001</v>
      </c>
    </row>
    <row r="36" spans="1:10" x14ac:dyDescent="0.25">
      <c r="A36" t="s">
        <v>10</v>
      </c>
      <c r="B36">
        <v>1.329</v>
      </c>
      <c r="C36">
        <v>4.0000000000000001E-3</v>
      </c>
      <c r="D36">
        <v>11.151</v>
      </c>
      <c r="E36" s="2">
        <v>1E-3</v>
      </c>
      <c r="F36" s="2">
        <v>1E-3</v>
      </c>
      <c r="G36">
        <v>0.32400000000000001</v>
      </c>
      <c r="H36">
        <v>0.32200000000000001</v>
      </c>
      <c r="I36" t="s">
        <v>18</v>
      </c>
    </row>
    <row r="39" spans="1:10" x14ac:dyDescent="0.25">
      <c r="B39" t="s">
        <v>27</v>
      </c>
      <c r="J39" s="1" t="s">
        <v>15</v>
      </c>
    </row>
    <row r="40" spans="1:10" x14ac:dyDescent="0.25">
      <c r="A40" s="4" t="s">
        <v>25</v>
      </c>
      <c r="B40" s="4" t="s">
        <v>0</v>
      </c>
      <c r="C40" s="4" t="s">
        <v>1</v>
      </c>
      <c r="D40" s="4" t="s">
        <v>2</v>
      </c>
      <c r="E40" s="4" t="s">
        <v>3</v>
      </c>
      <c r="F40" s="4" t="s">
        <v>4</v>
      </c>
      <c r="G40" s="4" t="s">
        <v>6</v>
      </c>
    </row>
    <row r="41" spans="1:10" x14ac:dyDescent="0.25">
      <c r="A41" s="4" t="s">
        <v>7</v>
      </c>
      <c r="B41" s="5">
        <v>0.99399999999999999</v>
      </c>
      <c r="C41" s="4">
        <v>0.99099999999999999</v>
      </c>
      <c r="D41" s="4">
        <v>0.98699999999999999</v>
      </c>
      <c r="E41" s="4">
        <v>0.99</v>
      </c>
      <c r="F41" s="4">
        <v>0.99</v>
      </c>
      <c r="G41" s="4">
        <v>0.99099999999999999</v>
      </c>
    </row>
    <row r="42" spans="1:10" x14ac:dyDescent="0.25">
      <c r="A42" s="4" t="s">
        <v>8</v>
      </c>
      <c r="B42" s="5">
        <v>19.82</v>
      </c>
      <c r="C42" s="4">
        <v>24.61</v>
      </c>
      <c r="D42" s="4">
        <v>29.004000000000001</v>
      </c>
      <c r="E42" s="4">
        <v>26.170999999999999</v>
      </c>
      <c r="F42" s="4">
        <v>26.170999999999999</v>
      </c>
      <c r="G42" s="4">
        <v>24.007999999999999</v>
      </c>
    </row>
    <row r="43" spans="1:10" x14ac:dyDescent="0.25">
      <c r="A43" s="4" t="s">
        <v>9</v>
      </c>
      <c r="B43" s="5">
        <v>12.625</v>
      </c>
      <c r="C43" s="4">
        <v>15.978</v>
      </c>
      <c r="D43" s="4">
        <v>16.898</v>
      </c>
      <c r="E43" s="4">
        <v>20.259</v>
      </c>
      <c r="F43" s="4">
        <v>20.259</v>
      </c>
      <c r="G43" s="4">
        <v>16.472999999999999</v>
      </c>
    </row>
    <row r="44" spans="1:10" x14ac:dyDescent="0.25">
      <c r="A44" s="4" t="s">
        <v>10</v>
      </c>
      <c r="B44" s="4">
        <v>2.706</v>
      </c>
      <c r="C44" s="4">
        <v>7.0000000000000001E-3</v>
      </c>
      <c r="D44" s="4">
        <v>37.386000000000003</v>
      </c>
      <c r="E44" s="5">
        <v>2E-3</v>
      </c>
      <c r="F44" s="5">
        <v>2E-3</v>
      </c>
      <c r="G44" s="4">
        <v>0.66900000000000004</v>
      </c>
    </row>
    <row r="46" spans="1:10" x14ac:dyDescent="0.25">
      <c r="A46" cm="1">
        <f t="array" aca="1" ref="A46" ca="1">A46:G52</f>
        <v>0</v>
      </c>
    </row>
    <row r="47" spans="1:10" x14ac:dyDescent="0.25">
      <c r="B47" t="s">
        <v>28</v>
      </c>
      <c r="J47" s="1" t="s">
        <v>14</v>
      </c>
    </row>
    <row r="48" spans="1:10" x14ac:dyDescent="0.25">
      <c r="A48" s="4" t="s">
        <v>25</v>
      </c>
      <c r="B48" s="4" t="s">
        <v>0</v>
      </c>
      <c r="C48" s="4" t="s">
        <v>1</v>
      </c>
      <c r="D48" s="4" t="s">
        <v>2</v>
      </c>
      <c r="E48" s="4" t="s">
        <v>3</v>
      </c>
      <c r="F48" s="4" t="s">
        <v>4</v>
      </c>
      <c r="G48" s="4" t="s">
        <v>6</v>
      </c>
    </row>
    <row r="49" spans="1:10" x14ac:dyDescent="0.25">
      <c r="A49" s="4" t="s">
        <v>7</v>
      </c>
      <c r="B49" s="4">
        <v>0.95</v>
      </c>
      <c r="C49" s="4">
        <v>0.93799999999999994</v>
      </c>
      <c r="D49" s="4">
        <v>0.94499999999999995</v>
      </c>
      <c r="E49" s="5">
        <v>0.95499999999999996</v>
      </c>
      <c r="F49" s="5">
        <v>0.95499999999999996</v>
      </c>
      <c r="G49" s="4">
        <v>0.93799999999999994</v>
      </c>
    </row>
    <row r="50" spans="1:10" x14ac:dyDescent="0.25">
      <c r="A50" s="4" t="s">
        <v>8</v>
      </c>
      <c r="B50" s="4">
        <v>63.741999999999997</v>
      </c>
      <c r="C50" s="4">
        <v>70.997</v>
      </c>
      <c r="D50" s="4">
        <v>67.102000000000004</v>
      </c>
      <c r="E50" s="5">
        <v>60.738</v>
      </c>
      <c r="F50" s="5">
        <v>60.737000000000002</v>
      </c>
      <c r="G50" s="4">
        <v>71.153999999999996</v>
      </c>
    </row>
    <row r="51" spans="1:10" x14ac:dyDescent="0.25">
      <c r="A51" s="4" t="s">
        <v>9</v>
      </c>
      <c r="B51" s="4">
        <v>48.094999999999999</v>
      </c>
      <c r="C51" s="4">
        <v>49.295000000000002</v>
      </c>
      <c r="D51" s="4">
        <v>47.463999999999999</v>
      </c>
      <c r="E51" s="5">
        <v>47.209000000000003</v>
      </c>
      <c r="F51" s="5">
        <v>47.209000000000003</v>
      </c>
      <c r="G51" s="4">
        <v>54.326000000000001</v>
      </c>
    </row>
    <row r="52" spans="1:10" x14ac:dyDescent="0.25">
      <c r="A52" s="4" t="s">
        <v>10</v>
      </c>
      <c r="B52" s="4">
        <v>3.2000000000000001E-2</v>
      </c>
      <c r="C52" s="4">
        <v>1E-3</v>
      </c>
      <c r="D52" s="4">
        <v>0.14099999999999999</v>
      </c>
      <c r="E52" s="5">
        <v>0</v>
      </c>
      <c r="F52" s="5">
        <v>0</v>
      </c>
      <c r="G52" s="4">
        <v>8.4000000000000005E-2</v>
      </c>
    </row>
    <row r="55" spans="1:10" x14ac:dyDescent="0.25">
      <c r="B55" t="s">
        <v>29</v>
      </c>
    </row>
    <row r="56" spans="1:10" x14ac:dyDescent="0.25">
      <c r="A56" s="4" t="s">
        <v>25</v>
      </c>
      <c r="B56" s="4" t="s">
        <v>0</v>
      </c>
      <c r="C56" s="4" t="s">
        <v>1</v>
      </c>
      <c r="D56" s="4" t="s">
        <v>2</v>
      </c>
      <c r="E56" s="4" t="s">
        <v>3</v>
      </c>
      <c r="F56" s="4" t="s">
        <v>4</v>
      </c>
      <c r="G56" s="4" t="s">
        <v>6</v>
      </c>
      <c r="J56" s="1" t="s">
        <v>14</v>
      </c>
    </row>
    <row r="57" spans="1:10" x14ac:dyDescent="0.25">
      <c r="A57" s="4" t="s">
        <v>7</v>
      </c>
      <c r="B57" s="4">
        <v>0.98199999999999998</v>
      </c>
      <c r="C57" s="4">
        <v>0.96699999999999997</v>
      </c>
      <c r="D57" s="4">
        <v>0.99</v>
      </c>
      <c r="E57" s="5">
        <v>0.99099999999999999</v>
      </c>
      <c r="F57" s="5">
        <v>0.99099999999999999</v>
      </c>
      <c r="G57" s="4">
        <v>0.97799999999999998</v>
      </c>
    </row>
    <row r="58" spans="1:10" x14ac:dyDescent="0.25">
      <c r="A58" s="4" t="s">
        <v>8</v>
      </c>
      <c r="B58" s="4">
        <v>38.082999999999998</v>
      </c>
      <c r="C58" s="4">
        <v>51.715000000000003</v>
      </c>
      <c r="D58" s="4">
        <v>29.007000000000001</v>
      </c>
      <c r="E58" s="5">
        <v>27.545999999999999</v>
      </c>
      <c r="F58" s="5">
        <v>27.545999999999999</v>
      </c>
      <c r="G58" s="4">
        <v>42.805</v>
      </c>
    </row>
    <row r="59" spans="1:10" x14ac:dyDescent="0.25">
      <c r="A59" s="4" t="s">
        <v>9</v>
      </c>
      <c r="B59" s="4">
        <v>33.014000000000003</v>
      </c>
      <c r="C59" s="4">
        <v>43.509</v>
      </c>
      <c r="D59" s="5">
        <v>19.140999999999998</v>
      </c>
      <c r="E59" s="4">
        <v>24.382000000000001</v>
      </c>
      <c r="F59" s="4">
        <v>24.381</v>
      </c>
      <c r="G59" s="4">
        <v>35.613</v>
      </c>
    </row>
    <row r="60" spans="1:10" x14ac:dyDescent="0.25">
      <c r="A60" s="4" t="s">
        <v>10</v>
      </c>
      <c r="B60" s="4">
        <v>1.7999999999999999E-2</v>
      </c>
      <c r="C60" s="5">
        <v>0</v>
      </c>
      <c r="D60" s="4">
        <v>0.2</v>
      </c>
      <c r="E60" s="5">
        <v>0</v>
      </c>
      <c r="F60" s="5">
        <v>0</v>
      </c>
      <c r="G60" s="4">
        <v>7.0999999999999994E-2</v>
      </c>
    </row>
    <row r="63" spans="1:10" x14ac:dyDescent="0.25">
      <c r="B63" t="s">
        <v>30</v>
      </c>
    </row>
    <row r="64" spans="1:10" x14ac:dyDescent="0.25">
      <c r="A64" s="4" t="s">
        <v>25</v>
      </c>
      <c r="B64" s="4" t="s">
        <v>0</v>
      </c>
      <c r="C64" s="4" t="s">
        <v>1</v>
      </c>
      <c r="D64" s="4" t="s">
        <v>2</v>
      </c>
      <c r="E64" s="4" t="s">
        <v>3</v>
      </c>
      <c r="F64" s="4" t="s">
        <v>4</v>
      </c>
      <c r="G64" s="4" t="s">
        <v>6</v>
      </c>
    </row>
    <row r="65" spans="1:7" x14ac:dyDescent="0.25">
      <c r="A65" s="4" t="s">
        <v>7</v>
      </c>
      <c r="B65" s="4">
        <v>0.98599999999999999</v>
      </c>
      <c r="C65" s="4">
        <v>0.97499999999999998</v>
      </c>
      <c r="D65" s="4">
        <v>0.9</v>
      </c>
      <c r="E65" s="4">
        <v>0.98799999999999999</v>
      </c>
      <c r="F65" s="4">
        <v>0.98799999999999999</v>
      </c>
      <c r="G65" s="4">
        <v>0.98599999999999999</v>
      </c>
    </row>
    <row r="66" spans="1:7" x14ac:dyDescent="0.25">
      <c r="A66" s="4" t="s">
        <v>8</v>
      </c>
      <c r="B66" s="4">
        <v>34.661000000000001</v>
      </c>
      <c r="C66" s="4">
        <v>45.529000000000003</v>
      </c>
      <c r="D66" s="4">
        <v>28.934000000000001</v>
      </c>
      <c r="E66" s="4">
        <v>31.963000000000001</v>
      </c>
      <c r="F66" s="4">
        <v>31.971</v>
      </c>
      <c r="G66" s="4">
        <v>34.298000000000002</v>
      </c>
    </row>
    <row r="67" spans="1:7" x14ac:dyDescent="0.25">
      <c r="A67" s="4" t="s">
        <v>9</v>
      </c>
      <c r="B67" s="4">
        <v>29.408000000000001</v>
      </c>
      <c r="C67" s="4">
        <v>32.652999999999999</v>
      </c>
      <c r="D67" s="4">
        <v>20.82</v>
      </c>
      <c r="E67" s="4">
        <v>28.335000000000001</v>
      </c>
      <c r="F67" s="4">
        <v>28.343</v>
      </c>
      <c r="G67" s="4">
        <v>30.693000000000001</v>
      </c>
    </row>
    <row r="68" spans="1:7" x14ac:dyDescent="0.25">
      <c r="A68" s="4" t="s">
        <v>10</v>
      </c>
      <c r="B68" s="4">
        <v>1.4999999999999999E-2</v>
      </c>
      <c r="C68" s="4">
        <v>1E-3</v>
      </c>
      <c r="D68" s="4">
        <v>0.214</v>
      </c>
      <c r="E68" s="4">
        <v>0</v>
      </c>
      <c r="F68" s="4">
        <v>1E-3</v>
      </c>
      <c r="G68" s="4">
        <v>2.9000000000000001E-2</v>
      </c>
    </row>
  </sheetData>
  <pageMargins left="0.7" right="0.7" top="0.75" bottom="0.75" header="0.3" footer="0.3"/>
  <pageSetup orientation="portrait" horizontalDpi="300" verticalDpi="300" r:id="rId1"/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aeitelrahman</dc:creator>
  <cp:lastModifiedBy>aeit el rahman</cp:lastModifiedBy>
  <dcterms:created xsi:type="dcterms:W3CDTF">2015-06-05T18:17:20Z</dcterms:created>
  <dcterms:modified xsi:type="dcterms:W3CDTF">2021-01-13T23:39:24Z</dcterms:modified>
</cp:coreProperties>
</file>