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2"/>
  </bookViews>
  <sheets>
    <sheet name="Sheet1" sheetId="1" r:id="rId1"/>
    <sheet name="Analysis" sheetId="2" r:id="rId2"/>
    <sheet name="13-2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<sst xmlns="http://schemas.openxmlformats.org/spreadsheetml/2006/main" count="345" uniqueCount="80">
  <si>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</si>
  <si>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</si>
  <si>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</si>
  <si>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</si>
  <si>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</si>
  <si>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</si>
  <si>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</si>
  <si>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</si>
  <si>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</si>
  <si>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</si>
  <si>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</si>
  <si>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</si>
  <si>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</si>
  <si>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</si>
  <si>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</si>
  <si>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</si>
  <si>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</si>
  <si>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</si>
  <si>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</si>
  <si>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</si>
  <si>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</si>
  <si>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</si>
  <si>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</si>
  <si>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</si>
  <si>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</si>
  <si>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</si>
  <si>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</si>
  <si>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</si>
  <si>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</si>
  <si>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</si>
  <si>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</si>
  <si>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</si>
  <si>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</si>
  <si>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</si>
  <si>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</si>
  <si>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</si>
  <si>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</si>
  <si>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</si>
  <si>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</si>
  <si>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</si>
  <si>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</si>
  <si>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</si>
  <si>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</si>
  <si>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</si>
  <si>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</si>
  <si>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</si>
  <si>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</si>
  <si>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</si>
  <si>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</si>
  <si>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</si>
  <si>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</si>
  <si>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</si>
  <si>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</si>
  <si>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</si>
  <si>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</si>
  <si>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</si>
  <si>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</si>
  <si>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</si>
  <si>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</si>
  <si>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</si>
  <si>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</si>
  <si>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</si>
  <si>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</si>
  <si>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</si>
  <si>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</si>
  <si>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</si>
  <si>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</si>
  <si>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</si>
  <si>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</si>
  <si>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Foodies_SRS_013_T002</t>
  </si>
  <si>
    <t>Foodies_SRS_013_T003</t>
  </si>
  <si>
    <t>Foodies_SRS_013_T004</t>
  </si>
  <si>
    <t>Foodies_SRS_013_T005</t>
  </si>
  <si>
    <t>Foodies_SRS_013_T006</t>
  </si>
  <si>
    <t>Foodies_SRS_013_T007</t>
  </si>
  <si>
    <t>Foodies_SRS_013_T008</t>
  </si>
  <si>
    <t>Foodies_SRS_013_T009</t>
  </si>
  <si>
    <t>Integration</t>
  </si>
  <si>
    <t xml:space="preserve">Log-in with valid user 
 credientials </t>
  </si>
  <si>
    <t xml:space="preserve">Marwa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</si>
</sst>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10" activePane="bottomLeft" state="frozen"/>
      <selection pane="bottomLeft" activeCell="A12" sqref="A12"/>
    </sheetView>
  </sheetViews>
  <sheetFormatPr defaultRowHeight="14.4" x14ac:dyDescent="0.3"/>
  <cols>
    <col min="1" max="1" width="28.109375" customWidth="1"/>
    <col min="2" max="2" width="17.44140625" customWidth="1"/>
    <col min="3" max="3" width="39.33203125" customWidth="1"/>
    <col min="4" max="4" width="26" customWidth="1"/>
    <col min="5" max="5" width="25.44140625" customWidth="1"/>
    <col min="6" max="6" width="41" customWidth="1"/>
    <col min="7" max="7" width="24.6640625" customWidth="1"/>
    <col min="8" max="8" width="20.88671875" style="11" customWidth="1"/>
    <col min="9" max="9" width="15.33203125" customWidth="1"/>
    <col min="16" max="16" width="12.5546875" bestFit="1" customWidth="1"/>
  </cols>
  <sheetData>
    <row r="1" spans="1:28" s="4" customFormat="1" ht="36.75" customHeight="1" thickTop="1" thickBot="1" x14ac:dyDescent="0.3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599999999999994" thickTop="1" x14ac:dyDescent="0.3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3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3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3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3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3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3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3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3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3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3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3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3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3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3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3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3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3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3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3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3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3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3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3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3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3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3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3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3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3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3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3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3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3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3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3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3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3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3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3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3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3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3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3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3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3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3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3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3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3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3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3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3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3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3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3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3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3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3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3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3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3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3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3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3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3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3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3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3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3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3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3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3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3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3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3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3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3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3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3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3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3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3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3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3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3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3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3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3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3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3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3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3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3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3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3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3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3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3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3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3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3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3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3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3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3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3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3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3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3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3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3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3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3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3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3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3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3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3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3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3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3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3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3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3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3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3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3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3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3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3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3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3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3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3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3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3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3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3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3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3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3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3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3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3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3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3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3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3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3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3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3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3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3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3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3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3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3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3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3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3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3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3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3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3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3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3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3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3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3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3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3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3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3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3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3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3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3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3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3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3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3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3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3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3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3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3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3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3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3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3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3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3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3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3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3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3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3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3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3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3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3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3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3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3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3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3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3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3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3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3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3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3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3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3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3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3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3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3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3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3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3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3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3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3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3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3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3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3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3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3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3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3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3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3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3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3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3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3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3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3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3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3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3">
      <c r="P245">
        <v>1</v>
      </c>
    </row>
    <row r="246" spans="1:16" x14ac:dyDescent="0.3">
      <c r="P246">
        <v>1</v>
      </c>
    </row>
    <row r="247" spans="1:16" x14ac:dyDescent="0.3">
      <c r="P247">
        <v>1</v>
      </c>
    </row>
    <row r="248" spans="1:16" x14ac:dyDescent="0.3">
      <c r="P248">
        <v>1</v>
      </c>
    </row>
    <row r="249" spans="1:16" x14ac:dyDescent="0.3">
      <c r="P249">
        <v>1</v>
      </c>
    </row>
    <row r="250" spans="1:16" x14ac:dyDescent="0.3">
      <c r="P250">
        <v>1</v>
      </c>
    </row>
    <row r="251" spans="1:16" x14ac:dyDescent="0.3">
      <c r="P251">
        <v>1</v>
      </c>
    </row>
    <row r="252" spans="1:16" x14ac:dyDescent="0.3">
      <c r="P252">
        <v>1</v>
      </c>
    </row>
    <row r="253" spans="1:16" x14ac:dyDescent="0.3">
      <c r="P253">
        <v>1</v>
      </c>
    </row>
    <row r="254" spans="1:16" x14ac:dyDescent="0.3">
      <c r="P254">
        <v>1</v>
      </c>
    </row>
    <row r="255" spans="1:16" x14ac:dyDescent="0.3">
      <c r="P255">
        <v>1</v>
      </c>
    </row>
    <row r="256" spans="1:16" x14ac:dyDescent="0.3">
      <c r="P256">
        <v>1</v>
      </c>
    </row>
    <row r="257" spans="16:16" x14ac:dyDescent="0.3">
      <c r="P257">
        <v>1</v>
      </c>
    </row>
    <row r="258" spans="16:16" x14ac:dyDescent="0.3">
      <c r="P258">
        <v>1</v>
      </c>
    </row>
    <row r="259" spans="16:16" x14ac:dyDescent="0.3">
      <c r="P259">
        <v>1</v>
      </c>
    </row>
    <row r="260" spans="16:16" x14ac:dyDescent="0.3">
      <c r="P260">
        <v>1</v>
      </c>
    </row>
    <row r="261" spans="16:16" x14ac:dyDescent="0.3">
      <c r="P261">
        <v>1</v>
      </c>
    </row>
    <row r="262" spans="16:16" x14ac:dyDescent="0.3">
      <c r="P262">
        <v>1</v>
      </c>
    </row>
    <row r="263" spans="16:16" x14ac:dyDescent="0.3">
      <c r="P263">
        <v>1</v>
      </c>
    </row>
    <row r="264" spans="16:16" x14ac:dyDescent="0.3">
      <c r="P264">
        <v>1</v>
      </c>
    </row>
    <row r="265" spans="16:16" x14ac:dyDescent="0.3">
      <c r="P265">
        <v>1</v>
      </c>
    </row>
    <row r="266" spans="16:16" x14ac:dyDescent="0.3">
      <c r="P266">
        <v>1</v>
      </c>
    </row>
    <row r="267" spans="16:16" x14ac:dyDescent="0.3">
      <c r="P267">
        <v>1</v>
      </c>
    </row>
    <row r="268" spans="16:16" x14ac:dyDescent="0.3">
      <c r="P268">
        <v>1</v>
      </c>
    </row>
    <row r="269" spans="16:16" x14ac:dyDescent="0.3">
      <c r="P269">
        <v>1</v>
      </c>
    </row>
    <row r="270" spans="16:16" x14ac:dyDescent="0.3">
      <c r="P270">
        <v>1</v>
      </c>
    </row>
    <row r="271" spans="16:16" x14ac:dyDescent="0.3">
      <c r="P271">
        <v>1</v>
      </c>
    </row>
    <row r="272" spans="16:16" x14ac:dyDescent="0.3">
      <c r="P272">
        <v>1</v>
      </c>
    </row>
    <row r="273" spans="16:16" x14ac:dyDescent="0.3">
      <c r="P273">
        <v>1</v>
      </c>
    </row>
    <row r="274" spans="16:16" x14ac:dyDescent="0.3">
      <c r="P274">
        <v>1</v>
      </c>
    </row>
    <row r="275" spans="16:16" x14ac:dyDescent="0.3">
      <c r="P275">
        <v>1</v>
      </c>
    </row>
    <row r="276" spans="16:16" x14ac:dyDescent="0.3">
      <c r="P276">
        <v>1</v>
      </c>
    </row>
    <row r="277" spans="16:16" x14ac:dyDescent="0.3">
      <c r="P277">
        <v>1</v>
      </c>
    </row>
    <row r="278" spans="16:16" x14ac:dyDescent="0.3">
      <c r="P278">
        <v>1</v>
      </c>
    </row>
    <row r="279" spans="16:16" x14ac:dyDescent="0.3">
      <c r="P279">
        <v>1</v>
      </c>
    </row>
    <row r="280" spans="16:16" x14ac:dyDescent="0.3">
      <c r="P280">
        <v>1</v>
      </c>
    </row>
    <row r="281" spans="16:16" x14ac:dyDescent="0.3">
      <c r="P281">
        <v>1</v>
      </c>
    </row>
    <row r="282" spans="16:16" x14ac:dyDescent="0.3">
      <c r="P282">
        <v>1</v>
      </c>
    </row>
    <row r="283" spans="16:16" x14ac:dyDescent="0.3">
      <c r="P283">
        <v>1</v>
      </c>
    </row>
    <row r="284" spans="16:16" x14ac:dyDescent="0.3">
      <c r="P284">
        <v>1</v>
      </c>
    </row>
    <row r="285" spans="16:16" x14ac:dyDescent="0.3">
      <c r="P285">
        <v>1</v>
      </c>
    </row>
    <row r="286" spans="16:16" x14ac:dyDescent="0.3">
      <c r="P286">
        <v>1</v>
      </c>
    </row>
    <row r="287" spans="16:16" x14ac:dyDescent="0.3">
      <c r="P287">
        <v>1</v>
      </c>
    </row>
    <row r="288" spans="16:16" x14ac:dyDescent="0.3">
      <c r="P288">
        <v>1</v>
      </c>
    </row>
    <row r="289" spans="16:16" x14ac:dyDescent="0.3">
      <c r="P289">
        <v>1</v>
      </c>
    </row>
    <row r="290" spans="16:16" x14ac:dyDescent="0.3">
      <c r="P290">
        <v>1</v>
      </c>
    </row>
    <row r="291" spans="16:16" x14ac:dyDescent="0.3">
      <c r="P291">
        <v>1</v>
      </c>
    </row>
    <row r="292" spans="16:16" x14ac:dyDescent="0.3">
      <c r="P292">
        <v>1</v>
      </c>
    </row>
    <row r="293" spans="16:16" x14ac:dyDescent="0.3">
      <c r="P293">
        <v>1</v>
      </c>
    </row>
    <row r="294" spans="16:16" x14ac:dyDescent="0.3">
      <c r="P294">
        <v>1</v>
      </c>
    </row>
    <row r="295" spans="16:16" x14ac:dyDescent="0.3">
      <c r="P295">
        <v>1</v>
      </c>
    </row>
    <row r="296" spans="16:16" x14ac:dyDescent="0.3">
      <c r="P296">
        <v>1</v>
      </c>
    </row>
    <row r="297" spans="16:16" x14ac:dyDescent="0.3">
      <c r="P297">
        <v>1</v>
      </c>
    </row>
    <row r="298" spans="16:16" x14ac:dyDescent="0.3">
      <c r="P298">
        <v>1</v>
      </c>
    </row>
    <row r="299" spans="16:16" x14ac:dyDescent="0.3">
      <c r="P299">
        <v>1</v>
      </c>
    </row>
    <row r="300" spans="16:16" x14ac:dyDescent="0.3">
      <c r="P300">
        <v>1</v>
      </c>
    </row>
    <row r="301" spans="16:16" x14ac:dyDescent="0.3">
      <c r="P301">
        <v>1</v>
      </c>
    </row>
    <row r="302" spans="16:16" x14ac:dyDescent="0.3">
      <c r="P302">
        <v>1</v>
      </c>
    </row>
    <row r="303" spans="16:16" x14ac:dyDescent="0.3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">
        <v>13</v>
      </c>
      <c r="C1" t="s">
        <v>12</v>
      </c>
    </row>
    <row r="2" spans="1:3" x14ac:dyDescent="0.3">
      <c r="A2" s="7" t="s">
        <v>11</v>
      </c>
      <c r="B2">
        <v>11</v>
      </c>
    </row>
    <row r="3" spans="1:3" x14ac:dyDescent="0.3">
      <c r="A3" s="5" t="s">
        <v>7</v>
      </c>
      <c r="B3">
        <f>SUMIF(Sheet1!H:H,"Passed",Sheet1!P:P)</f>
        <v>6</v>
      </c>
      <c r="C3" s="9">
        <f>B3/B2</f>
        <v>0.54545454545454541</v>
      </c>
    </row>
    <row r="4" spans="1:3" x14ac:dyDescent="0.3">
      <c r="A4" s="6" t="s">
        <v>8</v>
      </c>
      <c r="B4">
        <f>SUMIF(Sheet1!H:H,"Failed",Sheet1!P:P)</f>
        <v>5</v>
      </c>
      <c r="C4" s="9">
        <f>B4/B2</f>
        <v>0.45454545454545453</v>
      </c>
    </row>
    <row r="5" spans="1:3" x14ac:dyDescent="0.3">
      <c r="A5" s="7" t="s">
        <v>9</v>
      </c>
      <c r="B5">
        <f>SUMIF(Sheet1!H:H,"Blocked",Sheet1!P:P)</f>
        <v>0</v>
      </c>
      <c r="C5" s="9">
        <f>B5/B2</f>
        <v>0</v>
      </c>
    </row>
    <row r="6" spans="1:3" x14ac:dyDescent="0.3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E1" workbookViewId="0">
      <selection activeCell="G2" sqref="G2"/>
    </sheetView>
  </sheetViews>
  <sheetFormatPr defaultRowHeight="14.4" x14ac:dyDescent="0.3"/>
  <cols>
    <col min="1" max="1" width="21.44140625" customWidth="1"/>
    <col min="2" max="2" width="23" customWidth="1"/>
    <col min="3" max="3" width="21.33203125" customWidth="1"/>
    <col min="4" max="4" width="30.6640625" customWidth="1"/>
    <col min="5" max="5" width="27.109375" customWidth="1"/>
    <col min="6" max="6" width="20.5546875" customWidth="1"/>
    <col min="7" max="7" width="23.33203125" customWidth="1"/>
    <col min="8" max="8" width="17.21875" customWidth="1"/>
    <col min="9" max="9" width="15.77734375" customWidth="1"/>
  </cols>
  <sheetData>
    <row r="1" spans="1:28" s="4" customFormat="1" ht="36.75" customHeight="1" thickTop="1" thickBot="1" x14ac:dyDescent="0.3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43.8" thickTop="1" x14ac:dyDescent="0.3">
      <c r="A2" t="s">
        <v>68</v>
      </c>
      <c r="B2" t="s">
        <v>77</v>
      </c>
      <c r="D2" s="14" t="s">
        <v>78</v>
      </c>
      <c r="I2" t="s">
        <v>79</v>
      </c>
    </row>
    <row r="3" spans="1:28" x14ac:dyDescent="0.3">
      <c r="A3" t="s">
        <v>69</v>
      </c>
    </row>
    <row r="4" spans="1:28" x14ac:dyDescent="0.3">
      <c r="A4" t="s">
        <v>70</v>
      </c>
    </row>
    <row r="5" spans="1:28" x14ac:dyDescent="0.3">
      <c r="A5" t="s">
        <v>71</v>
      </c>
    </row>
    <row r="6" spans="1:28" x14ac:dyDescent="0.3">
      <c r="A6" t="s">
        <v>72</v>
      </c>
    </row>
    <row r="7" spans="1:28" x14ac:dyDescent="0.3">
      <c r="A7" t="s">
        <v>73</v>
      </c>
    </row>
    <row r="8" spans="1:28" x14ac:dyDescent="0.3">
      <c r="A8" t="s">
        <v>74</v>
      </c>
    </row>
    <row r="9" spans="1:28" x14ac:dyDescent="0.3">
      <c r="A9" t="s">
        <v>75</v>
      </c>
    </row>
    <row r="10" spans="1:28" x14ac:dyDescent="0.3">
      <c r="A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Analysis</vt:lpstr>
      <vt:lpstr>13-25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2019-05-21T21:40:53Z</dcterms:modified>
</cp:coreProperties>
</file>