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3"/>
  </bookViews>
  <sheets>
    <sheet name="Sheet1" sheetId="1" r:id="rId1"/>
    <sheet name="Analysis" sheetId="2" r:id="rId2"/>
    <sheet name="1-12" sheetId="4" r:id="rId3"/>
    <sheet name="13-25" sheetId="3" r:id="rId4"/>
    <sheet name="51-59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<sst xmlns="http://schemas.openxmlformats.org/spreadsheetml/2006/main" count="798" uniqueCount="278">
  <si>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</si>
  <si>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</si>
  <si>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</si>
  <si>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</si>
  <si>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</si>
  <si>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</si>
  <si>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</si>
  <si>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</si>
  <si>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</si>
  <si>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</si>
  <si>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</si>
  <si>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</si>
  <si>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</si>
  <si>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</si>
  <si>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</si>
  <si>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</si>
  <si>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</si>
  <si>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</si>
  <si>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</si>
  <si>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</si>
  <si>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</si>
  <si>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</si>
  <si>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</si>
  <si>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</si>
  <si>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</si>
  <si>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</si>
  <si>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</si>
  <si>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</si>
  <si>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</si>
  <si>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</si>
  <si>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</si>
  <si>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</si>
  <si>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</si>
  <si>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</si>
  <si>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</si>
  <si>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</si>
  <si>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</si>
  <si>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</si>
  <si>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</si>
  <si>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</si>
  <si>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</si>
  <si>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</si>
  <si>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</si>
  <si>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</si>
  <si>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</si>
  <si>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</si>
  <si>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</si>
  <si>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</si>
  <si>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</si>
  <si>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</si>
  <si>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</si>
  <si>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</si>
  <si>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</si>
  <si>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</si>
  <si>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</si>
  <si>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</si>
  <si>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</si>
  <si>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</si>
  <si>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</si>
  <si>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</si>
  <si>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</si>
  <si>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</si>
  <si>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</si>
  <si>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</si>
  <si>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</si>
  <si>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</si>
  <si>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</si>
  <si>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</si>
  <si>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</si>
  <si>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</si>
  <si>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</si>
  <si>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</si>
  <si>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</si>
  <si>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</si>
  <si>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</si>
  <si>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</si>
  <si>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</si>
  <si>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</si>
  <si>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</si>
  <si>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</si>
  <si>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</si>
  <si>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</si>
  <si>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</si>
  <si>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</si>
  <si>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</si>
  <si>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</si>
  <si>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</si>
  <si>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</si>
  <si>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</si>
  <si>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</si>
  <si>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</si>
  <si>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</si>
  <si>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</si>
  <si>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</si>
  <si>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</si>
  <si>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</si>
  <si>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</si>
  <si>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</si>
  <si>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</si>
  <si>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</si>
  <si>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</si>
  <si>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</si>
  <si>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</si>
  <si>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</si>
  <si>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</si>
  <si>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</si>
  <si>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</si>
  <si>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</si>
  <si>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</si>
  <si>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</si>
  <si>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</si>
  <si>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</si>
  <si>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</si>
  <si>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</si>
  <si>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</si>
  <si>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</si>
  <si>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</si>
  <si>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</si>
  <si>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</si>
  <si>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</si>
  <si>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</si>
  <si>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</si>
  <si>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</si>
  <si>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</si>
  <si>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</si>
  <si>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</si>
  <si>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</si>
  <si>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</si>
  <si>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</si>
  <si>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</si>
  <si>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</si>
  <si>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</si>
  <si>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</si>
  <si>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</si>
  <si>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</si>
  <si>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</si>
  <si>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</si>
  <si>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Verify that the Displayed nearby Restaurantaurants in 
home page are only 5</t>
  </si>
  <si>
    <t>Verify that Next 5 nearby Restaurantaurants is Displayed on
home page in case of clicking on "Next" button</t>
  </si>
  <si>
    <t>Verify that Next 5 nearby Restaurantaurants that Displayed in
home page in case of clicking on "Next" button is sorted
 Alphabtically</t>
  </si>
  <si>
    <t>Verify that Previous 5 nearby Restaurantaurants is Displayed on
home page in case of clicking on "Previous" button</t>
  </si>
  <si>
    <t>Verify that Previous 5 nearby Restaurantaurants that Displayed in
home page in case of clicking on "Previous" button is sorted
 Alphabtically</t>
  </si>
  <si>
    <t>Pop-up message text is "There is no near Restaurantaurants from you :( "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</si>
  <si>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</si>
  <si>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</si>
  <si>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</si>
  <si>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</si>
  <si>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</si>
  <si>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</si>
  <si>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</si>
  <si>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</si>
  <si>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</si>
  <si>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</si>
  <si>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</si>
  <si>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</si>
  <si>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 xml:space="preserve">SRS_001_TC_001 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</si>
  <si>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</si>
  <si>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</si>
  <si>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</si>
  <si>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</si>
  <si>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</si>
  <si>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</si>
  <si>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SRS_001_TC_002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</si>
  <si>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</si>
  <si>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</si>
  <si>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</si>
  <si>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</si>
  <si>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</si>
  <si>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</si>
  <si>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>SRS_001_TC_003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</si>
  <si>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</si>
  <si>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</si>
  <si>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</si>
  <si>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r>
      <t xml:space="preserve">Red message appears with "please write another ID"
</t>
    </r>
    <r>
      <rPr>
        <sz val="11"/>
        <color rgb="FFFF0000"/>
        <rFont val="Calibri"/>
        <family val="2"/>
        <scheme val="minor"/>
      </rPr>
      <t>change the message</t>
    </r>
  </si>
  <si>
    <t xml:space="preserve">Failed </t>
  </si>
  <si>
    <t>SRS_001_TC_004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</si>
  <si>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</si>
  <si>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</si>
  <si>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</si>
  <si>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>SRS_001_TC_005</t>
  </si>
  <si>
    <t xml:space="preserve">Verify the length of UserID in registeration page
 is between 4 to 8 nums
</t>
  </si>
  <si>
    <t xml:space="preserve">
1- UserID "1234"
</t>
  </si>
  <si>
    <t>the system accept the userID</t>
  </si>
  <si>
    <t>SRS_001_TC_006</t>
  </si>
  <si>
    <t xml:space="preserve">Verify the length of UserID in registeration page
is between 4 to 8 nums
</t>
  </si>
  <si>
    <t xml:space="preserve">
1- UserID "12345678"
</t>
  </si>
  <si>
    <t>SRS_001_TC_007</t>
  </si>
  <si>
    <t xml:space="preserve">Verify the length of UserID in registeration page 
is more than 8 nums
</t>
  </si>
  <si>
    <t xml:space="preserve">
1- UserID "123456789"
</t>
  </si>
  <si>
    <t>SRS_001_TC_008</t>
  </si>
  <si>
    <t xml:space="preserve">Verify that the UserID in registeration page 
 accept alphanumeric
</t>
  </si>
  <si>
    <t xml:space="preserve">
1- UserID "Hossam1"
</t>
  </si>
  <si>
    <t>SRS_001_TC_009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</si>
  <si>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</si>
  <si>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</si>
  <si>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</si>
  <si>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</si>
  <si>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>SRS_001_TC_010</t>
  </si>
  <si>
    <t xml:space="preserve">1- Email "ahmed@gmail"
</t>
  </si>
  <si>
    <r>
      <t xml:space="preserve">Error message tells you Please Enter Valid email
</t>
    </r>
    <r>
      <rPr>
        <sz val="11"/>
        <color rgb="FFFF0000"/>
        <rFont val="Calibri"/>
        <family val="2"/>
        <scheme val="minor"/>
      </rPr>
      <t>error message</t>
    </r>
  </si>
  <si>
    <t>SRS_001_TC_011</t>
  </si>
  <si>
    <t xml:space="preserve">1- Email "ahmed"
</t>
  </si>
  <si>
    <t>SRS_001_TC_012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</si>
  <si>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</si>
  <si>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</si>
  <si>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</si>
  <si>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</si>
  <si>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>SRS_001_TC_013</t>
  </si>
  <si>
    <t xml:space="preserve">Verify the length of Password field in registeration page
accept 10 chars
</t>
  </si>
  <si>
    <t xml:space="preserve">
1- Password "Ho$$am1122"
</t>
  </si>
  <si>
    <t>SRS_001_TC_014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</si>
  <si>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</si>
  <si>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</si>
  <si>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</si>
  <si>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>SRS_001_TC_015</t>
  </si>
  <si>
    <t xml:space="preserve">Verify the length of Password in registeration page
is more than 10
</t>
  </si>
  <si>
    <t xml:space="preserve">
1- Password "AA$$123@@421412"
</t>
  </si>
  <si>
    <t>SRS_001_TC_016</t>
  </si>
  <si>
    <t xml:space="preserve">Verify that the Password field  in registeration page
shall contain capital letters
</t>
  </si>
  <si>
    <t xml:space="preserve">
1- Password "ho$$am1122"
</t>
  </si>
  <si>
    <t>SRS_001_TC_017</t>
  </si>
  <si>
    <t xml:space="preserve">Verify that the Password field  in registeration page
shall contain special chars
</t>
  </si>
  <si>
    <t xml:space="preserve">
1- Password "Hossam1122"
</t>
  </si>
  <si>
    <t>SRS_001_TC_018</t>
  </si>
  <si>
    <t xml:space="preserve">Verify that the message for a weak  Password field
in registeration page show
"Please Enter Valid password"
</t>
  </si>
  <si>
    <r>
      <t xml:space="preserve">error message says thatPlease Enter Valid password
</t>
    </r>
    <r>
      <rPr>
        <sz val="11"/>
        <color rgb="FFFF0000"/>
        <rFont val="Calibri"/>
        <family val="2"/>
        <scheme val="minor"/>
      </rPr>
      <t>Error message</t>
    </r>
  </si>
  <si>
    <t>SRS_001_TC_019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</si>
  <si>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</si>
  <si>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</si>
  <si>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</si>
  <si>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</si>
  <si>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>SRS_001_TC_020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</si>
  <si>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</si>
  <si>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</si>
  <si>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</si>
  <si>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SRS_001_TC_021</t>
  </si>
  <si>
    <t>SRS_001_TC_022</t>
  </si>
  <si>
    <t>SRS_001_TC_023</t>
  </si>
  <si>
    <t>SRS_001_TC_024</t>
  </si>
  <si>
    <t>SRS_001_TC_025</t>
  </si>
  <si>
    <t>SRS_001_TC_026</t>
  </si>
  <si>
    <t>Foodies_SRS_051_T001</t>
  </si>
  <si>
    <t xml:space="preserve">Add New User account </t>
  </si>
  <si>
    <t xml:space="preserve">Add New User with valid user account credientials </t>
  </si>
  <si>
    <r>
      <rPr>
        <sz val="11"/>
        <rFont val="Cambria"/>
        <family val="1"/>
      </rPr>
      <t>email : dina@gmail.com
UserName : Dina
Password : DDdd12@@
Location : Alexandaria
gender : female</t>
    </r>
    <r>
      <rPr>
        <sz val="11"/>
        <color rgb="FFFF0000"/>
        <rFont val="Cambria"/>
        <family val="1"/>
      </rPr>
      <t xml:space="preserve">
url: http://localhost:81/foodies/Fooides_FrontEnd_Register.php</t>
    </r>
  </si>
  <si>
    <t xml:space="preserve">Add new user account Successfully </t>
  </si>
  <si>
    <t>passed</t>
  </si>
  <si>
    <t>Dina Ibrahim</t>
  </si>
  <si>
    <t>Foodies_SRS_051_T002</t>
  </si>
  <si>
    <t xml:space="preserve">Delete User Account by Admin </t>
  </si>
  <si>
    <t xml:space="preserve">Register with valid Admin account credientials </t>
  </si>
  <si>
    <r>
      <t xml:space="preserve">UserName : DDdd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</si>
  <si>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on "Login".
4- Press Delete User 
5- write "Dina" in search 
6- Click on "Delete" button
</t>
  </si>
  <si>
    <t xml:space="preserve">Delete User Account Successfully </t>
  </si>
  <si>
    <t>Foodies_SRS_051_T003</t>
  </si>
  <si>
    <t>Login as user with deleted account</t>
  </si>
  <si>
    <t>1- Add New User with valid User account credientials
2- delete this account by admin</t>
  </si>
  <si>
    <r>
      <t xml:space="preserve">UserName : Dina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</si>
  <si>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 on "Login" Button.
</t>
  </si>
  <si>
    <t xml:space="preserve">Popup Message in red Color "Invalid username or password" </t>
  </si>
  <si>
    <t>Foodies_SRS_051_T004</t>
  </si>
  <si>
    <t>Foodies_SRS_013_T023</t>
  </si>
  <si>
    <t>List of Sorted Alphatically Restaurants 
 Appeared on Home Page.</t>
  </si>
  <si>
    <t>List of only 5 Restaurants 
 Appeared on Home Page.</t>
  </si>
  <si>
    <t>Another List of only 5 Restaurants 
 Appeared on Home Page.</t>
  </si>
  <si>
    <t>Another List of only 5  Alphatically Sorted Restaurants Appeared on Home Page.</t>
  </si>
  <si>
    <t>Verify that the "Previous Button" is dimmed in case of Displaying
 the first 5 nearby Restaurants.</t>
  </si>
  <si>
    <t xml:space="preserve"> List of Previous 5 Restaurants 
 Appeared on Home Page.</t>
  </si>
  <si>
    <t>Another List of Previous 5  Alphatically Sorted Restaurants Appeared on Home Page.</t>
  </si>
  <si>
    <t>Verify that the "Next Button" is dimmed in case of Displaying
 the last 5 or less nearby Restaurants.</t>
  </si>
  <si>
    <t>Verify the Appearance of "Pop-up message" 
in case of no nearby Restaurants to the user's location.</t>
  </si>
  <si>
    <t>Verify that the Menu of the desired Restaurant appears in case of clicking on "Menu Button" on homePage</t>
  </si>
  <si>
    <t xml:space="preserve">Verify that the displayed nearby restauraunts are with the
 same location as the location of the user 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</si>
  <si>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</si>
  <si>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
6- Click on "Menu" Button.
7-  View The location of the restaurant.</t>
  </si>
  <si>
    <t>Location of the restaurant is the
 same as user's location</t>
  </si>
  <si>
    <t>email : mariam@gmail.com
UserName : Mariam
Password : MMmm12@@
Location : cairo
gender : female
url:"http://localhost:81/foodies/Foodies_FrontEnd_LoginPage.php"
Broswer : chrome Version 74.0.3729.157</t>
  </si>
  <si>
    <t xml:space="preserve">UserName : Mariam
Password : MMmm12@@
url:"http://localhost:81/foodies/Foodies_FrontEnd_LoginPage.php"
Broswer : chrome Version 74.0.3729.157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</si>
</sst>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Arial"/>
      <family val="2"/>
    </font>
    <font>
      <sz val="11"/>
      <name val="Cambria"/>
      <family val="1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21" fillId="3" borderId="0" applyNumberFormat="0" applyBorder="0" applyAlignment="0" applyProtection="0"/>
    <xf numFmtId="0" fontId="22" fillId="4" borderId="3" applyNumberFormat="0" applyAlignment="0" applyProtection="0"/>
  </cellStyleXfs>
  <cellXfs count="28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2" fillId="4" borderId="3" xfId="4" applyAlignment="1">
      <alignment horizontal="left" vertical="center"/>
    </xf>
    <xf numFmtId="0" fontId="22" fillId="4" borderId="3" xfId="4" applyAlignment="1">
      <alignment horizontal="left" vertical="center" wrapText="1"/>
    </xf>
    <xf numFmtId="0" fontId="23" fillId="3" borderId="3" xfId="3" applyFont="1" applyBorder="1" applyAlignment="1">
      <alignment horizontal="left" vertical="center"/>
    </xf>
  </cellXfs>
  <cellStyles count="5">
    <cellStyle name="Bad" xfId="3" builtinId="27"/>
    <cellStyle name="Normal" xfId="0" builtinId="0"/>
    <cellStyle name="Normal 2" xfId="1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28.109375" customWidth="1"/>
    <col min="2" max="2" width="17.33203125" customWidth="1"/>
    <col min="3" max="3" width="39.33203125" customWidth="1"/>
    <col min="4" max="4" width="26" customWidth="1"/>
    <col min="5" max="5" width="25.33203125" customWidth="1"/>
    <col min="6" max="6" width="41" customWidth="1"/>
    <col min="7" max="7" width="24.6640625" customWidth="1"/>
    <col min="8" max="8" width="20.88671875" style="11" customWidth="1"/>
    <col min="9" max="9" width="15.33203125" customWidth="1"/>
    <col min="16" max="16" width="12.5546875" bestFit="1" customWidth="1"/>
  </cols>
  <sheetData>
    <row r="1" spans="1:28" s="4" customFormat="1" ht="36.75" customHeight="1" thickTop="1" thickBot="1" x14ac:dyDescent="0.3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599999999999994" thickTop="1" x14ac:dyDescent="0.3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3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3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3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3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50" x14ac:dyDescent="0.3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50" x14ac:dyDescent="0.3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50" x14ac:dyDescent="0.3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3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3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3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3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3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3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3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3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3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3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3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3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3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3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3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3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3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3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3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3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3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3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3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3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3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3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3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3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3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3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3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3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3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3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3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3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3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3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3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3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3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3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3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3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3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3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3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3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3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3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3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3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3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3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3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3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3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3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3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3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3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3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3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3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3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3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3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3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3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3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3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3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3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3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3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3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3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3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3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3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3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3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3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3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3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3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3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3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3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3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3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3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3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3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3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3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3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3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3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3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3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3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3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3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3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3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3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3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3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3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3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3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3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3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3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3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3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3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3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3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3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3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3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3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3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3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3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3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3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3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3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3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3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3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3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3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3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3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3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3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3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3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3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3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3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3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3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3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3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3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3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3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3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3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3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3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3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3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3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3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3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3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3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3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3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3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3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3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3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3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3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3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3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3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3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3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3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3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3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3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3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3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3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3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3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3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3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3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3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3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3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3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3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3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3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3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3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3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3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3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3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3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3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3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3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3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3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3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3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3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3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3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3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3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3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3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3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3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3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3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3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3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3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3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3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3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3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3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3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3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3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3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3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3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3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3">
      <c r="P245">
        <v>1</v>
      </c>
    </row>
    <row r="246" spans="1:16" x14ac:dyDescent="0.3">
      <c r="P246">
        <v>1</v>
      </c>
    </row>
    <row r="247" spans="1:16" x14ac:dyDescent="0.3">
      <c r="P247">
        <v>1</v>
      </c>
    </row>
    <row r="248" spans="1:16" x14ac:dyDescent="0.3">
      <c r="P248">
        <v>1</v>
      </c>
    </row>
    <row r="249" spans="1:16" x14ac:dyDescent="0.3">
      <c r="P249">
        <v>1</v>
      </c>
    </row>
    <row r="250" spans="1:16" x14ac:dyDescent="0.3">
      <c r="P250">
        <v>1</v>
      </c>
    </row>
    <row r="251" spans="1:16" x14ac:dyDescent="0.3">
      <c r="P251">
        <v>1</v>
      </c>
    </row>
    <row r="252" spans="1:16" x14ac:dyDescent="0.3">
      <c r="P252">
        <v>1</v>
      </c>
    </row>
    <row r="253" spans="1:16" x14ac:dyDescent="0.3">
      <c r="P253">
        <v>1</v>
      </c>
    </row>
    <row r="254" spans="1:16" x14ac:dyDescent="0.3">
      <c r="P254">
        <v>1</v>
      </c>
    </row>
    <row r="255" spans="1:16" x14ac:dyDescent="0.3">
      <c r="P255">
        <v>1</v>
      </c>
    </row>
    <row r="256" spans="1:16" x14ac:dyDescent="0.3">
      <c r="P256">
        <v>1</v>
      </c>
    </row>
    <row r="257" spans="16:16" x14ac:dyDescent="0.3">
      <c r="P257">
        <v>1</v>
      </c>
    </row>
    <row r="258" spans="16:16" x14ac:dyDescent="0.3">
      <c r="P258">
        <v>1</v>
      </c>
    </row>
    <row r="259" spans="16:16" x14ac:dyDescent="0.3">
      <c r="P259">
        <v>1</v>
      </c>
    </row>
    <row r="260" spans="16:16" x14ac:dyDescent="0.3">
      <c r="P260">
        <v>1</v>
      </c>
    </row>
    <row r="261" spans="16:16" x14ac:dyDescent="0.3">
      <c r="P261">
        <v>1</v>
      </c>
    </row>
    <row r="262" spans="16:16" x14ac:dyDescent="0.3">
      <c r="P262">
        <v>1</v>
      </c>
    </row>
    <row r="263" spans="16:16" x14ac:dyDescent="0.3">
      <c r="P263">
        <v>1</v>
      </c>
    </row>
    <row r="264" spans="16:16" x14ac:dyDescent="0.3">
      <c r="P264">
        <v>1</v>
      </c>
    </row>
    <row r="265" spans="16:16" x14ac:dyDescent="0.3">
      <c r="P265">
        <v>1</v>
      </c>
    </row>
    <row r="266" spans="16:16" x14ac:dyDescent="0.3">
      <c r="P266">
        <v>1</v>
      </c>
    </row>
    <row r="267" spans="16:16" x14ac:dyDescent="0.3">
      <c r="P267">
        <v>1</v>
      </c>
    </row>
    <row r="268" spans="16:16" x14ac:dyDescent="0.3">
      <c r="P268">
        <v>1</v>
      </c>
    </row>
    <row r="269" spans="16:16" x14ac:dyDescent="0.3">
      <c r="P269">
        <v>1</v>
      </c>
    </row>
    <row r="270" spans="16:16" x14ac:dyDescent="0.3">
      <c r="P270">
        <v>1</v>
      </c>
    </row>
    <row r="271" spans="16:16" x14ac:dyDescent="0.3">
      <c r="P271">
        <v>1</v>
      </c>
    </row>
    <row r="272" spans="16:16" x14ac:dyDescent="0.3">
      <c r="P272">
        <v>1</v>
      </c>
    </row>
    <row r="273" spans="16:16" x14ac:dyDescent="0.3">
      <c r="P273">
        <v>1</v>
      </c>
    </row>
    <row r="274" spans="16:16" x14ac:dyDescent="0.3">
      <c r="P274">
        <v>1</v>
      </c>
    </row>
    <row r="275" spans="16:16" x14ac:dyDescent="0.3">
      <c r="P275">
        <v>1</v>
      </c>
    </row>
    <row r="276" spans="16:16" x14ac:dyDescent="0.3">
      <c r="P276">
        <v>1</v>
      </c>
    </row>
    <row r="277" spans="16:16" x14ac:dyDescent="0.3">
      <c r="P277">
        <v>1</v>
      </c>
    </row>
    <row r="278" spans="16:16" x14ac:dyDescent="0.3">
      <c r="P278">
        <v>1</v>
      </c>
    </row>
    <row r="279" spans="16:16" x14ac:dyDescent="0.3">
      <c r="P279">
        <v>1</v>
      </c>
    </row>
    <row r="280" spans="16:16" x14ac:dyDescent="0.3">
      <c r="P280">
        <v>1</v>
      </c>
    </row>
    <row r="281" spans="16:16" x14ac:dyDescent="0.3">
      <c r="P281">
        <v>1</v>
      </c>
    </row>
    <row r="282" spans="16:16" x14ac:dyDescent="0.3">
      <c r="P282">
        <v>1</v>
      </c>
    </row>
    <row r="283" spans="16:16" x14ac:dyDescent="0.3">
      <c r="P283">
        <v>1</v>
      </c>
    </row>
    <row r="284" spans="16:16" x14ac:dyDescent="0.3">
      <c r="P284">
        <v>1</v>
      </c>
    </row>
    <row r="285" spans="16:16" x14ac:dyDescent="0.3">
      <c r="P285">
        <v>1</v>
      </c>
    </row>
    <row r="286" spans="16:16" x14ac:dyDescent="0.3">
      <c r="P286">
        <v>1</v>
      </c>
    </row>
    <row r="287" spans="16:16" x14ac:dyDescent="0.3">
      <c r="P287">
        <v>1</v>
      </c>
    </row>
    <row r="288" spans="16:16" x14ac:dyDescent="0.3">
      <c r="P288">
        <v>1</v>
      </c>
    </row>
    <row r="289" spans="16:16" x14ac:dyDescent="0.3">
      <c r="P289">
        <v>1</v>
      </c>
    </row>
    <row r="290" spans="16:16" x14ac:dyDescent="0.3">
      <c r="P290">
        <v>1</v>
      </c>
    </row>
    <row r="291" spans="16:16" x14ac:dyDescent="0.3">
      <c r="P291">
        <v>1</v>
      </c>
    </row>
    <row r="292" spans="16:16" x14ac:dyDescent="0.3">
      <c r="P292">
        <v>1</v>
      </c>
    </row>
    <row r="293" spans="16:16" x14ac:dyDescent="0.3">
      <c r="P293">
        <v>1</v>
      </c>
    </row>
    <row r="294" spans="16:16" x14ac:dyDescent="0.3">
      <c r="P294">
        <v>1</v>
      </c>
    </row>
    <row r="295" spans="16:16" x14ac:dyDescent="0.3">
      <c r="P295">
        <v>1</v>
      </c>
    </row>
    <row r="296" spans="16:16" x14ac:dyDescent="0.3">
      <c r="P296">
        <v>1</v>
      </c>
    </row>
    <row r="297" spans="16:16" x14ac:dyDescent="0.3">
      <c r="P297">
        <v>1</v>
      </c>
    </row>
    <row r="298" spans="16:16" x14ac:dyDescent="0.3">
      <c r="P298">
        <v>1</v>
      </c>
    </row>
    <row r="299" spans="16:16" x14ac:dyDescent="0.3">
      <c r="P299">
        <v>1</v>
      </c>
    </row>
    <row r="300" spans="16:16" x14ac:dyDescent="0.3">
      <c r="P300">
        <v>1</v>
      </c>
    </row>
    <row r="301" spans="16:16" x14ac:dyDescent="0.3">
      <c r="P301">
        <v>1</v>
      </c>
    </row>
    <row r="302" spans="16:16" x14ac:dyDescent="0.3">
      <c r="P302">
        <v>1</v>
      </c>
    </row>
    <row r="303" spans="16:16" x14ac:dyDescent="0.3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4.4" x14ac:dyDescent="0.3"/>
  <sheetData>
    <row r="1" spans="1:3" x14ac:dyDescent="0.3">
      <c r="B1" t="s">
        <v>13</v>
      </c>
      <c r="C1" t="s">
        <v>12</v>
      </c>
    </row>
    <row r="2" spans="1:3" x14ac:dyDescent="0.3">
      <c r="A2" s="7" t="s">
        <v>11</v>
      </c>
      <c r="B2">
        <v>11</v>
      </c>
    </row>
    <row r="3" spans="1:3" x14ac:dyDescent="0.3">
      <c r="A3" s="5" t="s">
        <v>7</v>
      </c>
      <c r="B3">
        <f>SUMIF(Sheet1!H:H,"Passed",Sheet1!P:P)</f>
        <v>6</v>
      </c>
      <c r="C3" s="9">
        <f>B3/B2</f>
        <v>0.54545454545454541</v>
      </c>
    </row>
    <row r="4" spans="1:3" x14ac:dyDescent="0.3">
      <c r="A4" s="6" t="s">
        <v>8</v>
      </c>
      <c r="B4">
        <f>SUMIF(Sheet1!H:H,"Failed",Sheet1!P:P)</f>
        <v>5</v>
      </c>
      <c r="C4" s="9">
        <f>B4/B2</f>
        <v>0.45454545454545453</v>
      </c>
    </row>
    <row r="5" spans="1:3" x14ac:dyDescent="0.3">
      <c r="A5" s="7" t="s">
        <v>9</v>
      </c>
      <c r="B5">
        <f>SUMIF(Sheet1!H:H,"Blocked",Sheet1!P:P)</f>
        <v>0</v>
      </c>
      <c r="C5" s="9">
        <f>B5/B2</f>
        <v>0</v>
      </c>
    </row>
    <row r="6" spans="1:3" x14ac:dyDescent="0.3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C4" sqref="C4"/>
    </sheetView>
  </sheetViews>
  <sheetFormatPr defaultColWidth="9.21875" defaultRowHeight="14.4" x14ac:dyDescent="0.3"/>
  <cols>
    <col min="1" max="1" width="16.6640625" style="23" customWidth="1"/>
    <col min="2" max="2" width="10.6640625" style="23" customWidth="1"/>
    <col min="3" max="3" width="41.109375" style="23" customWidth="1"/>
    <col min="4" max="5" width="48.88671875" style="23" customWidth="1"/>
    <col min="6" max="6" width="53.109375" style="23" customWidth="1"/>
    <col min="7" max="7" width="37.109375" style="23" customWidth="1"/>
    <col min="8" max="8" width="13.5546875" style="23" customWidth="1"/>
    <col min="9" max="9" width="17.33203125" style="23" customWidth="1"/>
    <col min="10" max="16384" width="9.21875" style="23"/>
  </cols>
  <sheetData>
    <row r="1" spans="1:9" ht="18" x14ac:dyDescent="0.3">
      <c r="A1" s="22" t="s">
        <v>154</v>
      </c>
      <c r="B1" s="22" t="s">
        <v>1</v>
      </c>
      <c r="C1" s="22" t="s">
        <v>2</v>
      </c>
      <c r="D1" s="22" t="s">
        <v>6</v>
      </c>
      <c r="E1" s="22" t="s">
        <v>43</v>
      </c>
      <c r="F1" s="22" t="s">
        <v>3</v>
      </c>
      <c r="G1" s="22" t="s">
        <v>4</v>
      </c>
      <c r="H1" s="22" t="s">
        <v>5</v>
      </c>
      <c r="I1" s="22" t="s">
        <v>51</v>
      </c>
    </row>
    <row r="2" spans="1:9" ht="104.1" customHeight="1" x14ac:dyDescent="0.3">
      <c r="A2" s="19" t="s">
        <v>155</v>
      </c>
      <c r="B2" s="19" t="s">
        <v>156</v>
      </c>
      <c r="C2" s="20" t="s">
        <v>157</v>
      </c>
      <c r="D2" s="20" t="s">
        <v>158</v>
      </c>
      <c r="E2" s="20"/>
      <c r="F2" s="19" t="s">
        <v>159</v>
      </c>
      <c r="G2" s="19" t="s">
        <v>160</v>
      </c>
      <c r="H2" s="19" t="s">
        <v>7</v>
      </c>
      <c r="I2" s="19" t="s">
        <v>161</v>
      </c>
    </row>
    <row r="3" spans="1:9" ht="100.8" x14ac:dyDescent="0.3">
      <c r="A3" s="19" t="s">
        <v>162</v>
      </c>
      <c r="B3" s="23" t="s">
        <v>163</v>
      </c>
      <c r="C3" s="21" t="s">
        <v>164</v>
      </c>
      <c r="D3" s="19" t="s">
        <v>165</v>
      </c>
      <c r="E3" s="21" t="s">
        <v>166</v>
      </c>
      <c r="F3" s="21" t="s">
        <v>167</v>
      </c>
      <c r="G3" s="21" t="s">
        <v>168</v>
      </c>
      <c r="H3" s="19" t="s">
        <v>7</v>
      </c>
      <c r="I3" s="19" t="s">
        <v>161</v>
      </c>
    </row>
    <row r="4" spans="1:9" ht="100.8" x14ac:dyDescent="0.3">
      <c r="A4" s="19" t="s">
        <v>169</v>
      </c>
      <c r="B4" s="23" t="s">
        <v>163</v>
      </c>
      <c r="C4" s="21" t="s">
        <v>170</v>
      </c>
      <c r="D4" s="19" t="s">
        <v>165</v>
      </c>
      <c r="E4" s="21" t="s">
        <v>171</v>
      </c>
      <c r="F4" s="21" t="s">
        <v>172</v>
      </c>
      <c r="G4" s="21" t="s">
        <v>173</v>
      </c>
      <c r="H4" s="19" t="s">
        <v>174</v>
      </c>
      <c r="I4" s="19" t="s">
        <v>161</v>
      </c>
    </row>
    <row r="5" spans="1:9" ht="100.8" x14ac:dyDescent="0.3">
      <c r="A5" s="19" t="s">
        <v>175</v>
      </c>
      <c r="B5" s="23" t="s">
        <v>163</v>
      </c>
      <c r="C5" s="21" t="s">
        <v>176</v>
      </c>
      <c r="D5" s="19" t="s">
        <v>165</v>
      </c>
      <c r="E5" s="21" t="s">
        <v>177</v>
      </c>
      <c r="F5" s="21" t="s">
        <v>172</v>
      </c>
      <c r="G5" s="21" t="s">
        <v>178</v>
      </c>
      <c r="H5" s="19" t="s">
        <v>7</v>
      </c>
      <c r="I5" s="19" t="s">
        <v>161</v>
      </c>
    </row>
    <row r="6" spans="1:9" ht="100.8" x14ac:dyDescent="0.3">
      <c r="A6" s="19" t="s">
        <v>179</v>
      </c>
      <c r="B6" s="23" t="s">
        <v>163</v>
      </c>
      <c r="C6" s="21" t="s">
        <v>180</v>
      </c>
      <c r="D6" s="19" t="s">
        <v>165</v>
      </c>
      <c r="E6" s="21" t="s">
        <v>181</v>
      </c>
      <c r="F6" s="21" t="s">
        <v>172</v>
      </c>
      <c r="G6" s="21" t="s">
        <v>182</v>
      </c>
      <c r="H6" s="19" t="s">
        <v>7</v>
      </c>
      <c r="I6" s="19" t="s">
        <v>161</v>
      </c>
    </row>
    <row r="7" spans="1:9" ht="100.8" x14ac:dyDescent="0.3">
      <c r="A7" s="19" t="s">
        <v>183</v>
      </c>
      <c r="B7" s="23" t="s">
        <v>163</v>
      </c>
      <c r="C7" s="21" t="s">
        <v>184</v>
      </c>
      <c r="D7" s="19" t="s">
        <v>165</v>
      </c>
      <c r="E7" s="21" t="s">
        <v>185</v>
      </c>
      <c r="F7" s="21" t="s">
        <v>172</v>
      </c>
      <c r="G7" s="21" t="s">
        <v>182</v>
      </c>
      <c r="H7" s="19" t="s">
        <v>7</v>
      </c>
      <c r="I7" s="19" t="s">
        <v>161</v>
      </c>
    </row>
    <row r="8" spans="1:9" ht="100.8" x14ac:dyDescent="0.3">
      <c r="A8" s="19" t="s">
        <v>186</v>
      </c>
      <c r="B8" s="23" t="s">
        <v>163</v>
      </c>
      <c r="C8" s="21" t="s">
        <v>187</v>
      </c>
      <c r="D8" s="19" t="s">
        <v>165</v>
      </c>
      <c r="E8" s="21" t="s">
        <v>188</v>
      </c>
      <c r="F8" s="21" t="s">
        <v>172</v>
      </c>
      <c r="G8" s="21" t="s">
        <v>178</v>
      </c>
      <c r="H8" s="19" t="s">
        <v>7</v>
      </c>
      <c r="I8" s="19" t="s">
        <v>161</v>
      </c>
    </row>
    <row r="9" spans="1:9" ht="100.8" x14ac:dyDescent="0.3">
      <c r="A9" s="19" t="s">
        <v>189</v>
      </c>
      <c r="B9" s="23" t="s">
        <v>163</v>
      </c>
      <c r="C9" s="21" t="s">
        <v>190</v>
      </c>
      <c r="D9" s="19" t="s">
        <v>165</v>
      </c>
      <c r="E9" s="21" t="s">
        <v>191</v>
      </c>
      <c r="F9" s="21" t="s">
        <v>172</v>
      </c>
      <c r="G9" s="21" t="s">
        <v>182</v>
      </c>
      <c r="H9" s="19" t="s">
        <v>7</v>
      </c>
      <c r="I9" s="19" t="s">
        <v>161</v>
      </c>
    </row>
    <row r="10" spans="1:9" ht="100.8" x14ac:dyDescent="0.3">
      <c r="A10" s="19" t="s">
        <v>192</v>
      </c>
      <c r="B10" s="23" t="s">
        <v>163</v>
      </c>
      <c r="C10" s="23" t="s">
        <v>193</v>
      </c>
      <c r="D10" s="19" t="s">
        <v>165</v>
      </c>
      <c r="E10" s="21" t="s">
        <v>194</v>
      </c>
      <c r="F10" s="21" t="s">
        <v>195</v>
      </c>
      <c r="G10" s="21" t="s">
        <v>196</v>
      </c>
      <c r="H10" s="19" t="s">
        <v>7</v>
      </c>
      <c r="I10" s="19" t="s">
        <v>161</v>
      </c>
    </row>
    <row r="11" spans="1:9" ht="100.8" x14ac:dyDescent="0.3">
      <c r="A11" s="19" t="s">
        <v>197</v>
      </c>
      <c r="B11" s="23" t="s">
        <v>163</v>
      </c>
      <c r="C11" s="23" t="s">
        <v>193</v>
      </c>
      <c r="D11" s="19" t="s">
        <v>165</v>
      </c>
      <c r="E11" s="21" t="s">
        <v>198</v>
      </c>
      <c r="F11" s="21" t="s">
        <v>195</v>
      </c>
      <c r="G11" s="21" t="s">
        <v>199</v>
      </c>
      <c r="H11" s="19" t="s">
        <v>174</v>
      </c>
      <c r="I11" s="19" t="s">
        <v>161</v>
      </c>
    </row>
    <row r="12" spans="1:9" ht="100.8" x14ac:dyDescent="0.3">
      <c r="A12" s="19" t="s">
        <v>200</v>
      </c>
      <c r="B12" s="23" t="s">
        <v>163</v>
      </c>
      <c r="C12" s="23" t="s">
        <v>193</v>
      </c>
      <c r="D12" s="19" t="s">
        <v>165</v>
      </c>
      <c r="E12" s="21" t="s">
        <v>201</v>
      </c>
      <c r="F12" s="21" t="s">
        <v>195</v>
      </c>
      <c r="G12" s="21" t="s">
        <v>199</v>
      </c>
      <c r="H12" s="19" t="s">
        <v>174</v>
      </c>
      <c r="I12" s="19" t="s">
        <v>161</v>
      </c>
    </row>
    <row r="13" spans="1:9" ht="100.8" x14ac:dyDescent="0.3">
      <c r="A13" s="19" t="s">
        <v>202</v>
      </c>
      <c r="B13" s="23" t="s">
        <v>163</v>
      </c>
      <c r="C13" s="21" t="s">
        <v>203</v>
      </c>
      <c r="D13" s="19" t="s">
        <v>165</v>
      </c>
      <c r="E13" s="21" t="s">
        <v>204</v>
      </c>
      <c r="F13" s="21" t="s">
        <v>205</v>
      </c>
      <c r="G13" s="21" t="s">
        <v>206</v>
      </c>
      <c r="H13" s="19" t="s">
        <v>7</v>
      </c>
      <c r="I13" s="19" t="s">
        <v>161</v>
      </c>
    </row>
    <row r="14" spans="1:9" ht="100.8" x14ac:dyDescent="0.3">
      <c r="A14" s="19" t="s">
        <v>207</v>
      </c>
      <c r="B14" s="23" t="s">
        <v>163</v>
      </c>
      <c r="C14" s="21" t="s">
        <v>208</v>
      </c>
      <c r="D14" s="19" t="s">
        <v>165</v>
      </c>
      <c r="E14" s="21" t="s">
        <v>209</v>
      </c>
      <c r="F14" s="21" t="s">
        <v>205</v>
      </c>
      <c r="G14" s="21" t="s">
        <v>206</v>
      </c>
      <c r="H14" s="19" t="s">
        <v>7</v>
      </c>
      <c r="I14" s="19" t="s">
        <v>161</v>
      </c>
    </row>
    <row r="15" spans="1:9" ht="100.8" x14ac:dyDescent="0.3">
      <c r="A15" s="19" t="s">
        <v>210</v>
      </c>
      <c r="B15" s="23" t="s">
        <v>163</v>
      </c>
      <c r="C15" s="21" t="s">
        <v>211</v>
      </c>
      <c r="D15" s="19" t="s">
        <v>165</v>
      </c>
      <c r="E15" s="21" t="s">
        <v>212</v>
      </c>
      <c r="F15" s="21" t="s">
        <v>205</v>
      </c>
      <c r="G15" s="21" t="s">
        <v>213</v>
      </c>
      <c r="H15" s="19" t="s">
        <v>7</v>
      </c>
      <c r="I15" s="19" t="s">
        <v>161</v>
      </c>
    </row>
    <row r="16" spans="1:9" ht="100.8" x14ac:dyDescent="0.3">
      <c r="A16" s="19" t="s">
        <v>214</v>
      </c>
      <c r="B16" s="23" t="s">
        <v>163</v>
      </c>
      <c r="C16" s="21" t="s">
        <v>215</v>
      </c>
      <c r="D16" s="19" t="s">
        <v>165</v>
      </c>
      <c r="E16" s="21" t="s">
        <v>216</v>
      </c>
      <c r="F16" s="21" t="s">
        <v>205</v>
      </c>
      <c r="G16" s="21" t="s">
        <v>213</v>
      </c>
      <c r="H16" s="19" t="s">
        <v>7</v>
      </c>
      <c r="I16" s="19" t="s">
        <v>161</v>
      </c>
    </row>
    <row r="17" spans="1:9" ht="100.8" x14ac:dyDescent="0.3">
      <c r="A17" s="19" t="s">
        <v>217</v>
      </c>
      <c r="B17" s="23" t="s">
        <v>163</v>
      </c>
      <c r="C17" s="21" t="s">
        <v>218</v>
      </c>
      <c r="D17" s="19" t="s">
        <v>165</v>
      </c>
      <c r="E17" s="21" t="s">
        <v>219</v>
      </c>
      <c r="F17" s="21" t="s">
        <v>205</v>
      </c>
      <c r="G17" s="21" t="s">
        <v>213</v>
      </c>
      <c r="H17" s="19" t="s">
        <v>7</v>
      </c>
      <c r="I17" s="19" t="s">
        <v>161</v>
      </c>
    </row>
    <row r="18" spans="1:9" ht="100.8" x14ac:dyDescent="0.3">
      <c r="A18" s="19" t="s">
        <v>220</v>
      </c>
      <c r="B18" s="23" t="s">
        <v>163</v>
      </c>
      <c r="C18" s="21" t="s">
        <v>221</v>
      </c>
      <c r="D18" s="19" t="s">
        <v>165</v>
      </c>
      <c r="E18" s="21" t="s">
        <v>222</v>
      </c>
      <c r="F18" s="21" t="s">
        <v>205</v>
      </c>
      <c r="G18" s="21" t="s">
        <v>213</v>
      </c>
      <c r="H18" s="19" t="s">
        <v>7</v>
      </c>
      <c r="I18" s="19" t="s">
        <v>161</v>
      </c>
    </row>
    <row r="19" spans="1:9" ht="100.8" x14ac:dyDescent="0.3">
      <c r="A19" s="19" t="s">
        <v>223</v>
      </c>
      <c r="B19" s="23" t="s">
        <v>163</v>
      </c>
      <c r="C19" s="21" t="s">
        <v>224</v>
      </c>
      <c r="D19" s="19" t="s">
        <v>165</v>
      </c>
      <c r="E19" s="21" t="s">
        <v>212</v>
      </c>
      <c r="F19" s="21" t="s">
        <v>205</v>
      </c>
      <c r="G19" s="21" t="s">
        <v>225</v>
      </c>
      <c r="H19" s="19" t="s">
        <v>174</v>
      </c>
      <c r="I19" s="19" t="s">
        <v>161</v>
      </c>
    </row>
    <row r="20" spans="1:9" ht="100.8" x14ac:dyDescent="0.3">
      <c r="A20" s="19" t="s">
        <v>226</v>
      </c>
      <c r="B20" s="23" t="s">
        <v>163</v>
      </c>
      <c r="C20" s="21" t="s">
        <v>227</v>
      </c>
      <c r="D20" s="19" t="s">
        <v>165</v>
      </c>
      <c r="E20" s="21" t="s">
        <v>228</v>
      </c>
      <c r="F20" s="21" t="s">
        <v>229</v>
      </c>
      <c r="G20" s="21" t="s">
        <v>230</v>
      </c>
      <c r="H20" s="19" t="s">
        <v>7</v>
      </c>
      <c r="I20" s="19" t="s">
        <v>161</v>
      </c>
    </row>
    <row r="21" spans="1:9" ht="92.4" x14ac:dyDescent="0.3">
      <c r="A21" s="19" t="s">
        <v>231</v>
      </c>
      <c r="B21" s="19" t="s">
        <v>156</v>
      </c>
      <c r="C21" s="20" t="s">
        <v>232</v>
      </c>
      <c r="D21" s="20" t="s">
        <v>158</v>
      </c>
      <c r="E21" s="20"/>
      <c r="F21" s="19" t="s">
        <v>233</v>
      </c>
      <c r="G21" s="19" t="s">
        <v>234</v>
      </c>
      <c r="H21" s="19" t="s">
        <v>7</v>
      </c>
      <c r="I21" s="19" t="s">
        <v>161</v>
      </c>
    </row>
    <row r="22" spans="1:9" x14ac:dyDescent="0.3">
      <c r="A22" s="19" t="s">
        <v>235</v>
      </c>
      <c r="B22" s="23" t="s">
        <v>163</v>
      </c>
      <c r="H22" s="19"/>
    </row>
    <row r="23" spans="1:9" x14ac:dyDescent="0.3">
      <c r="A23" s="19" t="s">
        <v>236</v>
      </c>
      <c r="B23" s="23" t="s">
        <v>163</v>
      </c>
      <c r="H23" s="19"/>
    </row>
    <row r="24" spans="1:9" x14ac:dyDescent="0.3">
      <c r="A24" s="19" t="s">
        <v>237</v>
      </c>
      <c r="B24" s="23" t="s">
        <v>163</v>
      </c>
      <c r="H24" s="19"/>
    </row>
    <row r="25" spans="1:9" x14ac:dyDescent="0.3">
      <c r="A25" s="19" t="s">
        <v>238</v>
      </c>
      <c r="B25" s="23" t="s">
        <v>163</v>
      </c>
      <c r="H25" s="19"/>
    </row>
    <row r="26" spans="1:9" x14ac:dyDescent="0.3">
      <c r="A26" s="19" t="s">
        <v>239</v>
      </c>
      <c r="B26" s="23" t="s">
        <v>163</v>
      </c>
    </row>
    <row r="27" spans="1:9" x14ac:dyDescent="0.3">
      <c r="A27" s="19" t="s">
        <v>240</v>
      </c>
      <c r="B27" s="23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tabSelected="1" topLeftCell="D22" workbookViewId="0">
      <selection activeCell="H25" sqref="H25"/>
    </sheetView>
  </sheetViews>
  <sheetFormatPr defaultColWidth="8.88671875" defaultRowHeight="13.8" x14ac:dyDescent="0.3"/>
  <cols>
    <col min="1" max="1" width="32.109375" style="17" customWidth="1"/>
    <col min="2" max="2" width="29.6640625" style="17" customWidth="1"/>
    <col min="3" max="3" width="59.88671875" style="17" customWidth="1"/>
    <col min="4" max="4" width="30.6640625" style="17" customWidth="1"/>
    <col min="5" max="5" width="32.33203125" style="17" customWidth="1"/>
    <col min="6" max="6" width="42.6640625" style="17" customWidth="1"/>
    <col min="7" max="7" width="37.33203125" style="17" customWidth="1"/>
    <col min="8" max="8" width="27.33203125" style="17" customWidth="1"/>
    <col min="9" max="9" width="15.6640625" style="17" customWidth="1"/>
    <col min="10" max="16384" width="8.88671875" style="17"/>
  </cols>
  <sheetData>
    <row r="1" spans="1:28" s="16" customFormat="1" ht="36.75" customHeight="1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83.4" thickTop="1" x14ac:dyDescent="0.3">
      <c r="A2" s="17" t="s">
        <v>68</v>
      </c>
      <c r="B2" s="17" t="s">
        <v>90</v>
      </c>
      <c r="C2" s="18" t="s">
        <v>75</v>
      </c>
      <c r="D2" s="18"/>
      <c r="E2" s="18" t="s">
        <v>86</v>
      </c>
      <c r="F2" s="18" t="s">
        <v>76</v>
      </c>
      <c r="G2" s="18" t="s">
        <v>77</v>
      </c>
      <c r="H2" s="17" t="s">
        <v>7</v>
      </c>
      <c r="I2" s="17" t="s">
        <v>73</v>
      </c>
    </row>
    <row r="3" spans="1:28" s="25" customFormat="1" ht="158.4" x14ac:dyDescent="0.3">
      <c r="A3" s="25" t="s">
        <v>149</v>
      </c>
      <c r="B3" s="25" t="s">
        <v>90</v>
      </c>
      <c r="C3" s="26" t="s">
        <v>79</v>
      </c>
      <c r="D3" s="26" t="s">
        <v>153</v>
      </c>
      <c r="E3" s="26" t="s">
        <v>276</v>
      </c>
      <c r="F3" s="26" t="s">
        <v>81</v>
      </c>
      <c r="G3" s="26" t="s">
        <v>82</v>
      </c>
      <c r="H3" s="27" t="s">
        <v>8</v>
      </c>
      <c r="I3" s="25" t="s">
        <v>73</v>
      </c>
    </row>
    <row r="4" spans="1:28" s="25" customFormat="1" ht="158.4" x14ac:dyDescent="0.3">
      <c r="A4" s="25" t="s">
        <v>150</v>
      </c>
      <c r="B4" s="25" t="s">
        <v>78</v>
      </c>
      <c r="C4" s="25" t="s">
        <v>83</v>
      </c>
      <c r="D4" s="26" t="s">
        <v>80</v>
      </c>
      <c r="E4" s="26" t="s">
        <v>276</v>
      </c>
      <c r="F4" s="26" t="s">
        <v>81</v>
      </c>
      <c r="G4" s="26" t="s">
        <v>135</v>
      </c>
      <c r="H4" s="27" t="s">
        <v>8</v>
      </c>
      <c r="I4" s="25" t="s">
        <v>73</v>
      </c>
    </row>
    <row r="5" spans="1:28" ht="124.2" x14ac:dyDescent="0.3">
      <c r="A5" s="17" t="s">
        <v>151</v>
      </c>
      <c r="B5" s="17" t="s">
        <v>90</v>
      </c>
      <c r="C5" s="18" t="s">
        <v>84</v>
      </c>
      <c r="D5" s="18" t="s">
        <v>85</v>
      </c>
      <c r="E5" s="18" t="s">
        <v>87</v>
      </c>
      <c r="F5" s="18" t="s">
        <v>88</v>
      </c>
      <c r="G5" s="18" t="s">
        <v>89</v>
      </c>
      <c r="H5" s="17" t="s">
        <v>7</v>
      </c>
      <c r="I5" s="17" t="s">
        <v>73</v>
      </c>
    </row>
    <row r="6" spans="1:28" s="25" customFormat="1" ht="129.6" x14ac:dyDescent="0.3">
      <c r="A6" s="25" t="s">
        <v>69</v>
      </c>
      <c r="B6" s="25" t="s">
        <v>90</v>
      </c>
      <c r="C6" s="26" t="s">
        <v>136</v>
      </c>
      <c r="D6" s="26" t="s">
        <v>85</v>
      </c>
      <c r="E6" s="26" t="s">
        <v>277</v>
      </c>
      <c r="F6" s="26" t="s">
        <v>91</v>
      </c>
      <c r="G6" s="26" t="s">
        <v>262</v>
      </c>
      <c r="H6" s="27" t="s">
        <v>8</v>
      </c>
      <c r="I6" s="25" t="s">
        <v>73</v>
      </c>
    </row>
    <row r="7" spans="1:28" ht="124.2" x14ac:dyDescent="0.3">
      <c r="A7" s="17" t="s">
        <v>152</v>
      </c>
      <c r="B7" s="17" t="s">
        <v>90</v>
      </c>
      <c r="C7" s="18" t="s">
        <v>137</v>
      </c>
      <c r="D7" s="18" t="s">
        <v>85</v>
      </c>
      <c r="E7" s="18" t="s">
        <v>87</v>
      </c>
      <c r="F7" s="18" t="s">
        <v>91</v>
      </c>
      <c r="G7" s="18" t="s">
        <v>263</v>
      </c>
      <c r="H7" s="27" t="s">
        <v>8</v>
      </c>
      <c r="I7" s="17" t="s">
        <v>73</v>
      </c>
    </row>
    <row r="8" spans="1:28" ht="124.2" x14ac:dyDescent="0.3">
      <c r="A8" s="17" t="s">
        <v>70</v>
      </c>
      <c r="B8" s="17" t="s">
        <v>90</v>
      </c>
      <c r="C8" s="18" t="s">
        <v>138</v>
      </c>
      <c r="D8" s="18" t="s">
        <v>85</v>
      </c>
      <c r="E8" s="18" t="s">
        <v>87</v>
      </c>
      <c r="F8" s="18" t="s">
        <v>92</v>
      </c>
      <c r="G8" s="18" t="s">
        <v>264</v>
      </c>
      <c r="H8" s="27" t="s">
        <v>8</v>
      </c>
      <c r="I8" s="17" t="s">
        <v>73</v>
      </c>
    </row>
    <row r="9" spans="1:28" ht="124.2" x14ac:dyDescent="0.3">
      <c r="A9" s="17" t="s">
        <v>71</v>
      </c>
      <c r="B9" s="17" t="s">
        <v>90</v>
      </c>
      <c r="C9" s="18" t="s">
        <v>139</v>
      </c>
      <c r="D9" s="18" t="s">
        <v>85</v>
      </c>
      <c r="E9" s="18" t="s">
        <v>87</v>
      </c>
      <c r="F9" s="18" t="s">
        <v>92</v>
      </c>
      <c r="G9" s="18" t="s">
        <v>265</v>
      </c>
      <c r="H9" s="27" t="s">
        <v>8</v>
      </c>
      <c r="I9" s="17" t="s">
        <v>73</v>
      </c>
    </row>
    <row r="10" spans="1:28" ht="124.2" x14ac:dyDescent="0.3">
      <c r="A10" s="17" t="s">
        <v>72</v>
      </c>
      <c r="B10" s="17" t="s">
        <v>90</v>
      </c>
      <c r="C10" s="18" t="s">
        <v>266</v>
      </c>
      <c r="D10" s="18" t="s">
        <v>85</v>
      </c>
      <c r="E10" s="18" t="s">
        <v>87</v>
      </c>
      <c r="F10" s="18" t="s">
        <v>93</v>
      </c>
      <c r="G10" s="18" t="s">
        <v>94</v>
      </c>
      <c r="H10" s="27" t="s">
        <v>8</v>
      </c>
      <c r="I10" s="17" t="s">
        <v>73</v>
      </c>
    </row>
    <row r="11" spans="1:28" ht="138" x14ac:dyDescent="0.3">
      <c r="A11" s="17" t="s">
        <v>95</v>
      </c>
      <c r="B11" s="17" t="s">
        <v>90</v>
      </c>
      <c r="C11" s="18" t="s">
        <v>140</v>
      </c>
      <c r="D11" s="18" t="s">
        <v>85</v>
      </c>
      <c r="E11" s="18" t="s">
        <v>87</v>
      </c>
      <c r="F11" s="18" t="s">
        <v>100</v>
      </c>
      <c r="G11" s="18" t="s">
        <v>267</v>
      </c>
      <c r="H11" s="27" t="s">
        <v>8</v>
      </c>
      <c r="I11" s="17" t="s">
        <v>73</v>
      </c>
    </row>
    <row r="12" spans="1:28" ht="138" x14ac:dyDescent="0.3">
      <c r="A12" s="17" t="s">
        <v>96</v>
      </c>
      <c r="B12" s="17" t="s">
        <v>90</v>
      </c>
      <c r="C12" s="18" t="s">
        <v>141</v>
      </c>
      <c r="D12" s="18" t="s">
        <v>85</v>
      </c>
      <c r="E12" s="18" t="s">
        <v>87</v>
      </c>
      <c r="F12" s="18" t="s">
        <v>101</v>
      </c>
      <c r="G12" s="18" t="s">
        <v>268</v>
      </c>
      <c r="H12" s="27" t="s">
        <v>8</v>
      </c>
      <c r="I12" s="17" t="s">
        <v>73</v>
      </c>
    </row>
    <row r="13" spans="1:28" ht="138" x14ac:dyDescent="0.3">
      <c r="A13" s="17" t="s">
        <v>97</v>
      </c>
      <c r="B13" s="17" t="s">
        <v>90</v>
      </c>
      <c r="C13" s="18" t="s">
        <v>269</v>
      </c>
      <c r="D13" s="18" t="s">
        <v>85</v>
      </c>
      <c r="E13" s="18" t="s">
        <v>87</v>
      </c>
      <c r="F13" s="18" t="s">
        <v>102</v>
      </c>
      <c r="G13" s="18" t="s">
        <v>103</v>
      </c>
      <c r="H13" s="27" t="s">
        <v>8</v>
      </c>
      <c r="I13" s="17" t="s">
        <v>73</v>
      </c>
    </row>
    <row r="14" spans="1:28" ht="138" x14ac:dyDescent="0.3">
      <c r="A14" s="17" t="s">
        <v>98</v>
      </c>
      <c r="B14" s="17" t="s">
        <v>90</v>
      </c>
      <c r="C14" s="18" t="s">
        <v>270</v>
      </c>
      <c r="D14" s="18" t="s">
        <v>85</v>
      </c>
      <c r="E14" s="18" t="s">
        <v>104</v>
      </c>
      <c r="F14" s="18" t="s">
        <v>105</v>
      </c>
      <c r="G14" s="18" t="s">
        <v>106</v>
      </c>
      <c r="H14" s="27" t="s">
        <v>8</v>
      </c>
      <c r="I14" s="17" t="s">
        <v>73</v>
      </c>
    </row>
    <row r="15" spans="1:28" ht="138" x14ac:dyDescent="0.3">
      <c r="A15" s="17" t="s">
        <v>99</v>
      </c>
      <c r="B15" s="17" t="s">
        <v>78</v>
      </c>
      <c r="C15" s="17" t="s">
        <v>83</v>
      </c>
      <c r="D15" s="18" t="s">
        <v>85</v>
      </c>
      <c r="E15" s="18" t="s">
        <v>107</v>
      </c>
      <c r="F15" s="18" t="s">
        <v>105</v>
      </c>
      <c r="G15" s="18" t="s">
        <v>142</v>
      </c>
      <c r="H15" s="27" t="s">
        <v>8</v>
      </c>
      <c r="I15" s="17" t="s">
        <v>73</v>
      </c>
    </row>
    <row r="16" spans="1:28" ht="138" x14ac:dyDescent="0.3">
      <c r="A16" s="17" t="s">
        <v>108</v>
      </c>
      <c r="B16" s="17" t="s">
        <v>78</v>
      </c>
      <c r="C16" s="17" t="s">
        <v>113</v>
      </c>
      <c r="D16" s="18" t="s">
        <v>85</v>
      </c>
      <c r="E16" s="18" t="s">
        <v>116</v>
      </c>
      <c r="F16" s="18" t="s">
        <v>105</v>
      </c>
      <c r="G16" s="17" t="s">
        <v>122</v>
      </c>
      <c r="H16" s="17" t="s">
        <v>7</v>
      </c>
      <c r="I16" s="17" t="s">
        <v>73</v>
      </c>
    </row>
    <row r="17" spans="1:9" ht="138" x14ac:dyDescent="0.3">
      <c r="A17" s="17" t="s">
        <v>109</v>
      </c>
      <c r="B17" s="17" t="s">
        <v>78</v>
      </c>
      <c r="C17" s="17" t="s">
        <v>114</v>
      </c>
      <c r="D17" s="18" t="s">
        <v>85</v>
      </c>
      <c r="E17" s="18" t="s">
        <v>117</v>
      </c>
      <c r="F17" s="18" t="s">
        <v>105</v>
      </c>
      <c r="G17" s="17" t="s">
        <v>123</v>
      </c>
      <c r="H17" s="17" t="s">
        <v>7</v>
      </c>
      <c r="I17" s="17" t="s">
        <v>73</v>
      </c>
    </row>
    <row r="18" spans="1:9" ht="138" x14ac:dyDescent="0.3">
      <c r="A18" s="17" t="s">
        <v>110</v>
      </c>
      <c r="B18" s="17" t="s">
        <v>78</v>
      </c>
      <c r="C18" s="17" t="s">
        <v>115</v>
      </c>
      <c r="D18" s="18" t="s">
        <v>85</v>
      </c>
      <c r="E18" s="18" t="s">
        <v>118</v>
      </c>
      <c r="F18" s="18" t="s">
        <v>105</v>
      </c>
      <c r="G18" s="18" t="s">
        <v>124</v>
      </c>
      <c r="H18" s="17" t="s">
        <v>7</v>
      </c>
      <c r="I18" s="17" t="s">
        <v>73</v>
      </c>
    </row>
    <row r="19" spans="1:9" ht="138" x14ac:dyDescent="0.3">
      <c r="A19" s="17" t="s">
        <v>111</v>
      </c>
      <c r="B19" s="17" t="s">
        <v>78</v>
      </c>
      <c r="C19" s="18" t="s">
        <v>119</v>
      </c>
      <c r="D19" s="18" t="s">
        <v>85</v>
      </c>
      <c r="E19" s="18" t="s">
        <v>125</v>
      </c>
      <c r="F19" s="18" t="s">
        <v>105</v>
      </c>
      <c r="G19" s="18" t="s">
        <v>128</v>
      </c>
      <c r="H19" s="17" t="s">
        <v>7</v>
      </c>
      <c r="I19" s="17" t="s">
        <v>73</v>
      </c>
    </row>
    <row r="20" spans="1:9" ht="138" x14ac:dyDescent="0.3">
      <c r="A20" s="17" t="s">
        <v>112</v>
      </c>
      <c r="B20" s="17" t="s">
        <v>78</v>
      </c>
      <c r="C20" s="18" t="s">
        <v>120</v>
      </c>
      <c r="D20" s="18" t="s">
        <v>85</v>
      </c>
      <c r="E20" s="18" t="s">
        <v>126</v>
      </c>
      <c r="F20" s="18" t="s">
        <v>105</v>
      </c>
      <c r="G20" s="18" t="s">
        <v>129</v>
      </c>
      <c r="H20" s="17" t="s">
        <v>7</v>
      </c>
      <c r="I20" s="17" t="s">
        <v>73</v>
      </c>
    </row>
    <row r="21" spans="1:9" ht="138" x14ac:dyDescent="0.3">
      <c r="A21" s="17" t="s">
        <v>131</v>
      </c>
      <c r="B21" s="17" t="s">
        <v>78</v>
      </c>
      <c r="C21" s="18" t="s">
        <v>121</v>
      </c>
      <c r="D21" s="18" t="s">
        <v>85</v>
      </c>
      <c r="E21" s="18" t="s">
        <v>127</v>
      </c>
      <c r="F21" s="18" t="s">
        <v>105</v>
      </c>
      <c r="G21" s="18" t="s">
        <v>130</v>
      </c>
      <c r="H21" s="17" t="s">
        <v>7</v>
      </c>
      <c r="I21" s="17" t="s">
        <v>73</v>
      </c>
    </row>
    <row r="22" spans="1:9" ht="138" x14ac:dyDescent="0.3">
      <c r="A22" s="17" t="s">
        <v>132</v>
      </c>
      <c r="B22" s="17" t="s">
        <v>90</v>
      </c>
      <c r="C22" s="18" t="s">
        <v>271</v>
      </c>
      <c r="D22" s="18" t="s">
        <v>85</v>
      </c>
      <c r="E22" s="18" t="s">
        <v>133</v>
      </c>
      <c r="F22" s="18" t="s">
        <v>134</v>
      </c>
      <c r="G22" s="17" t="s">
        <v>143</v>
      </c>
      <c r="H22" s="27" t="s">
        <v>8</v>
      </c>
      <c r="I22" s="17" t="s">
        <v>73</v>
      </c>
    </row>
    <row r="23" spans="1:9" ht="138" x14ac:dyDescent="0.3">
      <c r="A23" s="17" t="s">
        <v>144</v>
      </c>
      <c r="B23" s="17" t="s">
        <v>90</v>
      </c>
      <c r="C23" s="18" t="s">
        <v>145</v>
      </c>
      <c r="D23" s="18" t="s">
        <v>85</v>
      </c>
      <c r="E23" s="18" t="s">
        <v>146</v>
      </c>
      <c r="F23" s="18" t="s">
        <v>147</v>
      </c>
      <c r="G23" s="18" t="s">
        <v>148</v>
      </c>
      <c r="H23" s="17" t="s">
        <v>7</v>
      </c>
      <c r="I23" s="17" t="s">
        <v>73</v>
      </c>
    </row>
    <row r="24" spans="1:9" ht="138" x14ac:dyDescent="0.3">
      <c r="A24" s="17" t="s">
        <v>261</v>
      </c>
      <c r="B24" s="17" t="s">
        <v>90</v>
      </c>
      <c r="C24" s="18" t="s">
        <v>272</v>
      </c>
      <c r="D24" s="18" t="s">
        <v>85</v>
      </c>
      <c r="E24" s="18" t="s">
        <v>273</v>
      </c>
      <c r="F24" s="18" t="s">
        <v>274</v>
      </c>
      <c r="G24" s="18" t="s">
        <v>275</v>
      </c>
      <c r="H24" s="17" t="s">
        <v>7</v>
      </c>
      <c r="I24" s="17" t="s">
        <v>73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>
      <selection activeCell="E5" sqref="E5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9.5546875" bestFit="1" customWidth="1"/>
    <col min="4" max="4" width="24.77734375" customWidth="1"/>
    <col min="5" max="5" width="31.44140625" customWidth="1"/>
    <col min="6" max="6" width="33.77734375" customWidth="1"/>
    <col min="7" max="7" width="16.88671875" customWidth="1"/>
    <col min="9" max="9" width="11.33203125" bestFit="1" customWidth="1"/>
  </cols>
  <sheetData>
    <row r="1" spans="1:28" s="16" customFormat="1" ht="36.75" customHeight="1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24.8" thickTop="1" x14ac:dyDescent="0.3">
      <c r="A2" s="17" t="s">
        <v>241</v>
      </c>
      <c r="B2" s="17" t="s">
        <v>90</v>
      </c>
      <c r="C2" s="18" t="s">
        <v>242</v>
      </c>
      <c r="D2" s="18" t="s">
        <v>243</v>
      </c>
      <c r="E2" s="24" t="s">
        <v>244</v>
      </c>
      <c r="F2" s="18" t="s">
        <v>81</v>
      </c>
      <c r="G2" s="18" t="s">
        <v>245</v>
      </c>
      <c r="H2" s="18" t="s">
        <v>246</v>
      </c>
      <c r="I2" t="s">
        <v>247</v>
      </c>
    </row>
    <row r="3" spans="1:28" ht="124.2" x14ac:dyDescent="0.3">
      <c r="A3" s="17" t="s">
        <v>248</v>
      </c>
      <c r="B3" s="17" t="s">
        <v>90</v>
      </c>
      <c r="C3" s="18" t="s">
        <v>249</v>
      </c>
      <c r="D3" s="18" t="s">
        <v>250</v>
      </c>
      <c r="E3" s="18" t="s">
        <v>251</v>
      </c>
      <c r="F3" s="18" t="s">
        <v>252</v>
      </c>
      <c r="G3" s="18" t="s">
        <v>253</v>
      </c>
      <c r="H3" s="18" t="s">
        <v>7</v>
      </c>
      <c r="I3" t="s">
        <v>247</v>
      </c>
    </row>
    <row r="4" spans="1:28" ht="110.4" x14ac:dyDescent="0.3">
      <c r="A4" s="17" t="s">
        <v>254</v>
      </c>
      <c r="B4" s="17" t="s">
        <v>90</v>
      </c>
      <c r="C4" t="s">
        <v>255</v>
      </c>
      <c r="D4" s="18" t="s">
        <v>256</v>
      </c>
      <c r="E4" s="18" t="s">
        <v>257</v>
      </c>
      <c r="F4" s="18" t="s">
        <v>258</v>
      </c>
      <c r="G4" s="18" t="s">
        <v>259</v>
      </c>
      <c r="H4" s="18" t="s">
        <v>246</v>
      </c>
      <c r="I4" t="s">
        <v>247</v>
      </c>
    </row>
    <row r="5" spans="1:28" x14ac:dyDescent="0.3">
      <c r="A5" s="17" t="s">
        <v>260</v>
      </c>
      <c r="B5" s="17" t="s">
        <v>90</v>
      </c>
      <c r="I5" t="s">
        <v>247</v>
      </c>
    </row>
    <row r="6" spans="1:28" x14ac:dyDescent="0.3">
      <c r="I6" t="s">
        <v>247</v>
      </c>
    </row>
    <row r="7" spans="1:28" x14ac:dyDescent="0.3">
      <c r="I7" t="s">
        <v>247</v>
      </c>
    </row>
    <row r="8" spans="1:28" x14ac:dyDescent="0.3">
      <c r="I8" t="s">
        <v>247</v>
      </c>
    </row>
    <row r="9" spans="1:28" x14ac:dyDescent="0.3">
      <c r="I9" t="s">
        <v>247</v>
      </c>
    </row>
    <row r="10" spans="1:28" x14ac:dyDescent="0.3">
      <c r="I10" t="s">
        <v>247</v>
      </c>
    </row>
    <row r="11" spans="1:28" x14ac:dyDescent="0.3">
      <c r="I11" t="s">
        <v>247</v>
      </c>
    </row>
    <row r="12" spans="1:28" x14ac:dyDescent="0.3">
      <c r="I12" t="s">
        <v>247</v>
      </c>
    </row>
    <row r="13" spans="1:28" x14ac:dyDescent="0.3">
      <c r="I13" t="s">
        <v>247</v>
      </c>
    </row>
    <row r="14" spans="1:28" x14ac:dyDescent="0.3">
      <c r="I14" t="s">
        <v>247</v>
      </c>
    </row>
    <row r="15" spans="1:28" x14ac:dyDescent="0.3">
      <c r="I15" t="s">
        <v>247</v>
      </c>
    </row>
    <row r="16" spans="1:28" x14ac:dyDescent="0.3">
      <c r="I16" t="s">
        <v>247</v>
      </c>
    </row>
    <row r="17" spans="9:9" x14ac:dyDescent="0.3">
      <c r="I17" t="s">
        <v>247</v>
      </c>
    </row>
    <row r="18" spans="9:9" x14ac:dyDescent="0.3">
      <c r="I18" t="s">
        <v>247</v>
      </c>
    </row>
    <row r="19" spans="9:9" x14ac:dyDescent="0.3">
      <c r="I19" t="s">
        <v>247</v>
      </c>
    </row>
    <row r="20" spans="9:9" x14ac:dyDescent="0.3">
      <c r="I20" t="s">
        <v>247</v>
      </c>
    </row>
    <row r="21" spans="9:9" x14ac:dyDescent="0.3">
      <c r="I21" t="s">
        <v>247</v>
      </c>
    </row>
    <row r="22" spans="9:9" x14ac:dyDescent="0.3">
      <c r="I22" t="s">
        <v>247</v>
      </c>
    </row>
    <row r="23" spans="9:9" x14ac:dyDescent="0.3">
      <c r="I23" t="s">
        <v>247</v>
      </c>
    </row>
  </sheetData>
  <dataValidations count="1">
    <dataValidation type="list" allowBlank="1" showInputMessage="1" showErrorMessage="1" sqref="B1:B5">
      <formula1>"UI , Integration , Functional , Non-Functional "</formula1>
    </dataValidation>
  </dataValidations>
  <hyperlinks>
    <hyperlink ref="E2" r:id="rId1" display="http://localhost:81/foodies/Fooides_FrontEnd_Register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Analysis</vt:lpstr>
      <vt:lpstr>1-12</vt:lpstr>
      <vt:lpstr>13-25</vt:lpstr>
      <vt:lpstr>51-59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2019-05-22T20:00:07Z</dcterms:modified>
</cp:coreProperties>
</file>