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 zouay\Desktop\MiniProjet\EXCEL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1" l="1"/>
  <c r="C44" i="2" l="1"/>
  <c r="H50" i="2"/>
  <c r="G50" i="2"/>
  <c r="F50" i="2"/>
  <c r="E50" i="2"/>
  <c r="D50" i="2"/>
  <c r="C50" i="2"/>
  <c r="H49" i="2"/>
  <c r="G49" i="2"/>
  <c r="F49" i="2"/>
  <c r="E49" i="2"/>
  <c r="D49" i="2"/>
  <c r="C49" i="2"/>
  <c r="H48" i="2"/>
  <c r="G48" i="2"/>
  <c r="F48" i="2"/>
  <c r="E48" i="2"/>
  <c r="D48" i="2"/>
  <c r="C48" i="2"/>
  <c r="H47" i="2"/>
  <c r="G47" i="2"/>
  <c r="F47" i="2"/>
  <c r="E47" i="2"/>
  <c r="D47" i="2"/>
  <c r="C47" i="2"/>
  <c r="H46" i="2"/>
  <c r="G46" i="2"/>
  <c r="F46" i="2"/>
  <c r="E46" i="2"/>
  <c r="D46" i="2"/>
  <c r="C46" i="2"/>
  <c r="H45" i="2"/>
  <c r="G45" i="2"/>
  <c r="F45" i="2"/>
  <c r="E45" i="2"/>
  <c r="D45" i="2"/>
  <c r="C45" i="2"/>
  <c r="H44" i="2"/>
  <c r="G44" i="2"/>
  <c r="F44" i="2"/>
  <c r="E44" i="2"/>
  <c r="D44" i="2"/>
  <c r="C44" i="1" l="1"/>
  <c r="D44" i="1"/>
  <c r="E44" i="1"/>
  <c r="F44" i="1"/>
  <c r="G44" i="1"/>
  <c r="H44" i="1"/>
  <c r="C45" i="1"/>
  <c r="D45" i="1"/>
  <c r="E45" i="1"/>
  <c r="F45" i="1"/>
  <c r="G45" i="1"/>
  <c r="H45" i="1"/>
  <c r="C46" i="1"/>
  <c r="D46" i="1"/>
  <c r="E46" i="1"/>
  <c r="F46" i="1"/>
  <c r="G46" i="1"/>
  <c r="H46" i="1"/>
  <c r="C47" i="1"/>
  <c r="D47" i="1"/>
  <c r="E47" i="1"/>
  <c r="F47" i="1"/>
  <c r="G47" i="1"/>
  <c r="H47" i="1"/>
  <c r="C48" i="1"/>
  <c r="D48" i="1"/>
  <c r="E48" i="1"/>
  <c r="F48" i="1"/>
  <c r="G48" i="1"/>
  <c r="H48" i="1"/>
  <c r="C49" i="1"/>
  <c r="D49" i="1"/>
  <c r="E49" i="1"/>
  <c r="F49" i="1"/>
  <c r="G49" i="1"/>
  <c r="C50" i="1"/>
  <c r="D50" i="1"/>
  <c r="E50" i="1"/>
  <c r="F50" i="1"/>
  <c r="G50" i="1"/>
  <c r="H50" i="1"/>
</calcChain>
</file>

<file path=xl/sharedStrings.xml><?xml version="1.0" encoding="utf-8"?>
<sst xmlns="http://schemas.openxmlformats.org/spreadsheetml/2006/main" count="102" uniqueCount="16">
  <si>
    <t>N</t>
  </si>
  <si>
    <t xml:space="preserve">ESSAI 1 </t>
  </si>
  <si>
    <t>ESSAI 2</t>
  </si>
  <si>
    <t>ESSAI 3</t>
  </si>
  <si>
    <t>ESSAI 4</t>
  </si>
  <si>
    <t>ESSAI 5</t>
  </si>
  <si>
    <t>ESSAI 1</t>
  </si>
  <si>
    <t>Moyenne</t>
  </si>
  <si>
    <t>PRODMAT flottants SIMPLE</t>
  </si>
  <si>
    <t>IJK</t>
  </si>
  <si>
    <t>JIK</t>
  </si>
  <si>
    <t>IKJ</t>
  </si>
  <si>
    <t>JKI</t>
  </si>
  <si>
    <t>KIJ</t>
  </si>
  <si>
    <t>KJI</t>
  </si>
  <si>
    <t>PRODMAT flottants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</si>
</sst>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8" xfId="0" applyFont="1" applyBorder="1"/>
    <xf numFmtId="0" fontId="0" fillId="0" borderId="8" xfId="0" applyBorder="1"/>
    <xf numFmtId="0" fontId="0" fillId="0" borderId="0" xfId="0" applyBorder="1"/>
    <xf numFmtId="0" fontId="3" fillId="2" borderId="10" xfId="0" applyFont="1" applyFill="1" applyBorder="1"/>
    <xf numFmtId="0" fontId="5" fillId="3" borderId="1" xfId="0" applyFont="1" applyFill="1" applyBorder="1"/>
    <xf numFmtId="0" fontId="5" fillId="3" borderId="11" xfId="0" applyFont="1" applyFill="1" applyBorder="1"/>
    <xf numFmtId="0" fontId="5" fillId="3" borderId="2" xfId="0" applyFont="1" applyFill="1" applyBorder="1"/>
    <xf numFmtId="0" fontId="0" fillId="3" borderId="8" xfId="0" applyFont="1" applyFill="1" applyBorder="1"/>
    <xf numFmtId="0" fontId="4" fillId="0" borderId="3" xfId="0" applyFont="1" applyBorder="1" applyAlignment="1">
      <alignment horizontal="center"/>
    </xf>
    <xf numFmtId="0" fontId="0" fillId="0" borderId="0" xfId="0" applyFont="1" applyBorder="1"/>
    <xf numFmtId="0" fontId="0" fillId="0" borderId="4" xfId="0" applyFont="1" applyBorder="1"/>
    <xf numFmtId="0" fontId="0" fillId="0" borderId="3" xfId="0" applyFont="1" applyBorder="1"/>
    <xf numFmtId="0" fontId="0" fillId="4" borderId="8" xfId="0" applyFont="1" applyFill="1" applyBorder="1"/>
    <xf numFmtId="0" fontId="3" fillId="2" borderId="8" xfId="0" applyFont="1" applyFill="1" applyBorder="1"/>
    <xf numFmtId="0" fontId="6" fillId="3" borderId="1" xfId="0" applyFont="1" applyFill="1" applyBorder="1"/>
    <xf numFmtId="0" fontId="5" fillId="3" borderId="0" xfId="0" applyFont="1" applyFill="1" applyBorder="1"/>
    <xf numFmtId="0" fontId="5" fillId="3" borderId="4" xfId="0" applyFont="1" applyFill="1" applyBorder="1"/>
    <xf numFmtId="0" fontId="6" fillId="3" borderId="3" xfId="0" applyFont="1" applyFill="1" applyBorder="1"/>
    <xf numFmtId="0" fontId="0" fillId="3" borderId="9" xfId="0" applyFont="1" applyFill="1" applyBorder="1"/>
    <xf numFmtId="0" fontId="6" fillId="3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7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d'exécution 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Sheet1!$C$43</c:f>
              <c:strCache>
                <c:ptCount val="1"/>
                <c:pt idx="0">
                  <c:v>IJK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Sheet1!$C$44:$C$50</c:f>
              <c:numCache>
                <c:formatCode>General</c:formatCode>
                <c:ptCount val="7"/>
                <c:pt idx="0">
                  <c:v>6.1999999999999998E-3</c:v>
                </c:pt>
                <c:pt idx="1">
                  <c:v>0.05</c:v>
                </c:pt>
                <c:pt idx="2">
                  <c:v>0.36799999999999999</c:v>
                </c:pt>
                <c:pt idx="3">
                  <c:v>0.78</c:v>
                </c:pt>
                <c:pt idx="4">
                  <c:v>4.6620000000000008</c:v>
                </c:pt>
                <c:pt idx="5">
                  <c:v>12.536000000000001</c:v>
                </c:pt>
                <c:pt idx="6">
                  <c:v>106.43400000000001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Sheet1!$D$43</c:f>
              <c:strCache>
                <c:ptCount val="1"/>
                <c:pt idx="0">
                  <c:v>JIK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Sheet1!$D$44:$D$50</c:f>
              <c:numCache>
                <c:formatCode>General</c:formatCode>
                <c:ptCount val="7"/>
                <c:pt idx="0">
                  <c:v>6.1999999999999998E-3</c:v>
                </c:pt>
                <c:pt idx="1">
                  <c:v>4.3799999999999992E-2</c:v>
                </c:pt>
                <c:pt idx="2">
                  <c:v>0.36</c:v>
                </c:pt>
                <c:pt idx="3">
                  <c:v>0.75</c:v>
                </c:pt>
                <c:pt idx="4">
                  <c:v>4.2679999999999998</c:v>
                </c:pt>
                <c:pt idx="5">
                  <c:v>9.9699999999999989</c:v>
                </c:pt>
                <c:pt idx="6">
                  <c:v>95.796999999999997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Sheet1!$E$43</c:f>
              <c:strCache>
                <c:ptCount val="1"/>
                <c:pt idx="0">
                  <c:v>IKJ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Sheet1!$E$44:$E$50</c:f>
              <c:numCache>
                <c:formatCode>General</c:formatCode>
                <c:ptCount val="7"/>
                <c:pt idx="0">
                  <c:v>6.1999999999999998E-3</c:v>
                </c:pt>
                <c:pt idx="1">
                  <c:v>4.0599999999999997E-2</c:v>
                </c:pt>
                <c:pt idx="2">
                  <c:v>0.31</c:v>
                </c:pt>
                <c:pt idx="3">
                  <c:v>0.66800000000000004</c:v>
                </c:pt>
                <c:pt idx="4">
                  <c:v>2.9279999999999999</c:v>
                </c:pt>
                <c:pt idx="5">
                  <c:v>5.49</c:v>
                </c:pt>
                <c:pt idx="6">
                  <c:v>43.239999999999995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Sheet1!$F$43</c:f>
              <c:strCache>
                <c:ptCount val="1"/>
                <c:pt idx="0">
                  <c:v>JKI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Sheet1!$F$44:$F$50</c:f>
              <c:numCache>
                <c:formatCode>General</c:formatCode>
                <c:ptCount val="7"/>
                <c:pt idx="0">
                  <c:v>3.2000000000000002E-3</c:v>
                </c:pt>
                <c:pt idx="1">
                  <c:v>4.3799999999999992E-2</c:v>
                </c:pt>
                <c:pt idx="2">
                  <c:v>0.42200000000000004</c:v>
                </c:pt>
                <c:pt idx="3">
                  <c:v>0.98000000000000009</c:v>
                </c:pt>
                <c:pt idx="4">
                  <c:v>7.895999999999999</c:v>
                </c:pt>
                <c:pt idx="5">
                  <c:v>19.356000000000002</c:v>
                </c:pt>
                <c:pt idx="6">
                  <c:v>183.07400000000001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Sheet1!$G$43</c:f>
              <c:strCache>
                <c:ptCount val="1"/>
                <c:pt idx="0">
                  <c:v>KIJ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Sheet1!$G$44:$G$50</c:f>
              <c:numCache>
                <c:formatCode>General</c:formatCode>
                <c:ptCount val="7"/>
                <c:pt idx="0">
                  <c:v>6.1999999999999998E-3</c:v>
                </c:pt>
                <c:pt idx="1">
                  <c:v>4.0600000000000004E-2</c:v>
                </c:pt>
                <c:pt idx="2">
                  <c:v>0.318</c:v>
                </c:pt>
                <c:pt idx="3">
                  <c:v>0.67599999999999993</c:v>
                </c:pt>
                <c:pt idx="4">
                  <c:v>2.6920000000000002</c:v>
                </c:pt>
                <c:pt idx="5">
                  <c:v>5.5939999999999994</c:v>
                </c:pt>
                <c:pt idx="6">
                  <c:v>42.512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Sheet1!$H$43</c:f>
              <c:strCache>
                <c:ptCount val="1"/>
                <c:pt idx="0">
                  <c:v>KJI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Sheet1!$H$44:$H$50</c:f>
              <c:numCache>
                <c:formatCode>General</c:formatCode>
                <c:ptCount val="7"/>
                <c:pt idx="0">
                  <c:v>6.4000000000000003E-3</c:v>
                </c:pt>
                <c:pt idx="1">
                  <c:v>5.2999999999999992E-2</c:v>
                </c:pt>
                <c:pt idx="2">
                  <c:v>0.434</c:v>
                </c:pt>
                <c:pt idx="3">
                  <c:v>0.92400000000000004</c:v>
                </c:pt>
                <c:pt idx="4">
                  <c:v>7.8420000000000005</c:v>
                </c:pt>
                <c:pt idx="5">
                  <c:v>19.076000000000001</c:v>
                </c:pt>
                <c:pt idx="6">
                  <c:v>179.86799999999999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017848"/>
        <c:axId val="568019416"/>
      </c:scatterChart>
      <c:valAx>
        <c:axId val="56801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8019416"/>
        <c:crosses val="autoZero"/>
        <c:crossBetween val="midCat"/>
      </c:valAx>
      <c:valAx>
        <c:axId val="56801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8017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D'éxecution</a:t>
            </a:r>
            <a:r>
              <a:rPr lang="fr-FR" baseline="0"/>
              <a:t> 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Sheet2!$C$43</c:f>
              <c:strCache>
                <c:ptCount val="1"/>
                <c:pt idx="0">
                  <c:v>IJK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Sheet2!$C$44:$C$50</c:f>
              <c:numCache>
                <c:formatCode>General</c:formatCode>
                <c:ptCount val="7"/>
                <c:pt idx="0">
                  <c:v>5.4000000000000003E-3</c:v>
                </c:pt>
                <c:pt idx="1">
                  <c:v>5.28E-2</c:v>
                </c:pt>
                <c:pt idx="2">
                  <c:v>0.47260000000000002</c:v>
                </c:pt>
                <c:pt idx="3">
                  <c:v>1.0302</c:v>
                </c:pt>
                <c:pt idx="4">
                  <c:v>6.6093999999999991</c:v>
                </c:pt>
                <c:pt idx="5">
                  <c:v>13.200200000000001</c:v>
                </c:pt>
                <c:pt idx="6">
                  <c:v>119.08279999999999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Sheet2!$D$43</c:f>
              <c:strCache>
                <c:ptCount val="1"/>
                <c:pt idx="0">
                  <c:v>JIK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Sheet2!$D$44:$D$50</c:f>
              <c:numCache>
                <c:formatCode>General</c:formatCode>
                <c:ptCount val="7"/>
                <c:pt idx="0">
                  <c:v>5.6000000000000008E-3</c:v>
                </c:pt>
                <c:pt idx="1">
                  <c:v>5.0599999999999999E-2</c:v>
                </c:pt>
                <c:pt idx="2">
                  <c:v>0.46559999999999996</c:v>
                </c:pt>
                <c:pt idx="3">
                  <c:v>0.85920000000000007</c:v>
                </c:pt>
                <c:pt idx="4">
                  <c:v>5.6008000000000013</c:v>
                </c:pt>
                <c:pt idx="5">
                  <c:v>10.543800000000001</c:v>
                </c:pt>
                <c:pt idx="6">
                  <c:v>94.713400000000007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Sheet2!$E$43</c:f>
              <c:strCache>
                <c:ptCount val="1"/>
                <c:pt idx="0">
                  <c:v>IKJ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Sheet2!$E$44:$E$50</c:f>
              <c:numCache>
                <c:formatCode>General</c:formatCode>
                <c:ptCount val="7"/>
                <c:pt idx="0">
                  <c:v>5.4000000000000003E-3</c:v>
                </c:pt>
                <c:pt idx="1">
                  <c:v>4.2400000000000007E-2</c:v>
                </c:pt>
                <c:pt idx="2">
                  <c:v>0.3574</c:v>
                </c:pt>
                <c:pt idx="3">
                  <c:v>0.7046</c:v>
                </c:pt>
                <c:pt idx="4">
                  <c:v>3.1067999999999998</c:v>
                </c:pt>
                <c:pt idx="5">
                  <c:v>5.6963999999999997</c:v>
                </c:pt>
                <c:pt idx="6">
                  <c:v>45.081200000000003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Sheet2!$F$43</c:f>
              <c:strCache>
                <c:ptCount val="1"/>
                <c:pt idx="0">
                  <c:v>JKI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Sheet2!$F$44:$F$50</c:f>
              <c:numCache>
                <c:formatCode>General</c:formatCode>
                <c:ptCount val="7"/>
                <c:pt idx="0">
                  <c:v>5.4000000000000003E-3</c:v>
                </c:pt>
                <c:pt idx="1">
                  <c:v>5.0799999999999998E-2</c:v>
                </c:pt>
                <c:pt idx="2">
                  <c:v>0.88880000000000015</c:v>
                </c:pt>
                <c:pt idx="3">
                  <c:v>2.4272</c:v>
                </c:pt>
                <c:pt idx="4">
                  <c:v>10.636399999999998</c:v>
                </c:pt>
                <c:pt idx="5">
                  <c:v>21.163400000000003</c:v>
                </c:pt>
                <c:pt idx="6">
                  <c:v>221.94239999999999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Sheet2!$G$43</c:f>
              <c:strCache>
                <c:ptCount val="1"/>
                <c:pt idx="0">
                  <c:v>KIJ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Sheet2!$G$44:$G$50</c:f>
              <c:numCache>
                <c:formatCode>General</c:formatCode>
                <c:ptCount val="7"/>
                <c:pt idx="0">
                  <c:v>5.2000000000000006E-3</c:v>
                </c:pt>
                <c:pt idx="1">
                  <c:v>4.1600000000000005E-2</c:v>
                </c:pt>
                <c:pt idx="2">
                  <c:v>0.40939999999999993</c:v>
                </c:pt>
                <c:pt idx="3">
                  <c:v>0.6893999999999999</c:v>
                </c:pt>
                <c:pt idx="4">
                  <c:v>2.8695999999999997</c:v>
                </c:pt>
                <c:pt idx="5">
                  <c:v>5.7647999999999993</c:v>
                </c:pt>
                <c:pt idx="6">
                  <c:v>44.577799999999996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Sheet2!$H$43</c:f>
              <c:strCache>
                <c:ptCount val="1"/>
                <c:pt idx="0">
                  <c:v>KJI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Sheet2!$B$44:$B$50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Sheet2!$H$44:$H$50</c:f>
              <c:numCache>
                <c:formatCode>General</c:formatCode>
                <c:ptCount val="7"/>
                <c:pt idx="0">
                  <c:v>6.0000000000000001E-3</c:v>
                </c:pt>
                <c:pt idx="1">
                  <c:v>0.06</c:v>
                </c:pt>
                <c:pt idx="2">
                  <c:v>0.87100000000000011</c:v>
                </c:pt>
                <c:pt idx="3">
                  <c:v>2.4483999999999999</c:v>
                </c:pt>
                <c:pt idx="4">
                  <c:v>10.941999999999998</c:v>
                </c:pt>
                <c:pt idx="5">
                  <c:v>21.227399999999999</c:v>
                </c:pt>
                <c:pt idx="6">
                  <c:v>214.35720000000001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013144"/>
        <c:axId val="568019808"/>
      </c:scatterChart>
      <c:valAx>
        <c:axId val="56801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8019808"/>
        <c:crosses val="autoZero"/>
        <c:crossBetween val="midCat"/>
      </c:valAx>
      <c:valAx>
        <c:axId val="5680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8013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100601</xdr:colOff>
      <xdr:row>69</xdr:row>
      <xdr:rowOff>246152</xdr:rowOff>
    </xdr:from>
    <xdr:to>
      <xdr:col>7</xdr:col>
      <xdr:colOff>363877</xdr:colOff>
      <xdr:row>88</xdr:row>
      <xdr:rowOff>85616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64</xdr:row>
      <xdr:rowOff>96320</xdr:rowOff>
    </xdr:from>
    <xdr:to>
      <xdr:col>8</xdr:col>
      <xdr:colOff>19050</xdr:colOff>
      <xdr:row>86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72" zoomScale="89" zoomScaleNormal="89" workbookViewId="0">
      <selection activeCell="H41" sqref="H41"/>
    </sheetView>
  </sheetViews>
  <sheetFormatPr defaultRowHeight="21" x14ac:dyDescent="0.35"/>
  <cols>
    <col min="1" max="1" width="39.85546875" style="2" customWidth="1"/>
    <col min="2" max="6" width="9.140625" style="1"/>
    <col min="7" max="7" width="17.140625" style="1" customWidth="1"/>
    <col min="8" max="8" width="9.140625" style="1"/>
  </cols>
  <sheetData>
    <row r="1" spans="1:8" ht="15.75" thickBot="1" x14ac:dyDescent="0.3">
      <c r="A1" s="7" t="s">
        <v>8</v>
      </c>
      <c r="B1" s="8" t="s">
        <v>0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0" t="s">
        <v>14</v>
      </c>
    </row>
    <row r="2" spans="1:8" ht="15" x14ac:dyDescent="0.25">
      <c r="A2" s="11" t="s">
        <v>1</v>
      </c>
      <c r="B2" s="12">
        <v>100</v>
      </c>
      <c r="C2" s="13">
        <v>0</v>
      </c>
      <c r="D2" s="13">
        <v>0</v>
      </c>
      <c r="E2" s="13">
        <v>0</v>
      </c>
      <c r="F2" s="13">
        <v>0</v>
      </c>
      <c r="G2" s="13">
        <v>1.4999999999999999E-2</v>
      </c>
      <c r="H2" s="14">
        <v>1.6E-2</v>
      </c>
    </row>
    <row r="3" spans="1:8" ht="15" x14ac:dyDescent="0.25">
      <c r="A3" s="11" t="s">
        <v>2</v>
      </c>
      <c r="B3" s="15"/>
      <c r="C3" s="13">
        <v>1.4999999999999999E-2</v>
      </c>
      <c r="D3" s="13">
        <v>1.6E-2</v>
      </c>
      <c r="E3" s="13">
        <v>1.6E-2</v>
      </c>
      <c r="F3" s="13">
        <v>0</v>
      </c>
      <c r="G3" s="13">
        <v>1.6E-2</v>
      </c>
      <c r="H3" s="14">
        <v>0</v>
      </c>
    </row>
    <row r="4" spans="1:8" ht="15" x14ac:dyDescent="0.25">
      <c r="A4" s="11" t="s">
        <v>3</v>
      </c>
      <c r="B4" s="15"/>
      <c r="C4" s="13">
        <v>0</v>
      </c>
      <c r="D4" s="13">
        <v>0</v>
      </c>
      <c r="E4" s="13">
        <v>0</v>
      </c>
      <c r="F4" s="13">
        <v>1.6E-2</v>
      </c>
      <c r="G4" s="13">
        <v>0</v>
      </c>
      <c r="H4" s="14">
        <v>0</v>
      </c>
    </row>
    <row r="5" spans="1:8" ht="15" x14ac:dyDescent="0.25">
      <c r="A5" s="11" t="s">
        <v>4</v>
      </c>
      <c r="B5" s="15"/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4">
        <v>1.6E-2</v>
      </c>
    </row>
    <row r="6" spans="1:8" ht="15" x14ac:dyDescent="0.25">
      <c r="A6" s="11" t="s">
        <v>5</v>
      </c>
      <c r="B6" s="15"/>
      <c r="C6" s="13">
        <v>1.6E-2</v>
      </c>
      <c r="D6" s="13">
        <v>1.4999999999999999E-2</v>
      </c>
      <c r="E6" s="13">
        <v>1.4999999999999999E-2</v>
      </c>
      <c r="F6" s="13">
        <v>0</v>
      </c>
      <c r="G6" s="13">
        <v>0</v>
      </c>
      <c r="H6" s="14">
        <v>0</v>
      </c>
    </row>
    <row r="7" spans="1:8" ht="15" x14ac:dyDescent="0.25">
      <c r="A7" s="16"/>
      <c r="B7" s="15"/>
      <c r="C7" s="13"/>
      <c r="D7" s="13"/>
      <c r="E7" s="13"/>
      <c r="F7" s="13"/>
      <c r="G7" s="13"/>
      <c r="H7" s="14"/>
    </row>
    <row r="8" spans="1:8" ht="15" x14ac:dyDescent="0.25">
      <c r="A8" s="11" t="s">
        <v>6</v>
      </c>
      <c r="B8" s="12">
        <v>200</v>
      </c>
      <c r="C8" s="13">
        <v>4.7E-2</v>
      </c>
      <c r="D8" s="13">
        <v>4.7E-2</v>
      </c>
      <c r="E8" s="13">
        <v>4.7E-2</v>
      </c>
      <c r="F8" s="13">
        <v>3.1E-2</v>
      </c>
      <c r="G8" s="13">
        <v>3.1E-2</v>
      </c>
      <c r="H8" s="14">
        <v>6.2E-2</v>
      </c>
    </row>
    <row r="9" spans="1:8" ht="15" x14ac:dyDescent="0.25">
      <c r="A9" s="11" t="s">
        <v>2</v>
      </c>
      <c r="B9" s="15"/>
      <c r="C9" s="13">
        <v>4.7E-2</v>
      </c>
      <c r="D9" s="13">
        <v>4.7E-2</v>
      </c>
      <c r="E9" s="13">
        <v>3.1E-2</v>
      </c>
      <c r="F9" s="13">
        <v>4.7E-2</v>
      </c>
      <c r="G9" s="13">
        <v>3.1E-2</v>
      </c>
      <c r="H9" s="14">
        <v>6.2E-2</v>
      </c>
    </row>
    <row r="10" spans="1:8" ht="15" x14ac:dyDescent="0.25">
      <c r="A10" s="11" t="s">
        <v>3</v>
      </c>
      <c r="B10" s="15"/>
      <c r="C10" s="13">
        <v>6.2E-2</v>
      </c>
      <c r="D10" s="13">
        <v>3.1E-2</v>
      </c>
      <c r="E10" s="13">
        <v>4.7E-2</v>
      </c>
      <c r="F10" s="13">
        <v>4.7E-2</v>
      </c>
      <c r="G10" s="13">
        <v>4.7E-2</v>
      </c>
      <c r="H10" s="14">
        <v>4.7E-2</v>
      </c>
    </row>
    <row r="11" spans="1:8" ht="15" x14ac:dyDescent="0.25">
      <c r="A11" s="11" t="s">
        <v>4</v>
      </c>
      <c r="B11" s="15"/>
      <c r="C11" s="13">
        <v>4.7E-2</v>
      </c>
      <c r="D11" s="13">
        <v>4.7E-2</v>
      </c>
      <c r="E11" s="13">
        <v>4.7E-2</v>
      </c>
      <c r="F11" s="13">
        <v>4.7E-2</v>
      </c>
      <c r="G11" s="13">
        <v>4.7E-2</v>
      </c>
      <c r="H11" s="14">
        <v>4.7E-2</v>
      </c>
    </row>
    <row r="12" spans="1:8" ht="15" x14ac:dyDescent="0.25">
      <c r="A12" s="11" t="s">
        <v>5</v>
      </c>
      <c r="B12" s="15"/>
      <c r="C12" s="13">
        <v>4.7E-2</v>
      </c>
      <c r="D12" s="13">
        <v>4.7E-2</v>
      </c>
      <c r="E12" s="13">
        <v>3.1E-2</v>
      </c>
      <c r="F12" s="13">
        <v>4.7E-2</v>
      </c>
      <c r="G12" s="13">
        <v>4.7E-2</v>
      </c>
      <c r="H12" s="14">
        <v>4.7E-2</v>
      </c>
    </row>
    <row r="13" spans="1:8" ht="15" x14ac:dyDescent="0.25">
      <c r="A13" s="16"/>
      <c r="B13" s="15"/>
      <c r="C13" s="13"/>
      <c r="D13" s="13"/>
      <c r="E13" s="13"/>
      <c r="F13" s="13"/>
      <c r="G13" s="13"/>
      <c r="H13" s="14"/>
    </row>
    <row r="14" spans="1:8" ht="15" x14ac:dyDescent="0.25">
      <c r="A14" s="11" t="s">
        <v>6</v>
      </c>
      <c r="B14" s="12">
        <v>400</v>
      </c>
      <c r="C14" s="13">
        <v>0.37</v>
      </c>
      <c r="D14" s="13">
        <v>0.35</v>
      </c>
      <c r="E14" s="13">
        <v>0.32</v>
      </c>
      <c r="F14" s="13">
        <v>0.42</v>
      </c>
      <c r="G14" s="13">
        <v>0.32</v>
      </c>
      <c r="H14" s="14">
        <v>0.46</v>
      </c>
    </row>
    <row r="15" spans="1:8" ht="15" x14ac:dyDescent="0.25">
      <c r="A15" s="11" t="s">
        <v>2</v>
      </c>
      <c r="B15" s="15"/>
      <c r="C15" s="13">
        <v>0.39</v>
      </c>
      <c r="D15" s="13">
        <v>0.35</v>
      </c>
      <c r="E15" s="13">
        <v>0.28999999999999998</v>
      </c>
      <c r="F15" s="13">
        <v>0.42</v>
      </c>
      <c r="G15" s="13">
        <v>0.31</v>
      </c>
      <c r="H15" s="14">
        <v>0.42</v>
      </c>
    </row>
    <row r="16" spans="1:8" ht="15" x14ac:dyDescent="0.25">
      <c r="A16" s="11" t="s">
        <v>3</v>
      </c>
      <c r="B16" s="15"/>
      <c r="C16" s="13">
        <v>0.37</v>
      </c>
      <c r="D16" s="13">
        <v>0.39</v>
      </c>
      <c r="E16" s="13">
        <v>0.31</v>
      </c>
      <c r="F16" s="13">
        <v>0.42</v>
      </c>
      <c r="G16" s="13">
        <v>0.34</v>
      </c>
      <c r="H16" s="14">
        <v>0.42</v>
      </c>
    </row>
    <row r="17" spans="1:8" ht="15" x14ac:dyDescent="0.25">
      <c r="A17" s="11" t="s">
        <v>4</v>
      </c>
      <c r="B17" s="15"/>
      <c r="C17" s="13">
        <v>0.35</v>
      </c>
      <c r="D17" s="13">
        <v>0.35</v>
      </c>
      <c r="E17" s="13">
        <v>0.32</v>
      </c>
      <c r="F17" s="13">
        <v>0.4</v>
      </c>
      <c r="G17" s="13">
        <v>0.31</v>
      </c>
      <c r="H17" s="14">
        <v>0.45</v>
      </c>
    </row>
    <row r="18" spans="1:8" ht="15" x14ac:dyDescent="0.25">
      <c r="A18" s="11" t="s">
        <v>5</v>
      </c>
      <c r="B18" s="15"/>
      <c r="C18" s="13">
        <v>0.36</v>
      </c>
      <c r="D18" s="13">
        <v>0.36</v>
      </c>
      <c r="E18" s="13">
        <v>0.31</v>
      </c>
      <c r="F18" s="13">
        <v>0.45</v>
      </c>
      <c r="G18" s="13">
        <v>0.31</v>
      </c>
      <c r="H18" s="14">
        <v>0.42</v>
      </c>
    </row>
    <row r="19" spans="1:8" ht="15" x14ac:dyDescent="0.25">
      <c r="A19" s="16"/>
      <c r="B19" s="15"/>
      <c r="C19" s="13"/>
      <c r="D19" s="13"/>
      <c r="E19" s="13"/>
      <c r="F19" s="13"/>
      <c r="G19" s="13"/>
      <c r="H19" s="14"/>
    </row>
    <row r="20" spans="1:8" ht="15" x14ac:dyDescent="0.25">
      <c r="A20" s="11" t="s">
        <v>6</v>
      </c>
      <c r="B20" s="12">
        <v>500</v>
      </c>
      <c r="C20" s="13">
        <v>0.81</v>
      </c>
      <c r="D20" s="13">
        <v>0.76</v>
      </c>
      <c r="E20" s="13">
        <v>0.7</v>
      </c>
      <c r="F20" s="13">
        <v>0.89</v>
      </c>
      <c r="G20" s="13">
        <v>0.73</v>
      </c>
      <c r="H20" s="14">
        <v>0.93</v>
      </c>
    </row>
    <row r="21" spans="1:8" ht="15" x14ac:dyDescent="0.25">
      <c r="A21" s="11" t="s">
        <v>2</v>
      </c>
      <c r="B21" s="15"/>
      <c r="C21" s="13">
        <v>0.79</v>
      </c>
      <c r="D21" s="13">
        <v>0.71</v>
      </c>
      <c r="E21" s="13">
        <v>0.65</v>
      </c>
      <c r="F21" s="13">
        <v>0.93</v>
      </c>
      <c r="G21" s="13">
        <v>0.65</v>
      </c>
      <c r="H21" s="14">
        <v>0.92</v>
      </c>
    </row>
    <row r="22" spans="1:8" ht="15" x14ac:dyDescent="0.25">
      <c r="A22" s="11" t="s">
        <v>3</v>
      </c>
      <c r="B22" s="15"/>
      <c r="C22" s="13">
        <v>0.76</v>
      </c>
      <c r="D22" s="13">
        <v>0.76</v>
      </c>
      <c r="E22" s="13">
        <v>0.64</v>
      </c>
      <c r="F22" s="13">
        <v>0.95</v>
      </c>
      <c r="G22" s="13">
        <v>0.7</v>
      </c>
      <c r="H22" s="14">
        <v>0.92</v>
      </c>
    </row>
    <row r="23" spans="1:8" ht="15" x14ac:dyDescent="0.25">
      <c r="A23" s="11" t="s">
        <v>4</v>
      </c>
      <c r="B23" s="15"/>
      <c r="C23" s="13">
        <v>0.75</v>
      </c>
      <c r="D23" s="13">
        <v>0.76</v>
      </c>
      <c r="E23" s="13">
        <v>0.7</v>
      </c>
      <c r="F23" s="13">
        <v>0.98</v>
      </c>
      <c r="G23" s="13">
        <v>0.65</v>
      </c>
      <c r="H23" s="14">
        <v>0.9</v>
      </c>
    </row>
    <row r="24" spans="1:8" ht="15" x14ac:dyDescent="0.25">
      <c r="A24" s="11" t="s">
        <v>5</v>
      </c>
      <c r="B24" s="15"/>
      <c r="C24" s="13">
        <v>0.79</v>
      </c>
      <c r="D24" s="13">
        <v>0.76</v>
      </c>
      <c r="E24" s="13">
        <v>0.65</v>
      </c>
      <c r="F24" s="13">
        <v>1.1499999999999999</v>
      </c>
      <c r="G24" s="13">
        <v>0.65</v>
      </c>
      <c r="H24" s="14">
        <v>0.95</v>
      </c>
    </row>
    <row r="25" spans="1:8" ht="15" x14ac:dyDescent="0.25">
      <c r="A25" s="16"/>
      <c r="B25" s="15"/>
      <c r="C25" s="13"/>
      <c r="D25" s="13"/>
      <c r="E25" s="13"/>
      <c r="F25" s="13"/>
      <c r="G25" s="13"/>
      <c r="H25" s="14"/>
    </row>
    <row r="26" spans="1:8" ht="15" x14ac:dyDescent="0.25">
      <c r="A26" s="11" t="s">
        <v>6</v>
      </c>
      <c r="B26" s="12">
        <v>800</v>
      </c>
      <c r="C26" s="13">
        <v>4.5599999999999996</v>
      </c>
      <c r="D26" s="13">
        <v>4.24</v>
      </c>
      <c r="E26" s="13">
        <v>2.72</v>
      </c>
      <c r="F26" s="13">
        <v>8.11</v>
      </c>
      <c r="G26" s="13">
        <v>2.73</v>
      </c>
      <c r="H26" s="14">
        <v>7.83</v>
      </c>
    </row>
    <row r="27" spans="1:8" ht="15" x14ac:dyDescent="0.25">
      <c r="A27" s="11" t="s">
        <v>2</v>
      </c>
      <c r="B27" s="15"/>
      <c r="C27" s="13">
        <v>4.67</v>
      </c>
      <c r="D27" s="13">
        <v>4.24</v>
      </c>
      <c r="E27" s="13">
        <v>3.05</v>
      </c>
      <c r="F27" s="13">
        <v>8.0399999999999991</v>
      </c>
      <c r="G27" s="13">
        <v>2.67</v>
      </c>
      <c r="H27" s="14">
        <v>8.09</v>
      </c>
    </row>
    <row r="28" spans="1:8" ht="15" x14ac:dyDescent="0.25">
      <c r="A28" s="11" t="s">
        <v>3</v>
      </c>
      <c r="B28" s="15"/>
      <c r="C28" s="13">
        <v>4.62</v>
      </c>
      <c r="D28" s="13">
        <v>4.45</v>
      </c>
      <c r="E28" s="13">
        <v>3.27</v>
      </c>
      <c r="F28" s="13">
        <v>7.96</v>
      </c>
      <c r="G28" s="13">
        <v>2.67</v>
      </c>
      <c r="H28" s="14">
        <v>8.19</v>
      </c>
    </row>
    <row r="29" spans="1:8" ht="15" x14ac:dyDescent="0.25">
      <c r="A29" s="11" t="s">
        <v>4</v>
      </c>
      <c r="B29" s="15"/>
      <c r="C29" s="13">
        <v>4.63</v>
      </c>
      <c r="D29" s="13">
        <v>4.2300000000000004</v>
      </c>
      <c r="E29" s="13">
        <v>2.87</v>
      </c>
      <c r="F29" s="13">
        <v>7.7</v>
      </c>
      <c r="G29" s="13">
        <v>2.71</v>
      </c>
      <c r="H29" s="14">
        <v>8.1</v>
      </c>
    </row>
    <row r="30" spans="1:8" ht="15" x14ac:dyDescent="0.25">
      <c r="A30" s="11" t="s">
        <v>5</v>
      </c>
      <c r="B30" s="15"/>
      <c r="C30" s="13">
        <v>4.83</v>
      </c>
      <c r="D30" s="13">
        <v>4.18</v>
      </c>
      <c r="E30" s="13">
        <v>2.73</v>
      </c>
      <c r="F30" s="13">
        <v>7.67</v>
      </c>
      <c r="G30" s="13">
        <v>2.68</v>
      </c>
      <c r="H30" s="14">
        <v>7</v>
      </c>
    </row>
    <row r="31" spans="1:8" ht="15" x14ac:dyDescent="0.25">
      <c r="A31" s="16"/>
      <c r="B31" s="12"/>
      <c r="C31" s="13"/>
      <c r="D31" s="13"/>
      <c r="E31" s="13"/>
      <c r="F31" s="13"/>
      <c r="G31" s="13"/>
      <c r="H31" s="14"/>
    </row>
    <row r="32" spans="1:8" ht="15" x14ac:dyDescent="0.25">
      <c r="A32" s="11" t="s">
        <v>6</v>
      </c>
      <c r="B32" s="12">
        <v>1000</v>
      </c>
      <c r="C32" s="13">
        <v>12.42</v>
      </c>
      <c r="D32" s="13">
        <v>10.050000000000001</v>
      </c>
      <c r="E32" s="13">
        <v>5.39</v>
      </c>
      <c r="F32" s="13">
        <v>19.36</v>
      </c>
      <c r="G32" s="13">
        <v>5.42</v>
      </c>
      <c r="H32" s="14">
        <v>19.46</v>
      </c>
    </row>
    <row r="33" spans="1:8" ht="15" x14ac:dyDescent="0.25">
      <c r="A33" s="11" t="s">
        <v>2</v>
      </c>
      <c r="B33" s="15"/>
      <c r="C33" s="13">
        <v>12.38</v>
      </c>
      <c r="D33" s="13">
        <v>10.029999999999999</v>
      </c>
      <c r="E33" s="13">
        <v>5.64</v>
      </c>
      <c r="F33" s="13">
        <v>19.28</v>
      </c>
      <c r="G33" s="13">
        <v>5.69</v>
      </c>
      <c r="H33" s="14">
        <v>19.2</v>
      </c>
    </row>
    <row r="34" spans="1:8" ht="15" x14ac:dyDescent="0.25">
      <c r="A34" s="11" t="s">
        <v>3</v>
      </c>
      <c r="B34" s="15"/>
      <c r="C34" s="13">
        <v>12.02</v>
      </c>
      <c r="D34" s="13">
        <v>9.89</v>
      </c>
      <c r="E34" s="13">
        <v>5.4</v>
      </c>
      <c r="F34" s="13">
        <v>19.68</v>
      </c>
      <c r="G34" s="13">
        <v>5.52</v>
      </c>
      <c r="H34" s="14">
        <v>19.399999999999999</v>
      </c>
    </row>
    <row r="35" spans="1:8" ht="15" x14ac:dyDescent="0.25">
      <c r="A35" s="11" t="s">
        <v>4</v>
      </c>
      <c r="B35" s="15"/>
      <c r="C35" s="13">
        <v>13.66</v>
      </c>
      <c r="D35" s="13">
        <v>9.86</v>
      </c>
      <c r="E35" s="13">
        <v>5.55</v>
      </c>
      <c r="F35" s="13">
        <v>19.27</v>
      </c>
      <c r="G35" s="13">
        <v>5.6</v>
      </c>
      <c r="H35" s="14">
        <v>18.149999999999999</v>
      </c>
    </row>
    <row r="36" spans="1:8" ht="15" x14ac:dyDescent="0.25">
      <c r="A36" s="11" t="s">
        <v>5</v>
      </c>
      <c r="B36" s="15"/>
      <c r="C36" s="13">
        <v>12.2</v>
      </c>
      <c r="D36" s="13">
        <v>10.02</v>
      </c>
      <c r="E36" s="13">
        <v>5.47</v>
      </c>
      <c r="F36" s="13">
        <v>19.190000000000001</v>
      </c>
      <c r="G36" s="13">
        <v>5.74</v>
      </c>
      <c r="H36" s="14">
        <v>19.170000000000002</v>
      </c>
    </row>
    <row r="37" spans="1:8" ht="15" x14ac:dyDescent="0.25">
      <c r="A37" s="16"/>
      <c r="B37" s="12"/>
      <c r="C37" s="13"/>
      <c r="D37" s="13"/>
      <c r="E37" s="13"/>
      <c r="F37" s="13"/>
      <c r="G37" s="13"/>
      <c r="H37" s="14"/>
    </row>
    <row r="38" spans="1:8" ht="15" x14ac:dyDescent="0.25">
      <c r="A38" s="11" t="s">
        <v>6</v>
      </c>
      <c r="B38" s="12">
        <v>2000</v>
      </c>
      <c r="C38" s="13">
        <v>99.15</v>
      </c>
      <c r="D38" s="13">
        <v>95.025000000000006</v>
      </c>
      <c r="E38" s="13">
        <v>44.67</v>
      </c>
      <c r="F38" s="13">
        <v>182.51</v>
      </c>
      <c r="G38" s="13">
        <v>42.21</v>
      </c>
      <c r="H38" s="14">
        <v>180.19</v>
      </c>
    </row>
    <row r="39" spans="1:8" ht="15" x14ac:dyDescent="0.25">
      <c r="A39" s="11" t="s">
        <v>2</v>
      </c>
      <c r="B39" s="15"/>
      <c r="C39" s="13">
        <v>108.7</v>
      </c>
      <c r="D39" s="13">
        <v>96.36</v>
      </c>
      <c r="E39" s="13">
        <v>45.52</v>
      </c>
      <c r="F39" s="13">
        <v>183.59</v>
      </c>
      <c r="G39" s="13">
        <v>42.82</v>
      </c>
      <c r="H39" s="14">
        <v>182.89</v>
      </c>
    </row>
    <row r="40" spans="1:8" ht="15" x14ac:dyDescent="0.25">
      <c r="A40" s="11" t="s">
        <v>3</v>
      </c>
      <c r="B40" s="15"/>
      <c r="C40" s="13">
        <v>106.84</v>
      </c>
      <c r="D40" s="13">
        <v>95.86</v>
      </c>
      <c r="E40" s="13">
        <v>42.46</v>
      </c>
      <c r="F40" s="13">
        <v>178.97</v>
      </c>
      <c r="G40" s="13">
        <v>42.24</v>
      </c>
      <c r="H40" s="14">
        <v>178.07</v>
      </c>
    </row>
    <row r="41" spans="1:8" ht="15" x14ac:dyDescent="0.25">
      <c r="A41" s="11" t="s">
        <v>4</v>
      </c>
      <c r="B41" s="15"/>
      <c r="C41" s="13">
        <v>106.56</v>
      </c>
      <c r="D41" s="13">
        <v>95.91</v>
      </c>
      <c r="E41" s="13">
        <v>41.86</v>
      </c>
      <c r="F41" s="13">
        <v>185.16</v>
      </c>
      <c r="G41" s="13">
        <v>42.78</v>
      </c>
      <c r="H41" s="14">
        <v>180.74</v>
      </c>
    </row>
    <row r="42" spans="1:8" ht="15.75" thickBot="1" x14ac:dyDescent="0.3">
      <c r="A42" s="11" t="s">
        <v>5</v>
      </c>
      <c r="B42" s="15"/>
      <c r="C42" s="13">
        <v>110.92</v>
      </c>
      <c r="D42" s="13">
        <v>95.83</v>
      </c>
      <c r="E42" s="13">
        <v>41.69</v>
      </c>
      <c r="F42" s="13">
        <v>185.14</v>
      </c>
      <c r="G42" s="13">
        <v>42.51</v>
      </c>
      <c r="H42" s="14">
        <v>177.45</v>
      </c>
    </row>
    <row r="43" spans="1:8" ht="15.75" thickBot="1" x14ac:dyDescent="0.3">
      <c r="A43" s="17" t="s">
        <v>7</v>
      </c>
      <c r="B43" s="18" t="s">
        <v>0</v>
      </c>
      <c r="C43" s="19" t="s">
        <v>9</v>
      </c>
      <c r="D43" s="19" t="s">
        <v>10</v>
      </c>
      <c r="E43" s="19" t="s">
        <v>11</v>
      </c>
      <c r="F43" s="19" t="s">
        <v>12</v>
      </c>
      <c r="G43" s="19" t="s">
        <v>13</v>
      </c>
      <c r="H43" s="20" t="s">
        <v>14</v>
      </c>
    </row>
    <row r="44" spans="1:8" ht="15" x14ac:dyDescent="0.25">
      <c r="A44" s="11"/>
      <c r="B44" s="21">
        <v>100</v>
      </c>
      <c r="C44" s="13">
        <f>AVERAGE(C2,C3,C4,C5,C6)</f>
        <v>6.1999999999999998E-3</v>
      </c>
      <c r="D44" s="13">
        <f>AVERAGE(D2,D3,D4,D5,D6)</f>
        <v>6.1999999999999998E-3</v>
      </c>
      <c r="E44" s="13">
        <f>AVERAGE(E2,E3,E4,E5,E6)</f>
        <v>6.1999999999999998E-3</v>
      </c>
      <c r="F44" s="13">
        <f t="shared" ref="F44:H44" si="0">AVERAGE(F2,F3,F4,F5,F6)</f>
        <v>3.2000000000000002E-3</v>
      </c>
      <c r="G44" s="13">
        <f t="shared" si="0"/>
        <v>6.1999999999999998E-3</v>
      </c>
      <c r="H44" s="14">
        <f t="shared" si="0"/>
        <v>6.4000000000000003E-3</v>
      </c>
    </row>
    <row r="45" spans="1:8" ht="15" x14ac:dyDescent="0.25">
      <c r="A45" s="11"/>
      <c r="B45" s="21">
        <v>200</v>
      </c>
      <c r="C45" s="13">
        <f>AVERAGE(C8:C12)</f>
        <v>0.05</v>
      </c>
      <c r="D45" s="13">
        <f t="shared" ref="D45:H45" si="1">AVERAGE(D8:D12)</f>
        <v>4.3799999999999992E-2</v>
      </c>
      <c r="E45" s="13">
        <f t="shared" si="1"/>
        <v>4.0599999999999997E-2</v>
      </c>
      <c r="F45" s="13">
        <f t="shared" si="1"/>
        <v>4.3799999999999992E-2</v>
      </c>
      <c r="G45" s="13">
        <f t="shared" si="1"/>
        <v>4.0600000000000004E-2</v>
      </c>
      <c r="H45" s="14">
        <f t="shared" si="1"/>
        <v>5.2999999999999992E-2</v>
      </c>
    </row>
    <row r="46" spans="1:8" ht="15" x14ac:dyDescent="0.25">
      <c r="A46" s="11"/>
      <c r="B46" s="21">
        <v>400</v>
      </c>
      <c r="C46" s="13">
        <f>AVERAGE(C14:C18)</f>
        <v>0.36799999999999999</v>
      </c>
      <c r="D46" s="13">
        <f t="shared" ref="D46:H46" si="2">AVERAGE(D14:D18)</f>
        <v>0.36</v>
      </c>
      <c r="E46" s="13">
        <f t="shared" si="2"/>
        <v>0.31</v>
      </c>
      <c r="F46" s="13">
        <f t="shared" si="2"/>
        <v>0.42200000000000004</v>
      </c>
      <c r="G46" s="13">
        <f t="shared" si="2"/>
        <v>0.318</v>
      </c>
      <c r="H46" s="14">
        <f t="shared" si="2"/>
        <v>0.434</v>
      </c>
    </row>
    <row r="47" spans="1:8" ht="15" x14ac:dyDescent="0.25">
      <c r="A47" s="11"/>
      <c r="B47" s="21">
        <v>500</v>
      </c>
      <c r="C47" s="13">
        <f>AVERAGE(C20:C24)</f>
        <v>0.78</v>
      </c>
      <c r="D47" s="13">
        <f t="shared" ref="D47:H47" si="3">AVERAGE(D20:D24)</f>
        <v>0.75</v>
      </c>
      <c r="E47" s="13">
        <f t="shared" si="3"/>
        <v>0.66800000000000004</v>
      </c>
      <c r="F47" s="13">
        <f t="shared" si="3"/>
        <v>0.98000000000000009</v>
      </c>
      <c r="G47" s="13">
        <f t="shared" si="3"/>
        <v>0.67599999999999993</v>
      </c>
      <c r="H47" s="14">
        <f t="shared" si="3"/>
        <v>0.92400000000000004</v>
      </c>
    </row>
    <row r="48" spans="1:8" ht="15" x14ac:dyDescent="0.25">
      <c r="A48" s="11"/>
      <c r="B48" s="21">
        <v>800</v>
      </c>
      <c r="C48" s="13">
        <f>AVERAGE(C26:C30)</f>
        <v>4.6620000000000008</v>
      </c>
      <c r="D48" s="13">
        <f t="shared" ref="D48:G48" si="4">AVERAGE(D26:D30)</f>
        <v>4.2679999999999998</v>
      </c>
      <c r="E48" s="13">
        <f t="shared" si="4"/>
        <v>2.9279999999999999</v>
      </c>
      <c r="F48" s="13">
        <f t="shared" si="4"/>
        <v>7.895999999999999</v>
      </c>
      <c r="G48" s="13">
        <f t="shared" si="4"/>
        <v>2.6920000000000002</v>
      </c>
      <c r="H48" s="14">
        <f>AVERAGE(H26:H30)</f>
        <v>7.8420000000000005</v>
      </c>
    </row>
    <row r="49" spans="1:8" ht="15" x14ac:dyDescent="0.25">
      <c r="A49" s="11"/>
      <c r="B49" s="21">
        <v>1000</v>
      </c>
      <c r="C49" s="13">
        <f>AVERAGE(C32:C36)</f>
        <v>12.536000000000001</v>
      </c>
      <c r="D49" s="13">
        <f t="shared" ref="D49:G49" si="5">AVERAGE(D32:D36)</f>
        <v>9.9699999999999989</v>
      </c>
      <c r="E49" s="13">
        <f t="shared" si="5"/>
        <v>5.49</v>
      </c>
      <c r="F49" s="13">
        <f t="shared" si="5"/>
        <v>19.356000000000002</v>
      </c>
      <c r="G49" s="13">
        <f t="shared" si="5"/>
        <v>5.5939999999999994</v>
      </c>
      <c r="H49" s="14">
        <f>AVERAGE(H32:H36)</f>
        <v>19.076000000000001</v>
      </c>
    </row>
    <row r="50" spans="1:8" ht="15.75" thickBot="1" x14ac:dyDescent="0.3">
      <c r="A50" s="22"/>
      <c r="B50" s="23">
        <v>2000</v>
      </c>
      <c r="C50" s="24">
        <f>AVERAGE(C38:C42)</f>
        <v>106.43400000000001</v>
      </c>
      <c r="D50" s="24">
        <f t="shared" ref="D50:H50" si="6">AVERAGE(D38:D42)</f>
        <v>95.796999999999997</v>
      </c>
      <c r="E50" s="24">
        <f t="shared" si="6"/>
        <v>43.239999999999995</v>
      </c>
      <c r="F50" s="24">
        <f t="shared" si="6"/>
        <v>183.07400000000001</v>
      </c>
      <c r="G50" s="24">
        <f t="shared" si="6"/>
        <v>42.512</v>
      </c>
      <c r="H50" s="25">
        <f t="shared" si="6"/>
        <v>179.86799999999999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0" zoomScale="89" zoomScaleNormal="89" workbookViewId="0">
      <selection activeCell="K51" sqref="K51"/>
    </sheetView>
  </sheetViews>
  <sheetFormatPr defaultRowHeight="15" x14ac:dyDescent="0.25"/>
  <cols>
    <col min="1" max="1" width="35.5703125" style="5" customWidth="1"/>
    <col min="2" max="2" width="9.140625" style="6"/>
    <col min="3" max="3" width="13.85546875" customWidth="1"/>
    <col min="6" max="6" width="12.28515625" customWidth="1"/>
    <col min="8" max="8" width="12.140625" customWidth="1"/>
  </cols>
  <sheetData>
    <row r="1" spans="1:8" ht="15.75" thickBot="1" x14ac:dyDescent="0.3">
      <c r="A1" s="7" t="s">
        <v>15</v>
      </c>
      <c r="B1" s="8" t="s">
        <v>0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0" t="s">
        <v>14</v>
      </c>
    </row>
    <row r="2" spans="1:8" x14ac:dyDescent="0.25">
      <c r="A2" s="11" t="s">
        <v>1</v>
      </c>
      <c r="B2" s="12">
        <v>100</v>
      </c>
      <c r="C2" s="13">
        <v>5.0000000000000001E-3</v>
      </c>
      <c r="D2" s="13">
        <v>6.0000000000000001E-3</v>
      </c>
      <c r="E2" s="13">
        <v>6.0000000000000001E-3</v>
      </c>
      <c r="F2" s="13">
        <v>5.0000000000000001E-3</v>
      </c>
      <c r="G2" s="13">
        <v>5.0000000000000001E-3</v>
      </c>
      <c r="H2" s="14">
        <v>6.0000000000000001E-3</v>
      </c>
    </row>
    <row r="3" spans="1:8" x14ac:dyDescent="0.25">
      <c r="A3" s="11" t="s">
        <v>2</v>
      </c>
      <c r="B3" s="15"/>
      <c r="C3" s="13">
        <v>5.0000000000000001E-3</v>
      </c>
      <c r="D3" s="13">
        <v>6.0000000000000001E-3</v>
      </c>
      <c r="E3" s="13">
        <v>5.0000000000000001E-3</v>
      </c>
      <c r="F3" s="13">
        <v>5.0000000000000001E-3</v>
      </c>
      <c r="G3" s="13">
        <v>5.0000000000000001E-3</v>
      </c>
      <c r="H3" s="14">
        <v>6.0000000000000001E-3</v>
      </c>
    </row>
    <row r="4" spans="1:8" x14ac:dyDescent="0.25">
      <c r="A4" s="11" t="s">
        <v>3</v>
      </c>
      <c r="B4" s="15"/>
      <c r="C4" s="13">
        <v>6.0000000000000001E-3</v>
      </c>
      <c r="D4" s="13">
        <v>5.0000000000000001E-3</v>
      </c>
      <c r="E4" s="13">
        <v>6.0000000000000001E-3</v>
      </c>
      <c r="F4" s="13">
        <v>6.0000000000000001E-3</v>
      </c>
      <c r="G4" s="13">
        <v>5.0000000000000001E-3</v>
      </c>
      <c r="H4" s="14">
        <v>6.0000000000000001E-3</v>
      </c>
    </row>
    <row r="5" spans="1:8" x14ac:dyDescent="0.25">
      <c r="A5" s="11" t="s">
        <v>4</v>
      </c>
      <c r="B5" s="15"/>
      <c r="C5" s="13">
        <v>6.0000000000000001E-3</v>
      </c>
      <c r="D5" s="13">
        <v>5.0000000000000001E-3</v>
      </c>
      <c r="E5" s="13">
        <v>5.0000000000000001E-3</v>
      </c>
      <c r="F5" s="13">
        <v>5.0000000000000001E-3</v>
      </c>
      <c r="G5" s="13">
        <v>5.0000000000000001E-3</v>
      </c>
      <c r="H5" s="14">
        <v>6.0000000000000001E-3</v>
      </c>
    </row>
    <row r="6" spans="1:8" x14ac:dyDescent="0.25">
      <c r="A6" s="11" t="s">
        <v>5</v>
      </c>
      <c r="B6" s="15"/>
      <c r="C6" s="13">
        <v>5.0000000000000001E-3</v>
      </c>
      <c r="D6" s="13">
        <v>6.0000000000000001E-3</v>
      </c>
      <c r="E6" s="13">
        <v>5.0000000000000001E-3</v>
      </c>
      <c r="F6" s="13">
        <v>6.0000000000000001E-3</v>
      </c>
      <c r="G6" s="13">
        <v>6.0000000000000001E-3</v>
      </c>
      <c r="H6" s="14">
        <v>6.0000000000000001E-3</v>
      </c>
    </row>
    <row r="7" spans="1:8" x14ac:dyDescent="0.25">
      <c r="A7" s="26"/>
      <c r="B7" s="15"/>
      <c r="C7" s="13"/>
      <c r="D7" s="13"/>
      <c r="E7" s="13"/>
      <c r="F7" s="13"/>
      <c r="G7" s="13"/>
      <c r="H7" s="14"/>
    </row>
    <row r="8" spans="1:8" x14ac:dyDescent="0.25">
      <c r="A8" s="11" t="s">
        <v>6</v>
      </c>
      <c r="B8" s="12">
        <v>200</v>
      </c>
      <c r="C8" s="13">
        <v>4.5999999999999999E-2</v>
      </c>
      <c r="D8" s="13">
        <v>6.6000000000000003E-2</v>
      </c>
      <c r="E8" s="13">
        <v>4.7E-2</v>
      </c>
      <c r="F8" s="13">
        <v>5.0999999999999997E-2</v>
      </c>
      <c r="G8" s="13">
        <v>4.1000000000000002E-2</v>
      </c>
      <c r="H8" s="14">
        <v>5.1999999999999998E-2</v>
      </c>
    </row>
    <row r="9" spans="1:8" x14ac:dyDescent="0.25">
      <c r="A9" s="11" t="s">
        <v>2</v>
      </c>
      <c r="B9" s="15"/>
      <c r="C9" s="13">
        <v>4.7E-2</v>
      </c>
      <c r="D9" s="13">
        <v>4.7E-2</v>
      </c>
      <c r="E9" s="13">
        <v>0.04</v>
      </c>
      <c r="F9" s="13">
        <v>5.0999999999999997E-2</v>
      </c>
      <c r="G9" s="13">
        <v>4.2000000000000003E-2</v>
      </c>
      <c r="H9" s="14">
        <v>5.1999999999999998E-2</v>
      </c>
    </row>
    <row r="10" spans="1:8" x14ac:dyDescent="0.25">
      <c r="A10" s="11" t="s">
        <v>3</v>
      </c>
      <c r="B10" s="15"/>
      <c r="C10" s="13">
        <v>6.2E-2</v>
      </c>
      <c r="D10" s="13">
        <v>4.5999999999999999E-2</v>
      </c>
      <c r="E10" s="13">
        <v>4.2000000000000003E-2</v>
      </c>
      <c r="F10" s="13">
        <v>5.0999999999999997E-2</v>
      </c>
      <c r="G10" s="13">
        <v>4.2000000000000003E-2</v>
      </c>
      <c r="H10" s="14">
        <v>5.1999999999999998E-2</v>
      </c>
    </row>
    <row r="11" spans="1:8" x14ac:dyDescent="0.25">
      <c r="A11" s="11" t="s">
        <v>4</v>
      </c>
      <c r="B11" s="15"/>
      <c r="C11" s="13">
        <v>4.7E-2</v>
      </c>
      <c r="D11" s="13">
        <v>4.7E-2</v>
      </c>
      <c r="E11" s="13">
        <v>4.2000000000000003E-2</v>
      </c>
      <c r="F11" s="13">
        <v>0.05</v>
      </c>
      <c r="G11" s="13">
        <v>4.1000000000000002E-2</v>
      </c>
      <c r="H11" s="14">
        <v>7.6999999999999999E-2</v>
      </c>
    </row>
    <row r="12" spans="1:8" x14ac:dyDescent="0.25">
      <c r="A12" s="11" t="s">
        <v>5</v>
      </c>
      <c r="B12" s="15"/>
      <c r="C12" s="13">
        <v>6.2E-2</v>
      </c>
      <c r="D12" s="13">
        <v>4.7E-2</v>
      </c>
      <c r="E12" s="13">
        <v>4.1000000000000002E-2</v>
      </c>
      <c r="F12" s="13">
        <v>5.0999999999999997E-2</v>
      </c>
      <c r="G12" s="13">
        <v>4.2000000000000003E-2</v>
      </c>
      <c r="H12" s="14">
        <v>6.7000000000000004E-2</v>
      </c>
    </row>
    <row r="13" spans="1:8" x14ac:dyDescent="0.25">
      <c r="A13" s="16"/>
      <c r="B13" s="15"/>
      <c r="C13" s="13"/>
      <c r="D13" s="13"/>
      <c r="E13" s="13"/>
      <c r="F13" s="13"/>
      <c r="G13" s="13"/>
      <c r="H13" s="14"/>
    </row>
    <row r="14" spans="1:8" x14ac:dyDescent="0.25">
      <c r="A14" s="11" t="s">
        <v>6</v>
      </c>
      <c r="B14" s="12">
        <v>400</v>
      </c>
      <c r="C14" s="13">
        <v>0.47499999999999998</v>
      </c>
      <c r="D14" s="13">
        <v>0.42399999999999999</v>
      </c>
      <c r="E14" s="13">
        <v>0.33900000000000002</v>
      </c>
      <c r="F14" s="13">
        <v>0.92600000000000005</v>
      </c>
      <c r="G14" s="13">
        <v>0.41099999999999998</v>
      </c>
      <c r="H14" s="14">
        <v>0.90500000000000003</v>
      </c>
    </row>
    <row r="15" spans="1:8" x14ac:dyDescent="0.25">
      <c r="A15" s="11" t="s">
        <v>2</v>
      </c>
      <c r="B15" s="15"/>
      <c r="C15" s="13">
        <v>0.43099999999999999</v>
      </c>
      <c r="D15" s="13">
        <v>0.442</v>
      </c>
      <c r="E15" s="13">
        <v>0.34799999999999998</v>
      </c>
      <c r="F15" s="13">
        <v>0.89100000000000001</v>
      </c>
      <c r="G15" s="13">
        <v>0.47799999999999998</v>
      </c>
      <c r="H15" s="14">
        <v>0.81499999999999995</v>
      </c>
    </row>
    <row r="16" spans="1:8" x14ac:dyDescent="0.25">
      <c r="A16" s="11" t="s">
        <v>3</v>
      </c>
      <c r="B16" s="15"/>
      <c r="C16" s="13">
        <v>0.499</v>
      </c>
      <c r="D16" s="13">
        <v>0.54200000000000004</v>
      </c>
      <c r="E16" s="13">
        <v>0.39600000000000002</v>
      </c>
      <c r="F16" s="13">
        <v>0.89</v>
      </c>
      <c r="G16" s="13">
        <v>0.37</v>
      </c>
      <c r="H16" s="14">
        <v>0.91400000000000003</v>
      </c>
    </row>
    <row r="17" spans="1:8" x14ac:dyDescent="0.25">
      <c r="A17" s="11" t="s">
        <v>4</v>
      </c>
      <c r="B17" s="15"/>
      <c r="C17" s="13">
        <v>0.441</v>
      </c>
      <c r="D17" s="13">
        <v>0.44400000000000001</v>
      </c>
      <c r="E17" s="13">
        <v>0.34799999999999998</v>
      </c>
      <c r="F17" s="13">
        <v>0.84199999999999997</v>
      </c>
      <c r="G17" s="13">
        <v>0.42699999999999999</v>
      </c>
      <c r="H17" s="14">
        <v>0.88200000000000001</v>
      </c>
    </row>
    <row r="18" spans="1:8" x14ac:dyDescent="0.25">
      <c r="A18" s="11" t="s">
        <v>5</v>
      </c>
      <c r="B18" s="15"/>
      <c r="C18" s="13">
        <v>0.51700000000000002</v>
      </c>
      <c r="D18" s="13">
        <v>0.47599999999999998</v>
      </c>
      <c r="E18" s="13">
        <v>0.35599999999999998</v>
      </c>
      <c r="F18" s="13">
        <v>0.89500000000000002</v>
      </c>
      <c r="G18" s="13">
        <v>0.36099999999999999</v>
      </c>
      <c r="H18" s="14">
        <v>0.83899999999999997</v>
      </c>
    </row>
    <row r="19" spans="1:8" x14ac:dyDescent="0.25">
      <c r="A19" s="16"/>
      <c r="B19" s="15"/>
      <c r="C19" s="13"/>
      <c r="D19" s="13"/>
      <c r="E19" s="13"/>
      <c r="F19" s="13"/>
      <c r="G19" s="13"/>
      <c r="H19" s="14"/>
    </row>
    <row r="20" spans="1:8" x14ac:dyDescent="0.25">
      <c r="A20" s="11" t="s">
        <v>6</v>
      </c>
      <c r="B20" s="12">
        <v>500</v>
      </c>
      <c r="C20" s="13">
        <v>0.95499999999999996</v>
      </c>
      <c r="D20" s="13">
        <v>0.80300000000000005</v>
      </c>
      <c r="E20" s="13">
        <v>0.66800000000000004</v>
      </c>
      <c r="F20" s="13">
        <v>2.4489999999999998</v>
      </c>
      <c r="G20" s="13">
        <v>0.68899999999999995</v>
      </c>
      <c r="H20" s="14">
        <v>2.4350000000000001</v>
      </c>
    </row>
    <row r="21" spans="1:8" x14ac:dyDescent="0.25">
      <c r="A21" s="11" t="s">
        <v>2</v>
      </c>
      <c r="B21" s="15"/>
      <c r="C21" s="13">
        <v>0.97299999999999998</v>
      </c>
      <c r="D21" s="13">
        <v>0.86699999999999999</v>
      </c>
      <c r="E21" s="13">
        <v>0.73799999999999999</v>
      </c>
      <c r="F21" s="13">
        <v>2.3809999999999998</v>
      </c>
      <c r="G21" s="13">
        <v>0.69199999999999995</v>
      </c>
      <c r="H21" s="14">
        <v>2.4700000000000002</v>
      </c>
    </row>
    <row r="22" spans="1:8" x14ac:dyDescent="0.25">
      <c r="A22" s="11" t="s">
        <v>3</v>
      </c>
      <c r="B22" s="15"/>
      <c r="C22" s="13">
        <v>1.0189999999999999</v>
      </c>
      <c r="D22" s="13">
        <v>0.92300000000000004</v>
      </c>
      <c r="E22" s="13">
        <v>0.65400000000000003</v>
      </c>
      <c r="F22" s="13">
        <v>2.403</v>
      </c>
      <c r="G22" s="13">
        <v>0.68600000000000005</v>
      </c>
      <c r="H22" s="14">
        <v>2.3719999999999999</v>
      </c>
    </row>
    <row r="23" spans="1:8" x14ac:dyDescent="0.25">
      <c r="A23" s="11" t="s">
        <v>4</v>
      </c>
      <c r="B23" s="15"/>
      <c r="C23" s="13">
        <v>1.0740000000000001</v>
      </c>
      <c r="D23" s="13">
        <v>0.88300000000000001</v>
      </c>
      <c r="E23" s="13">
        <v>0.77</v>
      </c>
      <c r="F23" s="13">
        <v>2.3919999999999999</v>
      </c>
      <c r="G23" s="13">
        <v>0.7</v>
      </c>
      <c r="H23" s="14">
        <v>2.391</v>
      </c>
    </row>
    <row r="24" spans="1:8" x14ac:dyDescent="0.25">
      <c r="A24" s="11" t="s">
        <v>5</v>
      </c>
      <c r="B24" s="15"/>
      <c r="C24" s="13">
        <v>1.1299999999999999</v>
      </c>
      <c r="D24" s="13">
        <v>0.82</v>
      </c>
      <c r="E24" s="13">
        <v>0.69299999999999995</v>
      </c>
      <c r="F24" s="13">
        <v>2.5110000000000001</v>
      </c>
      <c r="G24" s="13">
        <v>0.68</v>
      </c>
      <c r="H24" s="14">
        <v>2.5739999999999998</v>
      </c>
    </row>
    <row r="25" spans="1:8" x14ac:dyDescent="0.25">
      <c r="A25" s="16"/>
      <c r="B25" s="15"/>
      <c r="C25" s="13"/>
      <c r="D25" s="13"/>
      <c r="E25" s="13"/>
      <c r="F25" s="13"/>
      <c r="G25" s="13"/>
      <c r="H25" s="14"/>
    </row>
    <row r="26" spans="1:8" x14ac:dyDescent="0.25">
      <c r="A26" s="11" t="s">
        <v>6</v>
      </c>
      <c r="B26" s="12">
        <v>800</v>
      </c>
      <c r="C26" s="13">
        <v>6.0030000000000001</v>
      </c>
      <c r="D26" s="13">
        <v>5.75</v>
      </c>
      <c r="E26" s="13">
        <v>3.1139999999999999</v>
      </c>
      <c r="F26" s="13">
        <v>10.55</v>
      </c>
      <c r="G26" s="13">
        <v>2.8370000000000002</v>
      </c>
      <c r="H26" s="14">
        <v>10.926</v>
      </c>
    </row>
    <row r="27" spans="1:8" x14ac:dyDescent="0.25">
      <c r="A27" s="11" t="s">
        <v>2</v>
      </c>
      <c r="B27" s="15"/>
      <c r="C27" s="13">
        <v>6.149</v>
      </c>
      <c r="D27" s="13">
        <v>5.2679999999999998</v>
      </c>
      <c r="E27" s="13">
        <v>3.5819999999999999</v>
      </c>
      <c r="F27" s="13">
        <v>10.760999999999999</v>
      </c>
      <c r="G27" s="13">
        <v>2.8940000000000001</v>
      </c>
      <c r="H27" s="14">
        <v>11.087</v>
      </c>
    </row>
    <row r="28" spans="1:8" x14ac:dyDescent="0.25">
      <c r="A28" s="11" t="s">
        <v>3</v>
      </c>
      <c r="B28" s="15"/>
      <c r="C28" s="13">
        <v>6.4459999999999997</v>
      </c>
      <c r="D28" s="13">
        <v>6.0759999999999996</v>
      </c>
      <c r="E28" s="13">
        <v>2.96</v>
      </c>
      <c r="F28" s="13">
        <v>10.513</v>
      </c>
      <c r="G28" s="13">
        <v>2.952</v>
      </c>
      <c r="H28" s="14">
        <v>10.834</v>
      </c>
    </row>
    <row r="29" spans="1:8" x14ac:dyDescent="0.25">
      <c r="A29" s="11" t="s">
        <v>4</v>
      </c>
      <c r="B29" s="15"/>
      <c r="C29" s="13">
        <v>7.71</v>
      </c>
      <c r="D29" s="13">
        <v>5.6669999999999998</v>
      </c>
      <c r="E29" s="13">
        <v>3.0259999999999998</v>
      </c>
      <c r="F29" s="13">
        <v>10.744999999999999</v>
      </c>
      <c r="G29" s="13">
        <v>2.8220000000000001</v>
      </c>
      <c r="H29" s="14">
        <v>11.004</v>
      </c>
    </row>
    <row r="30" spans="1:8" x14ac:dyDescent="0.25">
      <c r="A30" s="11" t="s">
        <v>5</v>
      </c>
      <c r="B30" s="15"/>
      <c r="C30" s="13">
        <v>6.7389999999999999</v>
      </c>
      <c r="D30" s="13">
        <v>5.2430000000000003</v>
      </c>
      <c r="E30" s="13">
        <v>2.8519999999999999</v>
      </c>
      <c r="F30" s="13">
        <v>10.613</v>
      </c>
      <c r="G30" s="13">
        <v>2.843</v>
      </c>
      <c r="H30" s="14">
        <v>10.859</v>
      </c>
    </row>
    <row r="31" spans="1:8" x14ac:dyDescent="0.25">
      <c r="A31" s="16"/>
      <c r="B31" s="12"/>
      <c r="C31" s="13"/>
      <c r="D31" s="13"/>
      <c r="E31" s="13"/>
      <c r="F31" s="13"/>
      <c r="G31" s="13"/>
      <c r="H31" s="14"/>
    </row>
    <row r="32" spans="1:8" x14ac:dyDescent="0.25">
      <c r="A32" s="11" t="s">
        <v>6</v>
      </c>
      <c r="B32" s="12">
        <v>1000</v>
      </c>
      <c r="C32" s="13">
        <v>16.341999999999999</v>
      </c>
      <c r="D32" s="13">
        <v>10.676</v>
      </c>
      <c r="E32" s="13">
        <v>5.7309999999999999</v>
      </c>
      <c r="F32" s="13">
        <v>20.974</v>
      </c>
      <c r="G32" s="13">
        <v>6.0119999999999996</v>
      </c>
      <c r="H32" s="14">
        <v>21.448</v>
      </c>
    </row>
    <row r="33" spans="1:8" x14ac:dyDescent="0.25">
      <c r="A33" s="11" t="s">
        <v>2</v>
      </c>
      <c r="B33" s="15"/>
      <c r="C33" s="13">
        <v>12.55</v>
      </c>
      <c r="D33" s="13">
        <v>10.387</v>
      </c>
      <c r="E33" s="13">
        <v>5.4370000000000003</v>
      </c>
      <c r="F33" s="13">
        <v>21.187000000000001</v>
      </c>
      <c r="G33" s="13">
        <v>5.7619999999999996</v>
      </c>
      <c r="H33" s="14">
        <v>21.718</v>
      </c>
    </row>
    <row r="34" spans="1:8" x14ac:dyDescent="0.25">
      <c r="A34" s="11" t="s">
        <v>3</v>
      </c>
      <c r="B34" s="15"/>
      <c r="C34" s="13">
        <v>12.371</v>
      </c>
      <c r="D34" s="13">
        <v>10.435</v>
      </c>
      <c r="E34" s="13">
        <v>5.5490000000000004</v>
      </c>
      <c r="F34" s="13">
        <v>21.065000000000001</v>
      </c>
      <c r="G34" s="13">
        <v>5.891</v>
      </c>
      <c r="H34" s="14">
        <v>21.138000000000002</v>
      </c>
    </row>
    <row r="35" spans="1:8" x14ac:dyDescent="0.25">
      <c r="A35" s="11" t="s">
        <v>4</v>
      </c>
      <c r="B35" s="15"/>
      <c r="C35" s="13">
        <v>12.391999999999999</v>
      </c>
      <c r="D35" s="13">
        <v>10.496</v>
      </c>
      <c r="E35" s="13">
        <v>5.5309999999999997</v>
      </c>
      <c r="F35" s="13">
        <v>21.616</v>
      </c>
      <c r="G35" s="13">
        <v>5.6130000000000004</v>
      </c>
      <c r="H35" s="14">
        <v>21.021999999999998</v>
      </c>
    </row>
    <row r="36" spans="1:8" x14ac:dyDescent="0.25">
      <c r="A36" s="11" t="s">
        <v>5</v>
      </c>
      <c r="B36" s="15"/>
      <c r="C36" s="13">
        <v>12.346</v>
      </c>
      <c r="D36" s="13">
        <v>10.725</v>
      </c>
      <c r="E36" s="13">
        <v>6.234</v>
      </c>
      <c r="F36" s="13">
        <v>20.975000000000001</v>
      </c>
      <c r="G36" s="13">
        <v>5.5460000000000003</v>
      </c>
      <c r="H36" s="14">
        <v>20.811</v>
      </c>
    </row>
    <row r="37" spans="1:8" x14ac:dyDescent="0.25">
      <c r="A37" s="16"/>
      <c r="B37" s="12"/>
      <c r="C37" s="13"/>
      <c r="D37" s="13"/>
      <c r="E37" s="13"/>
      <c r="F37" s="13"/>
      <c r="G37" s="13"/>
      <c r="H37" s="14"/>
    </row>
    <row r="38" spans="1:8" x14ac:dyDescent="0.25">
      <c r="A38" s="11" t="s">
        <v>6</v>
      </c>
      <c r="B38" s="12">
        <v>2000</v>
      </c>
      <c r="C38" s="13">
        <v>120.777</v>
      </c>
      <c r="D38" s="13">
        <v>92.497</v>
      </c>
      <c r="E38" s="13">
        <v>42.737000000000002</v>
      </c>
      <c r="F38" s="13">
        <v>203.286</v>
      </c>
      <c r="G38" s="13">
        <v>44.99</v>
      </c>
      <c r="H38" s="14">
        <v>223.727</v>
      </c>
    </row>
    <row r="39" spans="1:8" x14ac:dyDescent="0.25">
      <c r="A39" s="11" t="s">
        <v>2</v>
      </c>
      <c r="B39" s="15"/>
      <c r="C39" s="13">
        <v>116.44799999999999</v>
      </c>
      <c r="D39" s="13">
        <v>92.844999999999999</v>
      </c>
      <c r="E39" s="13">
        <v>48.646999999999998</v>
      </c>
      <c r="F39" s="13">
        <v>234.892</v>
      </c>
      <c r="G39" s="13">
        <v>42.932000000000002</v>
      </c>
      <c r="H39" s="14">
        <v>211.28399999999999</v>
      </c>
    </row>
    <row r="40" spans="1:8" x14ac:dyDescent="0.25">
      <c r="A40" s="11" t="s">
        <v>3</v>
      </c>
      <c r="B40" s="15"/>
      <c r="C40" s="13">
        <v>120.252</v>
      </c>
      <c r="D40" s="13">
        <v>95.477999999999994</v>
      </c>
      <c r="E40" s="13">
        <v>43.512</v>
      </c>
      <c r="F40" s="13">
        <v>220.64099999999999</v>
      </c>
      <c r="G40" s="13">
        <v>46.956000000000003</v>
      </c>
      <c r="H40" s="14">
        <v>209.95699999999999</v>
      </c>
    </row>
    <row r="41" spans="1:8" x14ac:dyDescent="0.25">
      <c r="A41" s="11" t="s">
        <v>4</v>
      </c>
      <c r="B41" s="15"/>
      <c r="C41" s="13">
        <v>121.467</v>
      </c>
      <c r="D41" s="13">
        <v>96.751999999999995</v>
      </c>
      <c r="E41" s="13">
        <v>46.003999999999998</v>
      </c>
      <c r="F41" s="13">
        <v>226.68899999999999</v>
      </c>
      <c r="G41" s="13">
        <v>42.792000000000002</v>
      </c>
      <c r="H41" s="14">
        <v>218.60499999999999</v>
      </c>
    </row>
    <row r="42" spans="1:8" x14ac:dyDescent="0.25">
      <c r="A42" s="11" t="s">
        <v>5</v>
      </c>
      <c r="B42" s="15"/>
      <c r="C42" s="13">
        <v>116.47</v>
      </c>
      <c r="D42" s="13">
        <v>95.995000000000005</v>
      </c>
      <c r="E42" s="13">
        <v>44.506</v>
      </c>
      <c r="F42" s="13">
        <v>224.20400000000001</v>
      </c>
      <c r="G42" s="13">
        <v>45.219000000000001</v>
      </c>
      <c r="H42" s="14">
        <v>208.21299999999999</v>
      </c>
    </row>
    <row r="43" spans="1:8" x14ac:dyDescent="0.25">
      <c r="A43" s="17" t="s">
        <v>7</v>
      </c>
      <c r="B43" s="21" t="s">
        <v>0</v>
      </c>
      <c r="C43" s="19" t="s">
        <v>9</v>
      </c>
      <c r="D43" s="19" t="s">
        <v>10</v>
      </c>
      <c r="E43" s="19" t="s">
        <v>11</v>
      </c>
      <c r="F43" s="19" t="s">
        <v>12</v>
      </c>
      <c r="G43" s="19" t="s">
        <v>13</v>
      </c>
      <c r="H43" s="20" t="s">
        <v>14</v>
      </c>
    </row>
    <row r="44" spans="1:8" x14ac:dyDescent="0.25">
      <c r="A44" s="11"/>
      <c r="B44" s="21">
        <v>100</v>
      </c>
      <c r="C44" s="13">
        <f>AVERAGE(C2,C3,C4,C5,C6)</f>
        <v>5.4000000000000003E-3</v>
      </c>
      <c r="D44" s="13">
        <f>AVERAGE(D2,D3,D4,D5,D6)</f>
        <v>5.6000000000000008E-3</v>
      </c>
      <c r="E44" s="13">
        <f>AVERAGE(E2,E3,E4,E5,E6)</f>
        <v>5.4000000000000003E-3</v>
      </c>
      <c r="F44" s="13">
        <f t="shared" ref="F44:H44" si="0">AVERAGE(F2,F3,F4,F5,F6)</f>
        <v>5.4000000000000003E-3</v>
      </c>
      <c r="G44" s="13">
        <f t="shared" si="0"/>
        <v>5.2000000000000006E-3</v>
      </c>
      <c r="H44" s="14">
        <f t="shared" si="0"/>
        <v>6.0000000000000001E-3</v>
      </c>
    </row>
    <row r="45" spans="1:8" x14ac:dyDescent="0.25">
      <c r="A45" s="11"/>
      <c r="B45" s="21">
        <v>200</v>
      </c>
      <c r="C45" s="13">
        <f>AVERAGE(C8:C12)</f>
        <v>5.28E-2</v>
      </c>
      <c r="D45" s="13">
        <f t="shared" ref="D45:H45" si="1">AVERAGE(D8:D12)</f>
        <v>5.0599999999999999E-2</v>
      </c>
      <c r="E45" s="13">
        <f t="shared" si="1"/>
        <v>4.2400000000000007E-2</v>
      </c>
      <c r="F45" s="13">
        <f t="shared" si="1"/>
        <v>5.0799999999999998E-2</v>
      </c>
      <c r="G45" s="13">
        <f t="shared" si="1"/>
        <v>4.1600000000000005E-2</v>
      </c>
      <c r="H45" s="14">
        <f t="shared" si="1"/>
        <v>0.06</v>
      </c>
    </row>
    <row r="46" spans="1:8" x14ac:dyDescent="0.25">
      <c r="A46" s="11"/>
      <c r="B46" s="21">
        <v>400</v>
      </c>
      <c r="C46" s="13">
        <f>AVERAGE(C14:C18)</f>
        <v>0.47260000000000002</v>
      </c>
      <c r="D46" s="13">
        <f t="shared" ref="D46:H46" si="2">AVERAGE(D14:D18)</f>
        <v>0.46559999999999996</v>
      </c>
      <c r="E46" s="13">
        <f t="shared" si="2"/>
        <v>0.3574</v>
      </c>
      <c r="F46" s="13">
        <f t="shared" si="2"/>
        <v>0.88880000000000015</v>
      </c>
      <c r="G46" s="13">
        <f t="shared" si="2"/>
        <v>0.40939999999999993</v>
      </c>
      <c r="H46" s="14">
        <f t="shared" si="2"/>
        <v>0.87100000000000011</v>
      </c>
    </row>
    <row r="47" spans="1:8" x14ac:dyDescent="0.25">
      <c r="A47" s="11"/>
      <c r="B47" s="21">
        <v>500</v>
      </c>
      <c r="C47" s="13">
        <f>AVERAGE(C20:C24)</f>
        <v>1.0302</v>
      </c>
      <c r="D47" s="13">
        <f t="shared" ref="D47:H47" si="3">AVERAGE(D20:D24)</f>
        <v>0.85920000000000007</v>
      </c>
      <c r="E47" s="13">
        <f t="shared" si="3"/>
        <v>0.7046</v>
      </c>
      <c r="F47" s="13">
        <f t="shared" si="3"/>
        <v>2.4272</v>
      </c>
      <c r="G47" s="13">
        <f t="shared" si="3"/>
        <v>0.6893999999999999</v>
      </c>
      <c r="H47" s="14">
        <f t="shared" si="3"/>
        <v>2.4483999999999999</v>
      </c>
    </row>
    <row r="48" spans="1:8" x14ac:dyDescent="0.25">
      <c r="A48" s="11"/>
      <c r="B48" s="21">
        <v>800</v>
      </c>
      <c r="C48" s="13">
        <f>AVERAGE(C26:C30)</f>
        <v>6.6093999999999991</v>
      </c>
      <c r="D48" s="13">
        <f t="shared" ref="D48:G48" si="4">AVERAGE(D26:D30)</f>
        <v>5.6008000000000013</v>
      </c>
      <c r="E48" s="13">
        <f t="shared" si="4"/>
        <v>3.1067999999999998</v>
      </c>
      <c r="F48" s="13">
        <f t="shared" si="4"/>
        <v>10.636399999999998</v>
      </c>
      <c r="G48" s="13">
        <f t="shared" si="4"/>
        <v>2.8695999999999997</v>
      </c>
      <c r="H48" s="14">
        <f>AVERAGE(H26:H30)</f>
        <v>10.941999999999998</v>
      </c>
    </row>
    <row r="49" spans="1:8" x14ac:dyDescent="0.25">
      <c r="A49" s="11"/>
      <c r="B49" s="21">
        <v>1000</v>
      </c>
      <c r="C49" s="13">
        <f>AVERAGE(C32:C36)</f>
        <v>13.200200000000001</v>
      </c>
      <c r="D49" s="13">
        <f t="shared" ref="D49:H49" si="5">AVERAGE(D32:D36)</f>
        <v>10.543800000000001</v>
      </c>
      <c r="E49" s="13">
        <f t="shared" si="5"/>
        <v>5.6963999999999997</v>
      </c>
      <c r="F49" s="13">
        <f t="shared" si="5"/>
        <v>21.163400000000003</v>
      </c>
      <c r="G49" s="13">
        <f t="shared" si="5"/>
        <v>5.7647999999999993</v>
      </c>
      <c r="H49" s="14">
        <f t="shared" si="5"/>
        <v>21.227399999999999</v>
      </c>
    </row>
    <row r="50" spans="1:8" ht="15.75" thickBot="1" x14ac:dyDescent="0.3">
      <c r="A50" s="22"/>
      <c r="B50" s="23">
        <v>2000</v>
      </c>
      <c r="C50" s="24">
        <f>AVERAGE(C38:C42)</f>
        <v>119.08279999999999</v>
      </c>
      <c r="D50" s="24">
        <f t="shared" ref="D50:H50" si="6">AVERAGE(D38:D42)</f>
        <v>94.713400000000007</v>
      </c>
      <c r="E50" s="24">
        <f t="shared" si="6"/>
        <v>45.081200000000003</v>
      </c>
      <c r="F50" s="24">
        <f t="shared" si="6"/>
        <v>221.94239999999999</v>
      </c>
      <c r="G50" s="24">
        <f t="shared" si="6"/>
        <v>44.577799999999996</v>
      </c>
      <c r="H50" s="25">
        <f t="shared" si="6"/>
        <v>214.35720000000001</v>
      </c>
    </row>
    <row r="51" spans="1:8" ht="18.75" x14ac:dyDescent="0.3">
      <c r="A51" s="4"/>
      <c r="B51" s="3"/>
      <c r="C51" s="1"/>
      <c r="D51" s="1"/>
      <c r="E51" s="1"/>
      <c r="F51" s="1"/>
      <c r="G51" s="1"/>
      <c r="H51" s="1"/>
    </row>
    <row r="52" spans="1:8" ht="18.75" x14ac:dyDescent="0.3">
      <c r="A52" s="4"/>
      <c r="B52" s="3"/>
      <c r="C52" s="1"/>
      <c r="D52" s="1"/>
      <c r="E52" s="1"/>
      <c r="F52" s="1"/>
      <c r="G52" s="1"/>
      <c r="H52" s="1"/>
    </row>
    <row r="53" spans="1:8" ht="18.75" x14ac:dyDescent="0.3">
      <c r="A53" s="4"/>
      <c r="B53" s="3"/>
      <c r="C53" s="1"/>
      <c r="D53" s="1"/>
      <c r="E53" s="1"/>
      <c r="F53" s="1"/>
      <c r="G53" s="1"/>
      <c r="H53" s="1"/>
    </row>
    <row r="54" spans="1:8" ht="18.75" x14ac:dyDescent="0.3">
      <c r="A54" s="4"/>
      <c r="B54" s="3"/>
      <c r="C54" s="1"/>
      <c r="D54" s="1"/>
      <c r="E54" s="1"/>
      <c r="F54" s="1"/>
      <c r="G54" s="1"/>
      <c r="H54" s="1"/>
    </row>
    <row r="55" spans="1:8" ht="18.75" x14ac:dyDescent="0.3">
      <c r="A55" s="4"/>
      <c r="B55" s="3"/>
      <c r="C55" s="1"/>
      <c r="D55" s="1"/>
      <c r="E55" s="1"/>
      <c r="F55" s="1"/>
      <c r="G55" s="1"/>
      <c r="H55" s="1"/>
    </row>
    <row r="56" spans="1:8" ht="18.75" x14ac:dyDescent="0.3">
      <c r="A56" s="4"/>
      <c r="B56" s="3"/>
      <c r="C56" s="1"/>
      <c r="D56" s="1"/>
      <c r="E56" s="1"/>
      <c r="F56" s="1"/>
      <c r="G56" s="1"/>
      <c r="H56" s="1"/>
    </row>
    <row r="57" spans="1:8" ht="18.75" x14ac:dyDescent="0.3">
      <c r="A57" s="4"/>
      <c r="B57" s="3"/>
      <c r="C57" s="1"/>
      <c r="D57" s="1"/>
      <c r="E57" s="1"/>
      <c r="F57" s="1"/>
      <c r="G57" s="1"/>
      <c r="H5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zouay</dc:creator>
  <cp:lastModifiedBy>aya zouay</cp:lastModifiedBy>
  <dcterms:created xsi:type="dcterms:W3CDTF">2020-05-20T15:48:31Z</dcterms:created>
  <dcterms:modified xsi:type="dcterms:W3CDTF">2020-05-29T20:51:25Z</dcterms:modified>
</cp:coreProperties>
</file>