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46E94C1-3D7B-4F83-BA23-FACE5CB119F4}"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<sst xmlns="http://schemas.openxmlformats.org/spreadsheetml/2006/main" count="974" uniqueCount="209">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</sst>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Chart'!$A$4:$A$6</c:f>
              <c:strCache>
                <c:ptCount val="2"/>
                <c:pt idx="0">
                  <c:v>Porsche</c:v>
                </c:pt>
                <c:pt idx="1">
                  <c:v>Volkswagen</c:v>
                </c:pt>
              </c:strCache>
            </c:strRef>
          </c:cat>
          <c:val>
            <c:numRef>
              <c:f>'Bar Chart'!$B$4:$B$6</c:f>
              <c:numCache>
                <c:formatCode>"$"#,##0.00</c:formatCode>
                <c:ptCount val="2"/>
                <c:pt idx="0">
                  <c:v>56475</c:v>
                </c:pt>
                <c:pt idx="1">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Chart'!$A$4:$A$6</c:f>
              <c:strCache>
                <c:ptCount val="2"/>
                <c:pt idx="0">
                  <c:v>Porsche</c:v>
                </c:pt>
                <c:pt idx="1">
                  <c:v>Volkswagen</c:v>
                </c:pt>
              </c:strCache>
            </c:strRef>
          </c:cat>
          <c:val>
            <c:numRef>
              <c:f>'Bar Chart'!$C$4:$C$6</c:f>
              <c:numCache>
                <c:formatCode>"$"#,##0.00</c:formatCode>
                <c:ptCount val="2"/>
                <c:pt idx="0">
                  <c:v>62473.333333333336</c:v>
                </c:pt>
                <c:pt idx="1">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36C-4448-9669-AD03E98620D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DC1-4708-B92C-F49D1625425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DC1-4708-B92C-F49D1625425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DC1-4708-B92C-F49D1625425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DC1-4708-B92C-F49D1625425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DC1-4708-B92C-F49D1625425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DC1-4708-B92C-F49D1625425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DC1-4708-B92C-F49D1625425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Chart'!$A$4:$A$6</c:f>
              <c:strCache>
                <c:ptCount val="2"/>
                <c:pt idx="0">
                  <c:v>Porsche</c:v>
                </c:pt>
                <c:pt idx="1">
                  <c:v>Volkswagen</c:v>
                </c:pt>
              </c:strCache>
            </c:strRef>
          </c:cat>
          <c:val>
            <c:numRef>
              <c:f>'Bar Chart'!$B$4:$B$6</c:f>
              <c:numCache>
                <c:formatCode>"$"#,##0.00</c:formatCode>
                <c:ptCount val="2"/>
                <c:pt idx="0">
                  <c:v>56475</c:v>
                </c:pt>
                <c:pt idx="1">
                  <c:v>13951.833333333334</c:v>
                </c:pt>
              </c:numCache>
            </c:numRef>
          </c:val>
          <c:extLst>
            <c:ext xmlns:c16="http://schemas.microsoft.com/office/drawing/2014/chart" uri="{C3380CC4-5D6E-409C-BE32-E72D297353CC}">
              <c16:uniqueId val="{00000000-3245-4EEB-8322-6E35C7F4162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Chart'!$A$4:$A$6</c:f>
              <c:strCache>
                <c:ptCount val="2"/>
                <c:pt idx="0">
                  <c:v>Porsche</c:v>
                </c:pt>
                <c:pt idx="1">
                  <c:v>Volkswagen</c:v>
                </c:pt>
              </c:strCache>
            </c:strRef>
          </c:cat>
          <c:val>
            <c:numRef>
              <c:f>'Bar Chart'!$C$4:$C$6</c:f>
              <c:numCache>
                <c:formatCode>"$"#,##0.00</c:formatCode>
                <c:ptCount val="2"/>
                <c:pt idx="0">
                  <c:v>62473.333333333336</c:v>
                </c:pt>
                <c:pt idx="1">
                  <c:v>17698.333333333332</c:v>
                </c:pt>
              </c:numCache>
            </c:numRef>
          </c:val>
          <c:extLst>
            <c:ext xmlns:c16="http://schemas.microsoft.com/office/drawing/2014/chart" uri="{C3380CC4-5D6E-409C-BE32-E72D297353CC}">
              <c16:uniqueId val="{00000001-3245-4EEB-8322-6E35C7F4162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152400</xdr:rowOff>
    </xdr:from>
    <xdr:to>
      <xdr:col>6</xdr:col>
      <xdr:colOff>561974</xdr:colOff>
      <xdr:row>30</xdr:row>
      <xdr:rowOff>0</xdr:rowOff>
    </xdr:to>
    <xdr:graphicFrame macro="">
      <xdr:nvGraphicFramePr>
        <xdr:cNvPr id="2" name="Chart 1">
          <a:extLst>
            <a:ext uri="{FF2B5EF4-FFF2-40B4-BE49-F238E27FC236}">
              <a16:creationId xmlns:a16="http://schemas.microsoft.com/office/drawing/2014/main" id="{3EBC6844-D062-4E88-86E6-634B2C209B0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276225</xdr:colOff>
      <xdr:row>0</xdr:row>
      <xdr:rowOff>57150</xdr:rowOff>
    </xdr:from>
    <xdr:to>
      <xdr:col>15</xdr:col>
      <xdr:colOff>600075</xdr:colOff>
      <xdr:row>15</xdr:row>
      <xdr:rowOff>171450</xdr:rowOff>
    </xdr:to>
    <xdr:graphicFrame macro="">
      <xdr:nvGraphicFramePr>
        <xdr:cNvPr id="3" name="Chart 2">
          <a:extLst>
            <a:ext uri="{FF2B5EF4-FFF2-40B4-BE49-F238E27FC236}">
              <a16:creationId xmlns:a16="http://schemas.microsoft.com/office/drawing/2014/main" id="{15E7C10C-C919-4DE3-B4BD-143E140253A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542925</xdr:colOff>
      <xdr:row>15</xdr:row>
      <xdr:rowOff>161925</xdr:rowOff>
    </xdr:from>
    <xdr:to>
      <xdr:col>13</xdr:col>
      <xdr:colOff>377825</xdr:colOff>
      <xdr:row>30</xdr:row>
      <xdr:rowOff>47625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0EED259-2348-4716-A41F-0520069F1E08}"/>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00525" y="301942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390525</xdr:colOff>
      <xdr:row>16</xdr:row>
      <xdr:rowOff>0</xdr:rowOff>
    </xdr:from>
    <xdr:to>
      <xdr:col>17</xdr:col>
      <xdr:colOff>581025</xdr:colOff>
      <xdr:row>29</xdr:row>
      <xdr:rowOff>152400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101D644-4E57-40AB-8DBE-D57E1FD7B91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315325" y="304800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6</xdr:col>
      <xdr:colOff>552450</xdr:colOff>
      <xdr:row>15</xdr:row>
      <xdr:rowOff>142875</xdr:rowOff>
    </xdr:to>
    <xdr:graphicFrame macro="">
      <xdr:nvGraphicFramePr>
        <xdr:cNvPr id="6" name="Chart 5">
          <a:extLst>
            <a:ext uri="{FF2B5EF4-FFF2-40B4-BE49-F238E27FC236}">
              <a16:creationId xmlns:a16="http://schemas.microsoft.com/office/drawing/2014/main" id="{7296E4AB-B63A-46F5-A008-9B599EB7C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552450</xdr:colOff>
      <xdr:row>0</xdr:row>
      <xdr:rowOff>19050</xdr:rowOff>
    </xdr:from>
    <xdr:to>
      <xdr:col>9</xdr:col>
      <xdr:colOff>381000</xdr:colOff>
      <xdr:row>15</xdr:row>
      <xdr:rowOff>171450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DB66B1AD-428F-4E9D-BFAD-DB4CB3923A1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210050" y="19050"/>
              <a:ext cx="1657350" cy="300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6"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3">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9">
      <pivotArea outline="0" collapsedLevelsAreSubtotals="1" fieldPosition="0">
        <references count="1">
          <reference field="4294967294" count="1" selected="0">
            <x v="0"/>
          </reference>
        </references>
      </pivotArea>
    </format>
    <format dxfId="78">
      <pivotArea dataOnly="0" labelOnly="1" outline="0" fieldPosition="0">
        <references count="1">
          <reference field="4294967294" count="1">
            <x v="0"/>
          </reference>
        </references>
      </pivotArea>
    </format>
    <format dxfId="77">
      <pivotArea outline="0" collapsedLevelsAreSubtotals="1" fieldPosition="0">
        <references count="1">
          <reference field="4294967294" count="1" selected="0">
            <x v="1"/>
          </reference>
        </references>
      </pivotArea>
    </format>
    <format dxfId="7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i x="8"/>
        <i x="9"/>
        <i x="10"/>
        <i x="11"/>
        <i x="12"/>
        <i x="13"/>
        <i x="14"/>
        <i x="15"/>
        <i x="18"/>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F3C8B5D-87A3-48CD-91FF-3F94F086E6D7}"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5CDBF0B-8B71-4596-AABC-A1A763B5A5C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9" headerRowCellStyle="60% - Accent1">
  <autoFilter ref="A1:S156" xr:uid="{142A1155-8F99-4580-8274-3FFCD265F860}"/>
  <tableColumns count="19">
    <tableColumn id="2" xr3:uid="{0090DD31-AAEF-418B-A6D5-5A47F973884A}" name="Manufacturer" dataDxfId="98" dataCellStyle="60% - Accent2"/>
    <tableColumn id="1" xr3:uid="{1D457C4B-D2B8-4760-9FBD-20980339C812}" name="Model" dataDxfId="97" dataCellStyle="60% - Accent6"/>
    <tableColumn id="4" xr3:uid="{8522711B-6353-4D72-9921-4036DEB24699}" name="Unit Sales" dataDxfId="96"/>
    <tableColumn id="5" xr3:uid="{3F2EFF05-CEC1-43C4-8457-EC0A04BFE37D}" name="Price" dataDxfId="95"/>
    <tableColumn id="6" xr3:uid="{D0C7E9A3-6A78-4834-995F-71A07F7E5FEC}" name="Year Resale Value" dataDxfId="94"/>
    <tableColumn id="7" xr3:uid="{2892AE5C-2583-41F9-9297-9EA4C2895B5F}" name="Retention %" dataDxfId="93" dataCellStyle="Percent">
      <calculatedColumnFormula>SUM(E2/D2)</calculatedColumnFormula>
    </tableColumn>
    <tableColumn id="8" xr3:uid="{40A7E790-705B-474C-BD5E-B93CFDEAAD37}" name="Retention Value" dataDxfId="92" dataCellStyle="Percent">
      <calculatedColumnFormula>IF(F2&gt;69%, "GOOD", "POOR")</calculatedColumnFormula>
    </tableColumn>
    <tableColumn id="9" xr3:uid="{9FD1D782-0EB9-4AC8-9FB6-1F5437BC6100}" name="Engine Size" dataDxfId="91"/>
    <tableColumn id="10" xr3:uid="{97F7DE8D-9589-426B-AA4F-2E3F8BB7A81B}" name="Horsepower" dataDxfId="90"/>
    <tableColumn id="11" xr3:uid="{4CB9C68E-A6F1-497A-9877-E41495059145}" name="HP Level" dataDxfId="89">
      <calculatedColumnFormula array="1">_xlfn.IFS(I2&gt;299,"High HP",I2&gt;99,"Medium HP",I2&lt;100,"Low HP")</calculatedColumnFormula>
    </tableColumn>
    <tableColumn id="3" xr3:uid="{3733B2DD-D65D-439A-9EC2-28F65DC369D7}" name="Vehicle_type" dataDxfId="88"/>
    <tableColumn id="17" xr3:uid="{5136D0F0-2F8F-4D70-995F-CE39B1996127}" name="Fuel Efficiency" dataDxfId="87"/>
    <tableColumn id="19" xr3:uid="{5F133F36-F1C6-453A-A10C-A9917A623804}" name="Power Perf Factor" dataDxfId="86"/>
    <tableColumn id="12" xr3:uid="{6E551230-1170-40DA-8649-BDDA922271D8}" name="Wheelbase" dataDxfId="85"/>
    <tableColumn id="13" xr3:uid="{53A36FF3-E823-43B4-958B-9E02EC2B56F7}" name="Width" dataDxfId="84"/>
    <tableColumn id="14" xr3:uid="{0728B768-EB40-4E54-9F8B-8FC310D3272C}" name="Length" dataDxfId="83"/>
    <tableColumn id="15" xr3:uid="{2264EB11-0818-4B2A-A027-42B066FA9869}" name="Curb Weight" dataDxfId="82"/>
    <tableColumn id="16" xr3:uid="{58B24934-BE7E-4FBD-9F96-CEF0725C6117}" name="Fuel Capacity" dataDxfId="81"/>
    <tableColumn id="18" xr3:uid="{00FF364F-DDBE-4E2C-8F3E-DBDA321FA22A}" name="Latest Launch" dataDxfId="8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74" dataCellStyle="60% - Accent2"/>
    <tableColumn id="1" xr3:uid="{91732ACF-B59B-4736-A06E-BE7ADB4669C2}" name="Model" dataDxfId="73" dataCellStyle="60% - Accent6"/>
    <tableColumn id="4" xr3:uid="{AC38EB39-9FE7-4815-9A95-BD4739621249}" name="Unit Sales" dataDxfId="72"/>
    <tableColumn id="5" xr3:uid="{48155666-2FFE-4435-98FA-77A71F62A4CD}" name="Price" dataDxfId="71"/>
    <tableColumn id="6" xr3:uid="{E6C9B305-43C4-4AA9-AF99-52F226A2A489}" name="Year Resale Value" dataDxfId="70"/>
    <tableColumn id="7" xr3:uid="{53AB75B2-B4C7-4B08-A310-E333B5D08F1E}" name="Retention %" dataDxfId="69" dataCellStyle="Percent">
      <calculatedColumnFormula>SUM(E2/D2)</calculatedColumnFormula>
    </tableColumn>
    <tableColumn id="8" xr3:uid="{14C0ED08-C800-44FC-AEFF-AD4CB3BA4CE3}" name="Retention Value" dataDxfId="68" dataCellStyle="Percent">
      <calculatedColumnFormula>IF(F2&gt;69%, "GOOD", "POOR")</calculatedColumnFormula>
    </tableColumn>
    <tableColumn id="9" xr3:uid="{2D1C7A45-6CF4-4F66-812C-40A50CEEFE3C}" name="Engine Size" dataDxfId="67"/>
    <tableColumn id="10" xr3:uid="{6F868495-C5F3-4EB0-A931-7DB5EE263B04}" name="Horsepower" dataDxfId="66"/>
    <tableColumn id="11" xr3:uid="{21D8283C-331B-4FBC-ADCB-511EC8FEEA5B}" name="HP Level" dataDxfId="65">
      <calculatedColumnFormula array="1">_xlfn.IFS(I2&gt;299,"High HP",I2&gt;99,"Medium HP",I2&lt;100,"Low HP")</calculatedColumnFormula>
    </tableColumn>
    <tableColumn id="3" xr3:uid="{D8DD2294-3DBB-4222-BDE1-25B41E8C6E23}" name="Vehicle_type" dataDxfId="64"/>
    <tableColumn id="17" xr3:uid="{41974CDD-17C2-4811-8CA1-4FE62EF36874}" name="Fuel Efficiency" dataDxfId="63"/>
    <tableColumn id="19" xr3:uid="{FF974689-EC10-4BD7-931E-F6D2FC8A04BB}" name="Power Perf Factor" dataDxfId="62"/>
    <tableColumn id="16" xr3:uid="{A47D6D7B-55BF-4939-8425-7A7DC0E408AE}" name="Fuel Capacity" dataDxfId="61"/>
    <tableColumn id="12" xr3:uid="{59E0B2CA-E73A-4CDD-A62F-F1A4C75E90F7}" name="Wheelbase" dataDxfId="60"/>
    <tableColumn id="13" xr3:uid="{1318511A-327E-4603-9CFA-8A67BC21BEB8}" name="Width" dataDxfId="59"/>
    <tableColumn id="14" xr3:uid="{B48108FE-8EF4-43AB-ACEA-F7B30A9D3C55}" name="Length" dataDxfId="58"/>
    <tableColumn id="15" xr3:uid="{1C70CD07-6AE4-4D29-95C6-1D02DF8772F3}" name="Curb Weight" dataDxfId="57"/>
    <tableColumn id="18" xr3:uid="{801588FA-173B-403F-BAF7-D1F66FFF62EA}" name="Latest Launch" dataDxfId="5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I135" zoomScaleNormal="100" workbookViewId="0">
      <selection activeCell="G5" sqref="G5"/>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3" operator="containsText" text="POOR">
      <formula>NOT(ISERROR(SEARCH("POOR",G2)))</formula>
    </cfRule>
    <cfRule type="containsText" dxfId="5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0" workbookViewId="0">
      <selection activeCell="C16" sqref="C1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165</v>
      </c>
      <c r="B4" s="17">
        <v>56475</v>
      </c>
      <c r="C4" s="17">
        <v>62473.333333333336</v>
      </c>
    </row>
    <row r="5" spans="1:3" x14ac:dyDescent="0.25">
      <c r="A5" s="16" t="s">
        <v>191</v>
      </c>
      <c r="B5" s="17">
        <v>13951.833333333334</v>
      </c>
      <c r="C5" s="17">
        <v>17698.333333333332</v>
      </c>
    </row>
    <row r="6" spans="1:3" x14ac:dyDescent="0.25">
      <c r="A6" s="16" t="s">
        <v>208</v>
      </c>
      <c r="B6" s="17">
        <v>28126.222222222223</v>
      </c>
      <c r="C6" s="17">
        <v>32623.333333333332</v>
      </c>
    </row>
    <row r="7" spans="1:3" x14ac:dyDescent="0.25">
      <c r="B7"/>
      <c r="C7"/>
    </row>
    <row r="8" spans="1:3" x14ac:dyDescent="0.25">
      <c r="B8"/>
      <c r="C8"/>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E172"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1" operator="containsText" text="POOR">
      <formula>NOT(ISERROR(SEARCH("POOR",G2)))</formula>
    </cfRule>
    <cfRule type="containsText" dxfId="5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82608-C346-46A0-A125-5F53ADE18160}">
  <dimension ref="A1"/>
  <sheetViews>
    <sheetView showGridLines="0" tabSelected="1" workbookViewId="0">
      <selection activeCell="T8" sqref="T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ايه على حسن احمد ابو العز ( 122171148 )</cp:lastModifiedBy>
  <cp:revision/>
  <dcterms:created xsi:type="dcterms:W3CDTF">2020-05-21T14:49:04Z</dcterms:created>
  <dcterms:modified xsi:type="dcterms:W3CDTF">2024-01-30T18:42:10Z</dcterms:modified>
  <cp:category/>
  <cp:contentStatus/>
</cp:coreProperties>
</file>