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/>
  <xr:revisionPtr revIDLastSave="0" documentId="8_{698C75F4-BCAD-4327-8290-4785CC5EDD8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70" i="1" l="1"/>
  <c r="AR92" i="1"/>
  <c r="AS92" i="1" s="1"/>
  <c r="AR93" i="1"/>
  <c r="AS93" i="1" s="1"/>
  <c r="AR86" i="1"/>
  <c r="AR87" i="1"/>
  <c r="AR88" i="1"/>
  <c r="AR89" i="1"/>
  <c r="AR91" i="1"/>
  <c r="AS91" i="1" s="1"/>
  <c r="AR90" i="1"/>
  <c r="AS90" i="1" s="1"/>
  <c r="AS89" i="1"/>
  <c r="AS88" i="1"/>
  <c r="AS87" i="1"/>
  <c r="AS86" i="1"/>
  <c r="AR77" i="1"/>
  <c r="AR78" i="1"/>
  <c r="AR79" i="1"/>
  <c r="AR80" i="1"/>
  <c r="AR81" i="1"/>
  <c r="AR76" i="1"/>
  <c r="AR71" i="1"/>
  <c r="AR61" i="1"/>
  <c r="AR62" i="1"/>
  <c r="AR63" i="1"/>
  <c r="AR64" i="1"/>
  <c r="AR65" i="1"/>
  <c r="AR60" i="1"/>
  <c r="AR51" i="1"/>
  <c r="AR52" i="1"/>
  <c r="AR53" i="1"/>
  <c r="AR54" i="1"/>
  <c r="AR55" i="1"/>
  <c r="AR50" i="1"/>
  <c r="AR36" i="1"/>
  <c r="AR37" i="1"/>
  <c r="AR38" i="1"/>
  <c r="AR39" i="1"/>
  <c r="AR40" i="1"/>
  <c r="AR41" i="1"/>
  <c r="AR42" i="1"/>
  <c r="AR43" i="1"/>
  <c r="AR44" i="1"/>
  <c r="AR45" i="1"/>
  <c r="AR35" i="1"/>
  <c r="AR30" i="1"/>
  <c r="AR29" i="1"/>
  <c r="AR23" i="1"/>
  <c r="AR24" i="1"/>
  <c r="AR22" i="1"/>
  <c r="AR14" i="1"/>
  <c r="AR15" i="1"/>
  <c r="AR16" i="1"/>
  <c r="AR17" i="1"/>
  <c r="AR13" i="1"/>
  <c r="AR5" i="1"/>
  <c r="AR6" i="1"/>
  <c r="AR7" i="1"/>
  <c r="AR8" i="1"/>
  <c r="AR4" i="1"/>
  <c r="AS4" i="1" s="1"/>
  <c r="AS78" i="1"/>
  <c r="AS79" i="1"/>
  <c r="AS80" i="1"/>
  <c r="AS81" i="1"/>
  <c r="AS77" i="1"/>
  <c r="AS76" i="1"/>
  <c r="AS71" i="1"/>
  <c r="AS70" i="1"/>
  <c r="AR66" i="1"/>
  <c r="AS60" i="1"/>
  <c r="AS65" i="1"/>
  <c r="AS64" i="1"/>
  <c r="AS63" i="1"/>
  <c r="AS62" i="1"/>
  <c r="AS61" i="1"/>
  <c r="AS54" i="1"/>
  <c r="AS50" i="1"/>
  <c r="AS55" i="1"/>
  <c r="AS53" i="1"/>
  <c r="AS52" i="1"/>
  <c r="AS51" i="1"/>
  <c r="AR49" i="1"/>
  <c r="AS45" i="1"/>
  <c r="AS36" i="1"/>
  <c r="AS37" i="1"/>
  <c r="AS38" i="1"/>
  <c r="AS39" i="1"/>
  <c r="AS40" i="1"/>
  <c r="AS41" i="1"/>
  <c r="AS42" i="1"/>
  <c r="AS43" i="1"/>
  <c r="AS44" i="1"/>
  <c r="AS35" i="1"/>
  <c r="AR34" i="1"/>
  <c r="AS30" i="1"/>
  <c r="AS29" i="1"/>
  <c r="AS23" i="1"/>
  <c r="AS24" i="1"/>
  <c r="AS22" i="1"/>
  <c r="AR12" i="1"/>
  <c r="AS8" i="1"/>
  <c r="AS17" i="1"/>
  <c r="AS16" i="1"/>
  <c r="AS15" i="1"/>
  <c r="AS14" i="1"/>
  <c r="AS13" i="1"/>
  <c r="AS7" i="1"/>
  <c r="AS6" i="1"/>
  <c r="AS5" i="1"/>
</calcChain>
</file>

<file path=xl/sharedStrings.xml><?xml version="1.0" encoding="utf-8"?>
<sst xmlns="http://schemas.openxmlformats.org/spreadsheetml/2006/main" count="493" uniqueCount="87">
  <si>
    <t>LOAD</t>
  </si>
  <si>
    <t>Desc.</t>
  </si>
  <si>
    <t>Clock Cycle</t>
  </si>
  <si>
    <t>Ram_B_OE</t>
  </si>
  <si>
    <t>Ram_B_WE</t>
  </si>
  <si>
    <t>Ram_sys_OE</t>
  </si>
  <si>
    <t>Ram_sys_WE</t>
  </si>
  <si>
    <t>Ram_A_OE</t>
  </si>
  <si>
    <t>Ram_A_WE</t>
  </si>
  <si>
    <t>Ram_inst_OE</t>
  </si>
  <si>
    <t>Ram_inst_in_cb</t>
  </si>
  <si>
    <t>MBR_B_CB</t>
  </si>
  <si>
    <t>MBR_A_CB</t>
  </si>
  <si>
    <t>MBR_Z_CB</t>
  </si>
  <si>
    <t>MBR_B_WE</t>
  </si>
  <si>
    <t>MBR_A_WE</t>
  </si>
  <si>
    <t>MBR_Z_WE</t>
  </si>
  <si>
    <t>MAR_B_WE</t>
  </si>
  <si>
    <t>MAR_A_WE</t>
  </si>
  <si>
    <t>MAR_Z_WE</t>
  </si>
  <si>
    <t>Reg_8_WE</t>
  </si>
  <si>
    <t>Reg_7_WE</t>
  </si>
  <si>
    <t>Reg_6_WE</t>
  </si>
  <si>
    <t>Reg_5_WE</t>
  </si>
  <si>
    <t>Reg_4_WE</t>
  </si>
  <si>
    <t>Reg_3_WE</t>
  </si>
  <si>
    <t>Reg_2_WE</t>
  </si>
  <si>
    <t>Reg_1_WE</t>
  </si>
  <si>
    <t>Reg_8_OE</t>
  </si>
  <si>
    <t>Reg_7_OE</t>
  </si>
  <si>
    <t>Reg_6_OE</t>
  </si>
  <si>
    <t>Reg_5_OE</t>
  </si>
  <si>
    <t>Reg_4_OE</t>
  </si>
  <si>
    <t>Reg_3_OE</t>
  </si>
  <si>
    <t>Reg_2_OE</t>
  </si>
  <si>
    <t>Reg_1_OE</t>
  </si>
  <si>
    <t>Inst_Split_WE</t>
  </si>
  <si>
    <t>Count_increment_on</t>
  </si>
  <si>
    <t>count_reset</t>
  </si>
  <si>
    <t>Opcode_reg_WE</t>
  </si>
  <si>
    <t>Reg_ALU_out_WE</t>
  </si>
  <si>
    <t>Binary</t>
  </si>
  <si>
    <t>Hexadecimal</t>
  </si>
  <si>
    <t>PC&gt;MAR_Z&gt;Inst_RAM</t>
  </si>
  <si>
    <t>Inst_RAM&gt;MBR_Z_line</t>
  </si>
  <si>
    <t>MBR_Z_line&gt;MBR_Z&gt;MBR_Z&gt;Inst_split_line</t>
  </si>
  <si>
    <t>Inst_split_line&gt;Inst_split&gt;op_line</t>
  </si>
  <si>
    <t>MAR_A/B_line&gt;MAR_A/B&gt;RAM_A/B</t>
  </si>
  <si>
    <t>ADD/SUB/MULT/COMP/AND/XOR/NOT</t>
  </si>
  <si>
    <t>Reset_Reg</t>
  </si>
  <si>
    <t>RAM_A/B&gt;MBR_A/B_line</t>
  </si>
  <si>
    <t>MBR_A/B_line&gt;MBR_A/B&gt;Reg_bank_A/B</t>
  </si>
  <si>
    <t>Reg_bank_A/B&gt;ALU&gt;Reg_ALU_out_line</t>
  </si>
  <si>
    <t>Reg_ALU_out_line&gt;Reg_ALU_out</t>
  </si>
  <si>
    <t>Cycle Reset</t>
  </si>
  <si>
    <t>STORE/OVERFLOW</t>
  </si>
  <si>
    <t>Reg_Alu_out&gt;Mar_Z</t>
  </si>
  <si>
    <t>Mar_Z&gt;Sys_Ram</t>
  </si>
  <si>
    <t>REGSWAP</t>
  </si>
  <si>
    <t>Reg_swap&gt;reg_bank</t>
  </si>
  <si>
    <t>BLOCKLOAD</t>
  </si>
  <si>
    <t>Reg_load</t>
  </si>
  <si>
    <t>REG1+5</t>
  </si>
  <si>
    <t>REG2+6</t>
  </si>
  <si>
    <t>REG3+7</t>
  </si>
  <si>
    <t>REG4+8</t>
  </si>
  <si>
    <t>BLOCKSTORE</t>
  </si>
  <si>
    <t>Reg1</t>
  </si>
  <si>
    <t>Reg2</t>
  </si>
  <si>
    <t>Reg3</t>
  </si>
  <si>
    <t>Reg4</t>
  </si>
  <si>
    <t>MATMULT</t>
  </si>
  <si>
    <t>NOP</t>
  </si>
  <si>
    <t>Reg_RESET</t>
  </si>
  <si>
    <t>MEMSWAP</t>
  </si>
  <si>
    <t>RAM output</t>
  </si>
  <si>
    <t>mbr we</t>
  </si>
  <si>
    <t>bus terminus we</t>
  </si>
  <si>
    <t>ram we</t>
  </si>
  <si>
    <t>MOVE</t>
  </si>
  <si>
    <t>marz</t>
  </si>
  <si>
    <t>sys ram</t>
  </si>
  <si>
    <t>mbrz</t>
  </si>
  <si>
    <t>busterm</t>
  </si>
  <si>
    <t>mar a/b</t>
  </si>
  <si>
    <t>mbr a/b</t>
  </si>
  <si>
    <t>ram a/b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</si>
</sst>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charset val="1"/>
    </font>
    <font>
      <sz val="11"/>
      <color rgb="FF000000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D86DC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0" borderId="0" xfId="0" applyFont="1"/>
    <xf numFmtId="0" fontId="1" fillId="10" borderId="0" xfId="0" applyFont="1" applyFill="1"/>
    <xf numFmtId="0" fontId="1" fillId="0" borderId="0" xfId="0" applyFont="1" applyAlignment="1">
      <alignment horizontal="center"/>
    </xf>
    <xf numFmtId="11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12" borderId="0" xfId="0" applyFont="1" applyFill="1"/>
    <xf numFmtId="49" fontId="1" fillId="10" borderId="0" xfId="0" applyNumberFormat="1" applyFont="1" applyFill="1"/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3"/>
  <sheetViews>
    <sheetView tabSelected="1" topLeftCell="K82" workbookViewId="0">
      <selection activeCell="AR52" sqref="AR52"/>
    </sheetView>
  </sheetViews>
  <sheetFormatPr defaultRowHeight="15"/>
  <cols>
    <col min="1" max="1" width="38.7109375" bestFit="1" customWidth="1"/>
    <col min="2" max="2" width="10.140625" customWidth="1"/>
    <col min="3" max="3" width="10.85546875" bestFit="1" customWidth="1"/>
    <col min="4" max="4" width="11.28515625" bestFit="1" customWidth="1"/>
    <col min="5" max="5" width="12.28515625" bestFit="1" customWidth="1"/>
    <col min="6" max="6" width="12.7109375" bestFit="1" customWidth="1"/>
    <col min="7" max="7" width="10.85546875" bestFit="1" customWidth="1"/>
    <col min="8" max="8" width="11.42578125" bestFit="1" customWidth="1"/>
    <col min="9" max="9" width="12.85546875" bestFit="1" customWidth="1"/>
    <col min="10" max="10" width="14.85546875" customWidth="1"/>
    <col min="11" max="11" width="10.85546875" bestFit="1" customWidth="1"/>
    <col min="12" max="12" width="11" bestFit="1" customWidth="1"/>
    <col min="13" max="13" width="10.7109375" bestFit="1" customWidth="1"/>
    <col min="14" max="15" width="11.5703125" bestFit="1" customWidth="1"/>
    <col min="16" max="16" width="11.42578125" bestFit="1" customWidth="1"/>
    <col min="17" max="17" width="11.5703125" bestFit="1" customWidth="1"/>
    <col min="18" max="18" width="11.7109375" bestFit="1" customWidth="1"/>
    <col min="19" max="19" width="11.42578125" bestFit="1" customWidth="1"/>
    <col min="36" max="36" width="13.42578125" bestFit="1" customWidth="1"/>
    <col min="37" max="37" width="18.85546875" bestFit="1" customWidth="1"/>
    <col min="38" max="38" width="20" bestFit="1" customWidth="1"/>
    <col min="39" max="39" width="11.7109375" bestFit="1" customWidth="1"/>
    <col min="40" max="40" width="16" bestFit="1" customWidth="1"/>
    <col min="41" max="41" width="17.42578125" bestFit="1" customWidth="1"/>
    <col min="42" max="42" width="17.140625" bestFit="1" customWidth="1"/>
    <col min="44" max="44" width="54.85546875" bestFit="1" customWidth="1"/>
    <col min="45" max="45" width="12.28515625" bestFit="1" customWidth="1"/>
  </cols>
  <sheetData>
    <row r="1" spans="1:45">
      <c r="B1" s="17" t="s">
        <v>0</v>
      </c>
      <c r="C1" s="17"/>
      <c r="D1" s="17"/>
    </row>
    <row r="2" spans="1:45">
      <c r="A2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4" t="s">
        <v>17</v>
      </c>
      <c r="R2" s="4" t="s">
        <v>18</v>
      </c>
      <c r="S2" s="4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6" t="s">
        <v>36</v>
      </c>
      <c r="AK2" s="7"/>
      <c r="AL2" s="7" t="s">
        <v>37</v>
      </c>
      <c r="AM2" s="7" t="s">
        <v>38</v>
      </c>
      <c r="AN2" s="8" t="s">
        <v>39</v>
      </c>
      <c r="AO2" s="8"/>
      <c r="AP2" s="8" t="s">
        <v>40</v>
      </c>
      <c r="AQ2" s="9"/>
      <c r="AR2" s="10" t="s">
        <v>41</v>
      </c>
      <c r="AS2" s="16" t="s">
        <v>42</v>
      </c>
    </row>
    <row r="3" spans="1:45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spans="1:45">
      <c r="A4" t="s">
        <v>43</v>
      </c>
      <c r="B4" s="11">
        <v>1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1</v>
      </c>
      <c r="K4" s="9">
        <v>1</v>
      </c>
      <c r="L4" s="9">
        <v>1</v>
      </c>
      <c r="M4" s="9">
        <v>1</v>
      </c>
      <c r="N4" s="9">
        <v>0</v>
      </c>
      <c r="O4" s="9">
        <v>0</v>
      </c>
      <c r="P4" s="9">
        <v>0</v>
      </c>
      <c r="Q4" s="9">
        <v>1</v>
      </c>
      <c r="R4" s="9">
        <v>1</v>
      </c>
      <c r="S4" s="9">
        <v>1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1</v>
      </c>
      <c r="AF4" s="9">
        <v>0</v>
      </c>
      <c r="AG4" s="9">
        <v>0</v>
      </c>
      <c r="AH4" s="9">
        <v>0</v>
      </c>
      <c r="AI4" s="9">
        <v>1</v>
      </c>
      <c r="AJ4" s="9">
        <v>0</v>
      </c>
      <c r="AK4" s="9">
        <v>0</v>
      </c>
      <c r="AL4" s="9">
        <v>0</v>
      </c>
      <c r="AM4" s="9">
        <v>0</v>
      </c>
      <c r="AN4" s="9">
        <v>1</v>
      </c>
      <c r="AO4" s="9">
        <v>0</v>
      </c>
      <c r="AP4" s="9">
        <v>0</v>
      </c>
      <c r="AQ4" s="9"/>
      <c r="AR4" s="9" t="str">
        <f>_xlfn.CONCAT(C4:AP4)</f>
        <v>0000000111100011100000000000100010000100</v>
      </c>
      <c r="AS4" t="str">
        <f>_xlfn.CONCAT(BIN2HEX(MID(AR4,1,8),2),BIN2HEX(MID(AR4,9,8),2),BIN2HEX(MID(AR4,17,8),2),BIN2HEX(MID(AR4,25,8),2),BIN2HEX(MID(AR4,33,8),2))</f>
        <v>01E3800884</v>
      </c>
    </row>
    <row r="5" spans="1:45">
      <c r="A5" t="s">
        <v>44</v>
      </c>
      <c r="B5" s="11">
        <v>2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1</v>
      </c>
      <c r="AF5" s="9">
        <v>0</v>
      </c>
      <c r="AG5" s="9">
        <v>0</v>
      </c>
      <c r="AH5" s="9">
        <v>0</v>
      </c>
      <c r="AI5" s="9">
        <v>1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/>
      <c r="AR5" s="9" t="str">
        <f>_xlfn.CONCAT(C5:AP5)</f>
        <v>0000001111100000000000000000100010000000</v>
      </c>
      <c r="AS5" t="str">
        <f>_xlfn.CONCAT(BIN2HEX(MID(AR5,1,8),2),BIN2HEX(MID(AR5,9,8),2),BIN2HEX(MID(AR5,17,8),2),BIN2HEX(MID(AR5,25,8),2),BIN2HEX(MID(AR5,33,8),2))</f>
        <v>03E0000880</v>
      </c>
    </row>
    <row r="6" spans="1:45">
      <c r="A6" t="s">
        <v>45</v>
      </c>
      <c r="B6" s="11">
        <v>3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1</v>
      </c>
      <c r="K6" s="9">
        <v>1</v>
      </c>
      <c r="L6" s="9">
        <v>1</v>
      </c>
      <c r="M6" s="9">
        <v>1</v>
      </c>
      <c r="N6" s="9">
        <v>0</v>
      </c>
      <c r="O6" s="9">
        <v>0</v>
      </c>
      <c r="P6" s="9">
        <v>1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1</v>
      </c>
      <c r="AF6" s="9">
        <v>0</v>
      </c>
      <c r="AG6" s="9">
        <v>0</v>
      </c>
      <c r="AH6" s="9">
        <v>0</v>
      </c>
      <c r="AI6" s="9">
        <v>1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/>
      <c r="AR6" s="9" t="str">
        <f>_xlfn.CONCAT(C6:AP6)</f>
        <v>0000000111100100000000000000100010000000</v>
      </c>
      <c r="AS6" t="str">
        <f>_xlfn.CONCAT(BIN2HEX(MID(AR6,1,8),2),BIN2HEX(MID(AR6,9,8),2),BIN2HEX(MID(AR6,17,8),2),BIN2HEX(MID(AR6,25,8),2),BIN2HEX(MID(AR6,33,8),2))</f>
        <v>01E4000880</v>
      </c>
    </row>
    <row r="7" spans="1:45">
      <c r="A7" s="13" t="s">
        <v>46</v>
      </c>
      <c r="B7" s="11">
        <v>4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1</v>
      </c>
      <c r="K7" s="9">
        <v>1</v>
      </c>
      <c r="L7" s="9">
        <v>1</v>
      </c>
      <c r="M7" s="9">
        <v>1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1</v>
      </c>
      <c r="AF7" s="9">
        <v>0</v>
      </c>
      <c r="AG7" s="9">
        <v>0</v>
      </c>
      <c r="AH7" s="9">
        <v>0</v>
      </c>
      <c r="AI7" s="9">
        <v>1</v>
      </c>
      <c r="AJ7" s="9">
        <v>1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/>
      <c r="AR7" s="9" t="str">
        <f>_xlfn.CONCAT(C7:AP7)</f>
        <v>0000000111100000000000000000100011000000</v>
      </c>
      <c r="AS7" t="str">
        <f>_xlfn.CONCAT(BIN2HEX(MID(AR7,1,8),2),BIN2HEX(MID(AR7,9,8),2),BIN2HEX(MID(AR7,17,8),2),BIN2HEX(MID(AR7,25,8),2),BIN2HEX(MID(AR7,33,8),2))</f>
        <v>01E00008C0</v>
      </c>
    </row>
    <row r="8" spans="1:45">
      <c r="A8" s="13" t="s">
        <v>47</v>
      </c>
      <c r="B8" s="11">
        <v>5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</v>
      </c>
      <c r="K8" s="9">
        <v>1</v>
      </c>
      <c r="L8" s="9">
        <v>1</v>
      </c>
      <c r="M8" s="9">
        <v>1</v>
      </c>
      <c r="N8" s="9">
        <v>0</v>
      </c>
      <c r="O8" s="9">
        <v>0</v>
      </c>
      <c r="P8" s="9">
        <v>0</v>
      </c>
      <c r="Q8" s="9">
        <v>1</v>
      </c>
      <c r="R8" s="9">
        <v>1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1</v>
      </c>
      <c r="AF8" s="9">
        <v>0</v>
      </c>
      <c r="AG8" s="9">
        <v>0</v>
      </c>
      <c r="AH8" s="9">
        <v>0</v>
      </c>
      <c r="AI8" s="9">
        <v>1</v>
      </c>
      <c r="AJ8" s="9">
        <v>0</v>
      </c>
      <c r="AK8" s="9">
        <v>0</v>
      </c>
      <c r="AL8" s="9">
        <v>0</v>
      </c>
      <c r="AM8" s="9">
        <v>1</v>
      </c>
      <c r="AN8" s="9">
        <v>0</v>
      </c>
      <c r="AO8" s="9">
        <v>0</v>
      </c>
      <c r="AP8" s="9">
        <v>0</v>
      </c>
      <c r="AQ8" s="9"/>
      <c r="AR8" s="9" t="str">
        <f>_xlfn.CONCAT(C8:AP8)</f>
        <v>0000000111100011000000000000100010001000</v>
      </c>
      <c r="AS8" t="str">
        <f>_xlfn.CONCAT(BIN2HEX(MID(AR8,1,8),2),BIN2HEX(MID(AR8,9,8),2),BIN2HEX(MID(AR8,17,8),2),BIN2HEX(MID(AR8,25,8),2),BIN2HEX(MID(AR8,33,8),2))</f>
        <v>01E3000888</v>
      </c>
    </row>
    <row r="10" spans="1:45">
      <c r="B10" s="17" t="s">
        <v>48</v>
      </c>
      <c r="C10" s="17"/>
      <c r="D10" s="17"/>
    </row>
    <row r="11" spans="1:45">
      <c r="A11" t="s">
        <v>1</v>
      </c>
      <c r="B11" s="1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3" t="s">
        <v>11</v>
      </c>
      <c r="L11" s="3" t="s">
        <v>12</v>
      </c>
      <c r="M11" s="3" t="s">
        <v>13</v>
      </c>
      <c r="N11" s="3" t="s">
        <v>14</v>
      </c>
      <c r="O11" s="3" t="s">
        <v>15</v>
      </c>
      <c r="P11" s="3" t="s">
        <v>16</v>
      </c>
      <c r="Q11" s="4" t="s">
        <v>17</v>
      </c>
      <c r="R11" s="4" t="s">
        <v>18</v>
      </c>
      <c r="S11" s="4" t="s">
        <v>19</v>
      </c>
      <c r="T11" s="5" t="s">
        <v>20</v>
      </c>
      <c r="U11" s="5" t="s">
        <v>21</v>
      </c>
      <c r="V11" s="5" t="s">
        <v>22</v>
      </c>
      <c r="W11" s="5" t="s">
        <v>23</v>
      </c>
      <c r="X11" s="5" t="s">
        <v>24</v>
      </c>
      <c r="Y11" s="5" t="s">
        <v>25</v>
      </c>
      <c r="Z11" s="5" t="s">
        <v>26</v>
      </c>
      <c r="AA11" s="5" t="s">
        <v>27</v>
      </c>
      <c r="AB11" s="5" t="s">
        <v>28</v>
      </c>
      <c r="AC11" s="5" t="s">
        <v>29</v>
      </c>
      <c r="AD11" s="5" t="s">
        <v>30</v>
      </c>
      <c r="AE11" s="5" t="s">
        <v>31</v>
      </c>
      <c r="AF11" s="5" t="s">
        <v>32</v>
      </c>
      <c r="AG11" s="5" t="s">
        <v>33</v>
      </c>
      <c r="AH11" s="5" t="s">
        <v>34</v>
      </c>
      <c r="AI11" s="5" t="s">
        <v>35</v>
      </c>
      <c r="AJ11" s="6" t="s">
        <v>36</v>
      </c>
      <c r="AK11" s="7" t="s">
        <v>49</v>
      </c>
      <c r="AL11" s="7" t="s">
        <v>37</v>
      </c>
      <c r="AM11" s="7" t="s">
        <v>38</v>
      </c>
      <c r="AN11" s="8" t="s">
        <v>39</v>
      </c>
      <c r="AO11" s="8"/>
      <c r="AP11" s="8" t="s">
        <v>40</v>
      </c>
      <c r="AQ11" s="9"/>
      <c r="AR11" s="10" t="s">
        <v>41</v>
      </c>
      <c r="AS11" s="16" t="s">
        <v>42</v>
      </c>
    </row>
    <row r="12" spans="1:45">
      <c r="A12" s="13"/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 t="str">
        <f>_xlfn.CONCAT(C12:AP12)</f>
        <v/>
      </c>
    </row>
    <row r="13" spans="1:45">
      <c r="A13" t="s">
        <v>50</v>
      </c>
      <c r="B13" s="11">
        <v>1</v>
      </c>
      <c r="C13" s="9">
        <v>1</v>
      </c>
      <c r="D13" s="9">
        <v>0</v>
      </c>
      <c r="E13" s="9">
        <v>0</v>
      </c>
      <c r="F13" s="9">
        <v>0</v>
      </c>
      <c r="G13" s="9">
        <v>1</v>
      </c>
      <c r="H13" s="9">
        <v>0</v>
      </c>
      <c r="I13" s="9">
        <v>0</v>
      </c>
      <c r="J13" s="9">
        <v>1</v>
      </c>
      <c r="K13" s="9">
        <v>1</v>
      </c>
      <c r="L13" s="9">
        <v>1</v>
      </c>
      <c r="M13" s="9">
        <v>1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1</v>
      </c>
      <c r="AF13" s="9">
        <v>0</v>
      </c>
      <c r="AG13" s="9">
        <v>0</v>
      </c>
      <c r="AH13" s="9">
        <v>0</v>
      </c>
      <c r="AI13" s="9">
        <v>1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/>
      <c r="AR13" s="9" t="str">
        <f>_xlfn.CONCAT(C13:AP13)</f>
        <v>1000100111100000000000000000100010000000</v>
      </c>
      <c r="AS13" t="str">
        <f>_xlfn.CONCAT(BIN2HEX(MID(AR13,1,8),2),BIN2HEX(MID(AR13,9,8),2),BIN2HEX(MID(AR13,17,8),2),BIN2HEX(MID(AR13,25,8),2),BIN2HEX(MID(AR13,33,8),2))</f>
        <v>89E0000880</v>
      </c>
    </row>
    <row r="14" spans="1:45">
      <c r="A14" t="s">
        <v>51</v>
      </c>
      <c r="B14" s="11">
        <v>2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1</v>
      </c>
      <c r="AF14" s="9">
        <v>0</v>
      </c>
      <c r="AG14" s="9">
        <v>0</v>
      </c>
      <c r="AH14" s="9">
        <v>0</v>
      </c>
      <c r="AI14" s="9">
        <v>1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/>
      <c r="AR14" s="9" t="str">
        <f>_xlfn.CONCAT(C14:AP14)</f>
        <v>0000000111111000000000000000100010000000</v>
      </c>
      <c r="AS14" t="str">
        <f>_xlfn.CONCAT(BIN2HEX(MID(AR14,1,8),2),BIN2HEX(MID(AR14,9,8),2),BIN2HEX(MID(AR14,17,8),2),BIN2HEX(MID(AR14,25,8),2),BIN2HEX(MID(AR14,33,8),2))</f>
        <v>01F8000880</v>
      </c>
    </row>
    <row r="15" spans="1:45">
      <c r="A15" t="s">
        <v>52</v>
      </c>
      <c r="B15" s="11">
        <v>3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1</v>
      </c>
      <c r="K15" s="9">
        <v>1</v>
      </c>
      <c r="L15" s="9">
        <v>1</v>
      </c>
      <c r="M15" s="9">
        <v>1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1</v>
      </c>
      <c r="X15" s="9">
        <v>0</v>
      </c>
      <c r="Y15" s="9">
        <v>0</v>
      </c>
      <c r="Z15" s="9">
        <v>0</v>
      </c>
      <c r="AA15" s="9">
        <v>1</v>
      </c>
      <c r="AB15" s="9">
        <v>0</v>
      </c>
      <c r="AC15" s="9">
        <v>0</v>
      </c>
      <c r="AD15" s="9">
        <v>0</v>
      </c>
      <c r="AE15" s="9">
        <v>1</v>
      </c>
      <c r="AF15" s="9">
        <v>0</v>
      </c>
      <c r="AG15" s="9">
        <v>0</v>
      </c>
      <c r="AH15" s="9">
        <v>0</v>
      </c>
      <c r="AI15" s="9">
        <v>1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/>
      <c r="AR15" s="9" t="str">
        <f>_xlfn.CONCAT(C15:AP15)</f>
        <v>0000000111100000000010001000100010000000</v>
      </c>
      <c r="AS15" t="str">
        <f>_xlfn.CONCAT(BIN2HEX(MID(AR15,1,8),2),BIN2HEX(MID(AR15,9,8),2),BIN2HEX(MID(AR15,17,8),2),BIN2HEX(MID(AR15,25,8),2),BIN2HEX(MID(AR15,33,8),2))</f>
        <v>01E0088880</v>
      </c>
    </row>
    <row r="16" spans="1:45">
      <c r="A16" s="13" t="s">
        <v>53</v>
      </c>
      <c r="B16" s="11">
        <v>4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1</v>
      </c>
      <c r="K16" s="9">
        <v>1</v>
      </c>
      <c r="L16" s="9">
        <v>1</v>
      </c>
      <c r="M16" s="9">
        <v>1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1</v>
      </c>
      <c r="AF16" s="9">
        <v>0</v>
      </c>
      <c r="AG16" s="9">
        <v>0</v>
      </c>
      <c r="AH16" s="9">
        <v>0</v>
      </c>
      <c r="AI16" s="9">
        <v>1</v>
      </c>
      <c r="AJ16" s="9">
        <v>0</v>
      </c>
      <c r="AK16" s="9">
        <v>0</v>
      </c>
      <c r="AL16" s="9">
        <v>1</v>
      </c>
      <c r="AM16" s="9">
        <v>0</v>
      </c>
      <c r="AN16" s="9">
        <v>0</v>
      </c>
      <c r="AO16" s="9">
        <v>0</v>
      </c>
      <c r="AP16" s="9">
        <v>1</v>
      </c>
      <c r="AQ16" s="9"/>
      <c r="AR16" s="9" t="str">
        <f>_xlfn.CONCAT(C16:AP16)</f>
        <v>0000000111100000000000000000100010010001</v>
      </c>
      <c r="AS16" t="str">
        <f>_xlfn.CONCAT(BIN2HEX(MID(AR16,1,8),2),BIN2HEX(MID(AR16,9,8),2),BIN2HEX(MID(AR16,17,8),2),BIN2HEX(MID(AR16,25,8),2),BIN2HEX(MID(AR16,33,8),2))</f>
        <v>01E0000891</v>
      </c>
    </row>
    <row r="17" spans="1:45">
      <c r="A17" t="s">
        <v>54</v>
      </c>
      <c r="B17" s="11">
        <v>5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1</v>
      </c>
      <c r="K17" s="9">
        <v>1</v>
      </c>
      <c r="L17" s="9">
        <v>1</v>
      </c>
      <c r="M17" s="9">
        <v>1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1</v>
      </c>
      <c r="AF17" s="9">
        <v>0</v>
      </c>
      <c r="AG17" s="9">
        <v>0</v>
      </c>
      <c r="AH17" s="9">
        <v>0</v>
      </c>
      <c r="AI17" s="9">
        <v>1</v>
      </c>
      <c r="AJ17" s="9">
        <v>0</v>
      </c>
      <c r="AK17" s="9">
        <v>1</v>
      </c>
      <c r="AL17" s="9">
        <v>0</v>
      </c>
      <c r="AM17" s="9">
        <v>1</v>
      </c>
      <c r="AN17" s="9">
        <v>0</v>
      </c>
      <c r="AO17" s="9">
        <v>0</v>
      </c>
      <c r="AP17" s="9">
        <v>0</v>
      </c>
      <c r="AR17" s="9" t="str">
        <f>_xlfn.CONCAT(C17:AP17)</f>
        <v>0000000111100000000000000000100010101000</v>
      </c>
      <c r="AS17" t="str">
        <f>_xlfn.CONCAT(BIN2HEX(MID(AR17,1,8),2),BIN2HEX(MID(AR17,9,8),2),BIN2HEX(MID(AR17,17,8),2),BIN2HEX(MID(AR17,25,8),2),BIN2HEX(MID(AR17,33,8),2))</f>
        <v>01E00008A8</v>
      </c>
    </row>
    <row r="19" spans="1:45">
      <c r="A19" s="14"/>
      <c r="B19" s="18" t="s">
        <v>55</v>
      </c>
      <c r="C19" s="18"/>
      <c r="D19" s="18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</row>
    <row r="20" spans="1:45">
      <c r="A20" s="14" t="s">
        <v>1</v>
      </c>
      <c r="B20" s="15" t="s">
        <v>2</v>
      </c>
      <c r="C20" s="2" t="s">
        <v>3</v>
      </c>
      <c r="D20" s="2" t="s">
        <v>4</v>
      </c>
      <c r="E20" s="2" t="s">
        <v>5</v>
      </c>
      <c r="F20" s="2" t="s">
        <v>6</v>
      </c>
      <c r="G20" s="2" t="s">
        <v>7</v>
      </c>
      <c r="H20" s="2" t="s">
        <v>8</v>
      </c>
      <c r="I20" s="2" t="s">
        <v>9</v>
      </c>
      <c r="J20" s="2" t="s">
        <v>10</v>
      </c>
      <c r="K20" s="3" t="s">
        <v>11</v>
      </c>
      <c r="L20" s="3" t="s">
        <v>12</v>
      </c>
      <c r="M20" s="3" t="s">
        <v>13</v>
      </c>
      <c r="N20" s="3" t="s">
        <v>14</v>
      </c>
      <c r="O20" s="3" t="s">
        <v>15</v>
      </c>
      <c r="P20" s="3" t="s">
        <v>16</v>
      </c>
      <c r="Q20" s="4" t="s">
        <v>17</v>
      </c>
      <c r="R20" s="4" t="s">
        <v>18</v>
      </c>
      <c r="S20" s="4" t="s">
        <v>19</v>
      </c>
      <c r="T20" s="5" t="s">
        <v>20</v>
      </c>
      <c r="U20" s="5" t="s">
        <v>21</v>
      </c>
      <c r="V20" s="5" t="s">
        <v>22</v>
      </c>
      <c r="W20" s="5" t="s">
        <v>23</v>
      </c>
      <c r="X20" s="5" t="s">
        <v>24</v>
      </c>
      <c r="Y20" s="5" t="s">
        <v>25</v>
      </c>
      <c r="Z20" s="5" t="s">
        <v>26</v>
      </c>
      <c r="AA20" s="5" t="s">
        <v>27</v>
      </c>
      <c r="AB20" s="5" t="s">
        <v>28</v>
      </c>
      <c r="AC20" s="5" t="s">
        <v>29</v>
      </c>
      <c r="AD20" s="5" t="s">
        <v>30</v>
      </c>
      <c r="AE20" s="5" t="s">
        <v>31</v>
      </c>
      <c r="AF20" s="5" t="s">
        <v>32</v>
      </c>
      <c r="AG20" s="5" t="s">
        <v>33</v>
      </c>
      <c r="AH20" s="5" t="s">
        <v>34</v>
      </c>
      <c r="AI20" s="5" t="s">
        <v>35</v>
      </c>
      <c r="AJ20" s="6" t="s">
        <v>36</v>
      </c>
      <c r="AK20" s="7" t="s">
        <v>49</v>
      </c>
      <c r="AL20" s="7" t="s">
        <v>37</v>
      </c>
      <c r="AM20" s="7" t="s">
        <v>38</v>
      </c>
      <c r="AN20" s="8" t="s">
        <v>39</v>
      </c>
      <c r="AO20" s="8"/>
      <c r="AP20" s="8" t="s">
        <v>40</v>
      </c>
      <c r="AQ20" s="9"/>
      <c r="AR20" s="10" t="s">
        <v>41</v>
      </c>
      <c r="AS20" s="16" t="s">
        <v>42</v>
      </c>
    </row>
    <row r="21" spans="1:45">
      <c r="A21" s="13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</row>
    <row r="22" spans="1:45">
      <c r="A22" s="14" t="s">
        <v>56</v>
      </c>
      <c r="B22" s="11">
        <v>1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1</v>
      </c>
      <c r="K22" s="9">
        <v>1</v>
      </c>
      <c r="L22" s="9">
        <v>1</v>
      </c>
      <c r="M22" s="9">
        <v>0</v>
      </c>
      <c r="N22" s="9">
        <v>0</v>
      </c>
      <c r="O22" s="9">
        <v>0</v>
      </c>
      <c r="P22" s="9">
        <v>1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</v>
      </c>
      <c r="AF22" s="9">
        <v>0</v>
      </c>
      <c r="AG22" s="9">
        <v>0</v>
      </c>
      <c r="AH22" s="9">
        <v>0</v>
      </c>
      <c r="AI22" s="9">
        <v>1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/>
      <c r="AR22" s="12" t="str">
        <f>_xlfn.CONCAT(C22:AP22)</f>
        <v>0000000111000100000000000000100010000000</v>
      </c>
      <c r="AS22" t="str">
        <f>_xlfn.CONCAT(BIN2HEX(MID(AR22,1,8),2),BIN2HEX(MID(AR22,9,8),2),BIN2HEX(MID(AR22,17,8),2),BIN2HEX(MID(AR22,25,8),2),BIN2HEX(MID(AR22,33,8),2))</f>
        <v>01C4000880</v>
      </c>
    </row>
    <row r="23" spans="1:45">
      <c r="A23" s="14" t="s">
        <v>57</v>
      </c>
      <c r="B23" s="11">
        <v>2</v>
      </c>
      <c r="C23" s="9">
        <v>0</v>
      </c>
      <c r="D23" s="9">
        <v>0</v>
      </c>
      <c r="E23" s="9">
        <v>0</v>
      </c>
      <c r="F23" s="9">
        <v>1</v>
      </c>
      <c r="G23" s="9">
        <v>0</v>
      </c>
      <c r="H23" s="9">
        <v>0</v>
      </c>
      <c r="I23" s="9">
        <v>0</v>
      </c>
      <c r="J23" s="9">
        <v>1</v>
      </c>
      <c r="K23" s="9">
        <v>1</v>
      </c>
      <c r="L23" s="9">
        <v>1</v>
      </c>
      <c r="M23" s="9">
        <v>0</v>
      </c>
      <c r="N23" s="9">
        <v>0</v>
      </c>
      <c r="O23" s="9">
        <v>0</v>
      </c>
      <c r="P23" s="9">
        <v>1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1</v>
      </c>
      <c r="AF23" s="9">
        <v>0</v>
      </c>
      <c r="AG23" s="9">
        <v>0</v>
      </c>
      <c r="AH23" s="9">
        <v>0</v>
      </c>
      <c r="AI23" s="9">
        <v>1</v>
      </c>
      <c r="AJ23" s="9">
        <v>0</v>
      </c>
      <c r="AK23" s="9">
        <v>0</v>
      </c>
      <c r="AL23" s="9">
        <v>1</v>
      </c>
      <c r="AM23" s="9">
        <v>0</v>
      </c>
      <c r="AN23" s="9">
        <v>0</v>
      </c>
      <c r="AO23" s="9">
        <v>0</v>
      </c>
      <c r="AP23" s="9">
        <v>0</v>
      </c>
      <c r="AQ23" s="9"/>
      <c r="AR23" s="12" t="str">
        <f>_xlfn.CONCAT(C23:AP23)</f>
        <v>0001000111000100000000000000100010010000</v>
      </c>
      <c r="AS23" t="str">
        <f>_xlfn.CONCAT(BIN2HEX(MID(AR23,1,8),2),BIN2HEX(MID(AR23,9,8),2),BIN2HEX(MID(AR23,17,8),2),BIN2HEX(MID(AR23,25,8),2),BIN2HEX(MID(AR23,33,8),2))</f>
        <v>11C4000890</v>
      </c>
    </row>
    <row r="24" spans="1:45">
      <c r="A24" s="14" t="s">
        <v>54</v>
      </c>
      <c r="B24" s="11">
        <v>3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1</v>
      </c>
      <c r="K24" s="9">
        <v>1</v>
      </c>
      <c r="L24" s="9">
        <v>1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1</v>
      </c>
      <c r="AF24" s="9">
        <v>0</v>
      </c>
      <c r="AG24" s="9">
        <v>0</v>
      </c>
      <c r="AH24" s="9">
        <v>0</v>
      </c>
      <c r="AI24" s="9">
        <v>1</v>
      </c>
      <c r="AJ24" s="9">
        <v>0</v>
      </c>
      <c r="AK24" s="9">
        <v>1</v>
      </c>
      <c r="AL24" s="9">
        <v>0</v>
      </c>
      <c r="AM24" s="9">
        <v>1</v>
      </c>
      <c r="AN24" s="9">
        <v>0</v>
      </c>
      <c r="AO24" s="9">
        <v>0</v>
      </c>
      <c r="AP24" s="9">
        <v>0</v>
      </c>
      <c r="AQ24" s="9"/>
      <c r="AR24" s="12" t="str">
        <f>_xlfn.CONCAT(C24:AP24)</f>
        <v>0000000111000000000000000000100010101000</v>
      </c>
      <c r="AS24" t="str">
        <f>_xlfn.CONCAT(BIN2HEX(MID(AR24,1,8),2),BIN2HEX(MID(AR24,9,8),2),BIN2HEX(MID(AR24,17,8),2),BIN2HEX(MID(AR24,25,8),2),BIN2HEX(MID(AR24,33,8),2))</f>
        <v>01C00008A8</v>
      </c>
    </row>
    <row r="25" spans="1:45">
      <c r="A25" s="13"/>
      <c r="B25" s="11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</row>
    <row r="26" spans="1:45">
      <c r="A26" s="14"/>
      <c r="B26" s="18" t="s">
        <v>58</v>
      </c>
      <c r="C26" s="18"/>
      <c r="D26" s="18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</row>
    <row r="27" spans="1:45">
      <c r="A27" s="14" t="s">
        <v>1</v>
      </c>
      <c r="B27" s="15" t="s">
        <v>2</v>
      </c>
      <c r="C27" s="2" t="s">
        <v>3</v>
      </c>
      <c r="D27" s="2" t="s">
        <v>4</v>
      </c>
      <c r="E27" s="2" t="s">
        <v>5</v>
      </c>
      <c r="F27" s="2" t="s">
        <v>6</v>
      </c>
      <c r="G27" s="2" t="s">
        <v>7</v>
      </c>
      <c r="H27" s="2" t="s">
        <v>8</v>
      </c>
      <c r="I27" s="2" t="s">
        <v>9</v>
      </c>
      <c r="J27" s="2" t="s">
        <v>10</v>
      </c>
      <c r="K27" s="3" t="s">
        <v>11</v>
      </c>
      <c r="L27" s="3" t="s">
        <v>12</v>
      </c>
      <c r="M27" s="3" t="s">
        <v>13</v>
      </c>
      <c r="N27" s="3" t="s">
        <v>14</v>
      </c>
      <c r="O27" s="3" t="s">
        <v>15</v>
      </c>
      <c r="P27" s="3" t="s">
        <v>16</v>
      </c>
      <c r="Q27" s="4" t="s">
        <v>17</v>
      </c>
      <c r="R27" s="4" t="s">
        <v>18</v>
      </c>
      <c r="S27" s="4" t="s">
        <v>19</v>
      </c>
      <c r="T27" s="5" t="s">
        <v>20</v>
      </c>
      <c r="U27" s="5" t="s">
        <v>21</v>
      </c>
      <c r="V27" s="5" t="s">
        <v>22</v>
      </c>
      <c r="W27" s="5" t="s">
        <v>23</v>
      </c>
      <c r="X27" s="5" t="s">
        <v>24</v>
      </c>
      <c r="Y27" s="5" t="s">
        <v>25</v>
      </c>
      <c r="Z27" s="5" t="s">
        <v>26</v>
      </c>
      <c r="AA27" s="5" t="s">
        <v>27</v>
      </c>
      <c r="AB27" s="5" t="s">
        <v>28</v>
      </c>
      <c r="AC27" s="5" t="s">
        <v>29</v>
      </c>
      <c r="AD27" s="5" t="s">
        <v>30</v>
      </c>
      <c r="AE27" s="5" t="s">
        <v>31</v>
      </c>
      <c r="AF27" s="5" t="s">
        <v>32</v>
      </c>
      <c r="AG27" s="5" t="s">
        <v>33</v>
      </c>
      <c r="AH27" s="5" t="s">
        <v>34</v>
      </c>
      <c r="AI27" s="5" t="s">
        <v>35</v>
      </c>
      <c r="AJ27" s="6" t="s">
        <v>36</v>
      </c>
      <c r="AK27" s="7" t="s">
        <v>49</v>
      </c>
      <c r="AL27" s="7" t="s">
        <v>37</v>
      </c>
      <c r="AM27" s="7" t="s">
        <v>38</v>
      </c>
      <c r="AN27" s="8" t="s">
        <v>39</v>
      </c>
      <c r="AO27" s="8"/>
      <c r="AP27" s="8" t="s">
        <v>40</v>
      </c>
      <c r="AQ27" s="9"/>
      <c r="AR27" s="10" t="s">
        <v>41</v>
      </c>
      <c r="AS27" s="16" t="s">
        <v>42</v>
      </c>
    </row>
    <row r="28" spans="1:45">
      <c r="A28" s="13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spans="1:45">
      <c r="A29" s="14" t="s">
        <v>59</v>
      </c>
      <c r="B29" s="11">
        <v>1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1</v>
      </c>
      <c r="K29" s="9">
        <v>0</v>
      </c>
      <c r="L29" s="9">
        <v>0</v>
      </c>
      <c r="M29" s="9">
        <v>1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1</v>
      </c>
      <c r="AM29" s="9">
        <v>0</v>
      </c>
      <c r="AN29" s="9">
        <v>0</v>
      </c>
      <c r="AO29" s="9">
        <v>0</v>
      </c>
      <c r="AP29" s="9">
        <v>0</v>
      </c>
      <c r="AQ29" s="9"/>
      <c r="AR29" s="12" t="str">
        <f>_xlfn.CONCAT(C29:AP29)</f>
        <v>0000000100100000000000000000000000010000</v>
      </c>
      <c r="AS29" t="str">
        <f>_xlfn.CONCAT(BIN2HEX(MID(AR29,1,8),2),BIN2HEX(MID(AR29,9,8),2),BIN2HEX(MID(AR29,17,8),2),BIN2HEX(MID(AR29,25,8),2),BIN2HEX(MID(AR29,33,8),2))</f>
        <v>0120000010</v>
      </c>
    </row>
    <row r="30" spans="1:45">
      <c r="A30" s="14" t="s">
        <v>54</v>
      </c>
      <c r="B30" s="11">
        <v>2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1</v>
      </c>
      <c r="K30" s="9">
        <v>0</v>
      </c>
      <c r="L30" s="9">
        <v>0</v>
      </c>
      <c r="M30" s="9">
        <v>1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1</v>
      </c>
      <c r="AL30" s="9">
        <v>0</v>
      </c>
      <c r="AM30" s="9">
        <v>1</v>
      </c>
      <c r="AN30" s="9">
        <v>0</v>
      </c>
      <c r="AO30" s="9">
        <v>0</v>
      </c>
      <c r="AP30" s="9">
        <v>0</v>
      </c>
      <c r="AQ30" s="9"/>
      <c r="AR30" s="12" t="str">
        <f>_xlfn.CONCAT(C30:AP30)</f>
        <v>0000000100100000000000000000000000101000</v>
      </c>
      <c r="AS30" t="str">
        <f>_xlfn.CONCAT(BIN2HEX(MID(AR30,1,8),2),BIN2HEX(MID(AR30,9,8),2),BIN2HEX(MID(AR30,17,8),2),BIN2HEX(MID(AR30,25,8),2),BIN2HEX(MID(AR30,33,8),2))</f>
        <v>0120000028</v>
      </c>
    </row>
    <row r="32" spans="1:45">
      <c r="B32" s="17" t="s">
        <v>60</v>
      </c>
      <c r="C32" s="17"/>
      <c r="D32" s="17"/>
    </row>
    <row r="33" spans="1:45">
      <c r="A33" t="s">
        <v>1</v>
      </c>
      <c r="B33" s="1" t="s">
        <v>2</v>
      </c>
      <c r="C33" s="2" t="s">
        <v>3</v>
      </c>
      <c r="D33" s="2" t="s">
        <v>4</v>
      </c>
      <c r="E33" s="2" t="s">
        <v>5</v>
      </c>
      <c r="F33" s="2" t="s">
        <v>6</v>
      </c>
      <c r="G33" s="2" t="s">
        <v>7</v>
      </c>
      <c r="H33" s="2" t="s">
        <v>8</v>
      </c>
      <c r="I33" s="2" t="s">
        <v>9</v>
      </c>
      <c r="J33" s="2" t="s">
        <v>10</v>
      </c>
      <c r="K33" s="3" t="s">
        <v>11</v>
      </c>
      <c r="L33" s="3" t="s">
        <v>12</v>
      </c>
      <c r="M33" s="3" t="s">
        <v>13</v>
      </c>
      <c r="N33" s="3" t="s">
        <v>14</v>
      </c>
      <c r="O33" s="3" t="s">
        <v>15</v>
      </c>
      <c r="P33" s="3" t="s">
        <v>16</v>
      </c>
      <c r="Q33" s="4" t="s">
        <v>17</v>
      </c>
      <c r="R33" s="4" t="s">
        <v>18</v>
      </c>
      <c r="S33" s="4" t="s">
        <v>19</v>
      </c>
      <c r="T33" s="5" t="s">
        <v>20</v>
      </c>
      <c r="U33" s="5" t="s">
        <v>21</v>
      </c>
      <c r="V33" s="5" t="s">
        <v>22</v>
      </c>
      <c r="W33" s="5" t="s">
        <v>23</v>
      </c>
      <c r="X33" s="5" t="s">
        <v>24</v>
      </c>
      <c r="Y33" s="5" t="s">
        <v>25</v>
      </c>
      <c r="Z33" s="5" t="s">
        <v>26</v>
      </c>
      <c r="AA33" s="5" t="s">
        <v>27</v>
      </c>
      <c r="AB33" s="5" t="s">
        <v>28</v>
      </c>
      <c r="AC33" s="5" t="s">
        <v>29</v>
      </c>
      <c r="AD33" s="5" t="s">
        <v>30</v>
      </c>
      <c r="AE33" s="5" t="s">
        <v>31</v>
      </c>
      <c r="AF33" s="5" t="s">
        <v>32</v>
      </c>
      <c r="AG33" s="5" t="s">
        <v>33</v>
      </c>
      <c r="AH33" s="5" t="s">
        <v>34</v>
      </c>
      <c r="AI33" s="5" t="s">
        <v>35</v>
      </c>
      <c r="AJ33" s="6" t="s">
        <v>36</v>
      </c>
      <c r="AK33" s="7" t="s">
        <v>49</v>
      </c>
      <c r="AL33" s="7" t="s">
        <v>37</v>
      </c>
      <c r="AM33" s="7" t="s">
        <v>38</v>
      </c>
      <c r="AN33" s="8" t="s">
        <v>39</v>
      </c>
      <c r="AO33" s="8"/>
      <c r="AP33" s="8" t="s">
        <v>40</v>
      </c>
      <c r="AQ33" s="9"/>
      <c r="AR33" s="10" t="s">
        <v>41</v>
      </c>
      <c r="AS33" s="16" t="s">
        <v>42</v>
      </c>
    </row>
    <row r="34" spans="1:45">
      <c r="A34" s="13"/>
      <c r="B34" s="11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 t="str">
        <f>_xlfn.CONCAT(C34:AP34)</f>
        <v/>
      </c>
    </row>
    <row r="35" spans="1:45">
      <c r="A35" t="s">
        <v>61</v>
      </c>
      <c r="B35" s="11">
        <v>1</v>
      </c>
      <c r="C35" s="9">
        <v>1</v>
      </c>
      <c r="D35" s="9">
        <v>0</v>
      </c>
      <c r="E35" s="9">
        <v>0</v>
      </c>
      <c r="F35" s="9">
        <v>0</v>
      </c>
      <c r="G35" s="9">
        <v>1</v>
      </c>
      <c r="H35" s="9">
        <v>0</v>
      </c>
      <c r="I35" s="9">
        <v>0</v>
      </c>
      <c r="J35" s="9">
        <v>1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0</v>
      </c>
      <c r="Q35" s="9">
        <v>1</v>
      </c>
      <c r="R35" s="9">
        <v>1</v>
      </c>
      <c r="S35" s="9">
        <v>0</v>
      </c>
      <c r="T35" s="9">
        <v>0</v>
      </c>
      <c r="U35" s="9">
        <v>0</v>
      </c>
      <c r="V35" s="9">
        <v>0</v>
      </c>
      <c r="W35" s="9">
        <v>1</v>
      </c>
      <c r="X35" s="9">
        <v>0</v>
      </c>
      <c r="Y35" s="9">
        <v>0</v>
      </c>
      <c r="Z35" s="9">
        <v>0</v>
      </c>
      <c r="AA35" s="9">
        <v>1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/>
      <c r="AR35" s="9" t="str">
        <f>_xlfn.CONCAT(C35:AP35)</f>
        <v>1000100111111011000010001000000000000000</v>
      </c>
      <c r="AS35" t="str">
        <f>_xlfn.CONCAT(BIN2HEX(MID(AR35,1,8),2),BIN2HEX(MID(AR35,9,8),2),BIN2HEX(MID(AR35,17,8),2),BIN2HEX(MID(AR35,25,8),2),BIN2HEX(MID(AR35,33,8),2))</f>
        <v>89FB088000</v>
      </c>
    </row>
    <row r="36" spans="1:45">
      <c r="A36" t="s">
        <v>61</v>
      </c>
      <c r="B36" s="11">
        <v>2</v>
      </c>
      <c r="C36" s="9">
        <v>1</v>
      </c>
      <c r="D36" s="9">
        <v>0</v>
      </c>
      <c r="E36" s="9">
        <v>0</v>
      </c>
      <c r="F36" s="9">
        <v>0</v>
      </c>
      <c r="G36" s="9">
        <v>1</v>
      </c>
      <c r="H36" s="9">
        <v>0</v>
      </c>
      <c r="I36" s="9">
        <v>0</v>
      </c>
      <c r="J36" s="9">
        <v>1</v>
      </c>
      <c r="K36" s="9">
        <v>1</v>
      </c>
      <c r="L36" s="9">
        <v>1</v>
      </c>
      <c r="M36" s="9">
        <v>1</v>
      </c>
      <c r="N36" s="9">
        <v>1</v>
      </c>
      <c r="O36" s="9">
        <v>1</v>
      </c>
      <c r="P36" s="9">
        <v>0</v>
      </c>
      <c r="Q36" s="9">
        <v>1</v>
      </c>
      <c r="R36" s="9">
        <v>1</v>
      </c>
      <c r="S36" s="9">
        <v>0</v>
      </c>
      <c r="T36" s="9">
        <v>0</v>
      </c>
      <c r="U36" s="9">
        <v>0</v>
      </c>
      <c r="V36" s="9">
        <v>0</v>
      </c>
      <c r="W36" s="9">
        <v>1</v>
      </c>
      <c r="X36" s="9">
        <v>0</v>
      </c>
      <c r="Y36" s="9">
        <v>0</v>
      </c>
      <c r="Z36" s="9">
        <v>0</v>
      </c>
      <c r="AA36" s="9">
        <v>1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/>
      <c r="AR36" s="9" t="str">
        <f>_xlfn.CONCAT(C36:AP36)</f>
        <v>1000100111111011000010001000000000000000</v>
      </c>
      <c r="AS36" t="str">
        <f>_xlfn.CONCAT(BIN2HEX(MID(AR36,1,8),2),BIN2HEX(MID(AR36,9,8),2),BIN2HEX(MID(AR36,17,8),2),BIN2HEX(MID(AR36,25,8),2),BIN2HEX(MID(AR36,33,8),2))</f>
        <v>89FB088000</v>
      </c>
    </row>
    <row r="37" spans="1:45">
      <c r="A37" t="s">
        <v>62</v>
      </c>
      <c r="B37" s="11">
        <v>3</v>
      </c>
      <c r="C37" s="9">
        <v>1</v>
      </c>
      <c r="D37" s="9">
        <v>0</v>
      </c>
      <c r="E37" s="9">
        <v>0</v>
      </c>
      <c r="F37" s="9">
        <v>0</v>
      </c>
      <c r="G37" s="9">
        <v>1</v>
      </c>
      <c r="H37" s="9">
        <v>0</v>
      </c>
      <c r="I37" s="9">
        <v>0</v>
      </c>
      <c r="J37" s="9">
        <v>1</v>
      </c>
      <c r="K37" s="9">
        <v>1</v>
      </c>
      <c r="L37" s="9">
        <v>1</v>
      </c>
      <c r="M37" s="9">
        <v>1</v>
      </c>
      <c r="N37" s="9">
        <v>1</v>
      </c>
      <c r="O37" s="9">
        <v>1</v>
      </c>
      <c r="P37" s="9">
        <v>0</v>
      </c>
      <c r="Q37" s="9">
        <v>1</v>
      </c>
      <c r="R37" s="9">
        <v>1</v>
      </c>
      <c r="S37" s="9">
        <v>0</v>
      </c>
      <c r="T37" s="9">
        <v>0</v>
      </c>
      <c r="U37" s="9">
        <v>0</v>
      </c>
      <c r="V37" s="9">
        <v>0</v>
      </c>
      <c r="W37" s="9">
        <v>1</v>
      </c>
      <c r="X37" s="9">
        <v>0</v>
      </c>
      <c r="Y37" s="9">
        <v>0</v>
      </c>
      <c r="Z37" s="9">
        <v>0</v>
      </c>
      <c r="AA37" s="9">
        <v>1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/>
      <c r="AR37" s="9" t="str">
        <f>_xlfn.CONCAT(C37:AP37)</f>
        <v>1000100111111011000010001000000000000000</v>
      </c>
      <c r="AS37" t="str">
        <f>_xlfn.CONCAT(BIN2HEX(MID(AR37,1,8),2),BIN2HEX(MID(AR37,9,8),2),BIN2HEX(MID(AR37,17,8),2),BIN2HEX(MID(AR37,25,8),2),BIN2HEX(MID(AR37,33,8),2))</f>
        <v>89FB088000</v>
      </c>
    </row>
    <row r="38" spans="1:45">
      <c r="A38" t="s">
        <v>62</v>
      </c>
      <c r="B38" s="11">
        <v>4</v>
      </c>
      <c r="C38" s="9">
        <v>1</v>
      </c>
      <c r="D38" s="9">
        <v>0</v>
      </c>
      <c r="E38" s="9">
        <v>0</v>
      </c>
      <c r="F38" s="9">
        <v>0</v>
      </c>
      <c r="G38" s="9">
        <v>1</v>
      </c>
      <c r="H38" s="9">
        <v>0</v>
      </c>
      <c r="I38" s="9">
        <v>0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0</v>
      </c>
      <c r="Q38" s="9">
        <v>1</v>
      </c>
      <c r="R38" s="9">
        <v>1</v>
      </c>
      <c r="S38" s="9">
        <v>0</v>
      </c>
      <c r="T38" s="9">
        <v>0</v>
      </c>
      <c r="U38" s="9">
        <v>0</v>
      </c>
      <c r="V38" s="9">
        <v>0</v>
      </c>
      <c r="W38" s="9">
        <v>1</v>
      </c>
      <c r="X38" s="9">
        <v>0</v>
      </c>
      <c r="Y38" s="9">
        <v>0</v>
      </c>
      <c r="Z38" s="9">
        <v>0</v>
      </c>
      <c r="AA38" s="9">
        <v>1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/>
      <c r="AR38" s="9" t="str">
        <f>_xlfn.CONCAT(C38:AP38)</f>
        <v>1000100111111011000010001000000000000000</v>
      </c>
      <c r="AS38" t="str">
        <f>_xlfn.CONCAT(BIN2HEX(MID(AR38,1,8),2),BIN2HEX(MID(AR38,9,8),2),BIN2HEX(MID(AR38,17,8),2),BIN2HEX(MID(AR38,25,8),2),BIN2HEX(MID(AR38,33,8),2))</f>
        <v>89FB088000</v>
      </c>
    </row>
    <row r="39" spans="1:45">
      <c r="A39" t="s">
        <v>63</v>
      </c>
      <c r="B39" s="11">
        <v>5</v>
      </c>
      <c r="C39" s="9">
        <v>1</v>
      </c>
      <c r="D39" s="9">
        <v>0</v>
      </c>
      <c r="E39" s="9">
        <v>0</v>
      </c>
      <c r="F39" s="9">
        <v>0</v>
      </c>
      <c r="G39" s="9">
        <v>1</v>
      </c>
      <c r="H39" s="9">
        <v>0</v>
      </c>
      <c r="I39" s="9">
        <v>0</v>
      </c>
      <c r="J39" s="9">
        <v>1</v>
      </c>
      <c r="K39" s="9">
        <v>1</v>
      </c>
      <c r="L39" s="9">
        <v>1</v>
      </c>
      <c r="M39" s="9">
        <v>1</v>
      </c>
      <c r="N39" s="9">
        <v>1</v>
      </c>
      <c r="O39" s="9">
        <v>1</v>
      </c>
      <c r="P39" s="9">
        <v>0</v>
      </c>
      <c r="Q39" s="9">
        <v>1</v>
      </c>
      <c r="R39" s="9">
        <v>1</v>
      </c>
      <c r="S39" s="9">
        <v>0</v>
      </c>
      <c r="T39" s="9">
        <v>0</v>
      </c>
      <c r="U39" s="9">
        <v>0</v>
      </c>
      <c r="V39" s="9">
        <v>1</v>
      </c>
      <c r="W39" s="9">
        <v>0</v>
      </c>
      <c r="X39" s="9">
        <v>0</v>
      </c>
      <c r="Y39" s="9">
        <v>0</v>
      </c>
      <c r="Z39" s="9">
        <v>1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R39" s="9" t="str">
        <f>_xlfn.CONCAT(C39:AP39)</f>
        <v>1000100111111011000100010000000000000000</v>
      </c>
      <c r="AS39" t="str">
        <f>_xlfn.CONCAT(BIN2HEX(MID(AR39,1,8),2),BIN2HEX(MID(AR39,9,8),2),BIN2HEX(MID(AR39,17,8),2),BIN2HEX(MID(AR39,25,8),2),BIN2HEX(MID(AR39,33,8),2))</f>
        <v>89FB110000</v>
      </c>
    </row>
    <row r="40" spans="1:45">
      <c r="A40" t="s">
        <v>63</v>
      </c>
      <c r="B40" s="11">
        <v>6</v>
      </c>
      <c r="C40" s="9">
        <v>1</v>
      </c>
      <c r="D40" s="9">
        <v>0</v>
      </c>
      <c r="E40" s="9">
        <v>0</v>
      </c>
      <c r="F40" s="9">
        <v>0</v>
      </c>
      <c r="G40" s="9">
        <v>1</v>
      </c>
      <c r="H40" s="9">
        <v>0</v>
      </c>
      <c r="I40" s="9">
        <v>0</v>
      </c>
      <c r="J40" s="9">
        <v>1</v>
      </c>
      <c r="K40" s="9">
        <v>1</v>
      </c>
      <c r="L40" s="9">
        <v>1</v>
      </c>
      <c r="M40" s="9">
        <v>1</v>
      </c>
      <c r="N40" s="9">
        <v>1</v>
      </c>
      <c r="O40" s="9">
        <v>1</v>
      </c>
      <c r="P40" s="9">
        <v>0</v>
      </c>
      <c r="Q40" s="9">
        <v>1</v>
      </c>
      <c r="R40" s="9">
        <v>1</v>
      </c>
      <c r="S40" s="9">
        <v>0</v>
      </c>
      <c r="T40" s="9">
        <v>0</v>
      </c>
      <c r="U40" s="9">
        <v>0</v>
      </c>
      <c r="V40" s="9">
        <v>1</v>
      </c>
      <c r="W40" s="9">
        <v>0</v>
      </c>
      <c r="X40" s="9">
        <v>0</v>
      </c>
      <c r="Y40" s="9">
        <v>0</v>
      </c>
      <c r="Z40" s="9">
        <v>1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R40" s="9" t="str">
        <f>_xlfn.CONCAT(C40:AP40)</f>
        <v>1000100111111011000100010000000000000000</v>
      </c>
      <c r="AS40" t="str">
        <f>_xlfn.CONCAT(BIN2HEX(MID(AR40,1,8),2),BIN2HEX(MID(AR40,9,8),2),BIN2HEX(MID(AR40,17,8),2),BIN2HEX(MID(AR40,25,8),2),BIN2HEX(MID(AR40,33,8),2))</f>
        <v>89FB110000</v>
      </c>
    </row>
    <row r="41" spans="1:45">
      <c r="A41" t="s">
        <v>64</v>
      </c>
      <c r="B41" s="11">
        <v>7</v>
      </c>
      <c r="C41" s="9">
        <v>1</v>
      </c>
      <c r="D41" s="9">
        <v>0</v>
      </c>
      <c r="E41" s="9">
        <v>0</v>
      </c>
      <c r="F41" s="9">
        <v>0</v>
      </c>
      <c r="G41" s="9">
        <v>1</v>
      </c>
      <c r="H41" s="9">
        <v>0</v>
      </c>
      <c r="I41" s="9">
        <v>0</v>
      </c>
      <c r="J41" s="9">
        <v>1</v>
      </c>
      <c r="K41" s="9">
        <v>1</v>
      </c>
      <c r="L41" s="9">
        <v>1</v>
      </c>
      <c r="M41" s="9">
        <v>1</v>
      </c>
      <c r="N41" s="9">
        <v>1</v>
      </c>
      <c r="O41" s="9">
        <v>1</v>
      </c>
      <c r="P41" s="9">
        <v>0</v>
      </c>
      <c r="Q41" s="9">
        <v>1</v>
      </c>
      <c r="R41" s="9">
        <v>1</v>
      </c>
      <c r="S41" s="9">
        <v>0</v>
      </c>
      <c r="T41" s="9">
        <v>0</v>
      </c>
      <c r="U41" s="9">
        <v>1</v>
      </c>
      <c r="V41" s="9">
        <v>0</v>
      </c>
      <c r="W41" s="9">
        <v>0</v>
      </c>
      <c r="X41" s="9">
        <v>0</v>
      </c>
      <c r="Y41" s="9">
        <v>1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R41" s="9" t="str">
        <f>_xlfn.CONCAT(C41:AP41)</f>
        <v>1000100111111011001000100000000000000000</v>
      </c>
      <c r="AS41" t="str">
        <f>_xlfn.CONCAT(BIN2HEX(MID(AR41,1,8),2),BIN2HEX(MID(AR41,9,8),2),BIN2HEX(MID(AR41,17,8),2),BIN2HEX(MID(AR41,25,8),2),BIN2HEX(MID(AR41,33,8),2))</f>
        <v>89FB220000</v>
      </c>
    </row>
    <row r="42" spans="1:45">
      <c r="A42" t="s">
        <v>64</v>
      </c>
      <c r="B42" s="11">
        <v>8</v>
      </c>
      <c r="C42" s="9">
        <v>1</v>
      </c>
      <c r="D42" s="9">
        <v>0</v>
      </c>
      <c r="E42" s="9">
        <v>0</v>
      </c>
      <c r="F42" s="9">
        <v>0</v>
      </c>
      <c r="G42" s="9">
        <v>1</v>
      </c>
      <c r="H42" s="9">
        <v>0</v>
      </c>
      <c r="I42" s="9">
        <v>0</v>
      </c>
      <c r="J42" s="9">
        <v>1</v>
      </c>
      <c r="K42" s="9">
        <v>1</v>
      </c>
      <c r="L42" s="9">
        <v>1</v>
      </c>
      <c r="M42" s="9">
        <v>1</v>
      </c>
      <c r="N42" s="9">
        <v>1</v>
      </c>
      <c r="O42" s="9">
        <v>1</v>
      </c>
      <c r="P42" s="9">
        <v>0</v>
      </c>
      <c r="Q42" s="9">
        <v>1</v>
      </c>
      <c r="R42" s="9">
        <v>1</v>
      </c>
      <c r="S42" s="9">
        <v>0</v>
      </c>
      <c r="T42" s="9">
        <v>0</v>
      </c>
      <c r="U42" s="9">
        <v>1</v>
      </c>
      <c r="V42" s="9">
        <v>0</v>
      </c>
      <c r="W42" s="9">
        <v>0</v>
      </c>
      <c r="X42" s="9">
        <v>0</v>
      </c>
      <c r="Y42" s="9">
        <v>1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R42" s="9" t="str">
        <f>_xlfn.CONCAT(C42:AP42)</f>
        <v>1000100111111011001000100000000000000000</v>
      </c>
      <c r="AS42" t="str">
        <f>_xlfn.CONCAT(BIN2HEX(MID(AR42,1,8),2),BIN2HEX(MID(AR42,9,8),2),BIN2HEX(MID(AR42,17,8),2),BIN2HEX(MID(AR42,25,8),2),BIN2HEX(MID(AR42,33,8),2))</f>
        <v>89FB220000</v>
      </c>
    </row>
    <row r="43" spans="1:45">
      <c r="A43" t="s">
        <v>65</v>
      </c>
      <c r="B43" s="11">
        <v>9</v>
      </c>
      <c r="C43" s="9">
        <v>1</v>
      </c>
      <c r="D43" s="9">
        <v>0</v>
      </c>
      <c r="E43" s="9">
        <v>0</v>
      </c>
      <c r="F43" s="9">
        <v>0</v>
      </c>
      <c r="G43" s="9">
        <v>1</v>
      </c>
      <c r="H43" s="9">
        <v>0</v>
      </c>
      <c r="I43" s="9">
        <v>0</v>
      </c>
      <c r="J43" s="9">
        <v>1</v>
      </c>
      <c r="K43" s="9">
        <v>1</v>
      </c>
      <c r="L43" s="9">
        <v>1</v>
      </c>
      <c r="M43" s="9">
        <v>1</v>
      </c>
      <c r="N43" s="9">
        <v>1</v>
      </c>
      <c r="O43" s="9">
        <v>1</v>
      </c>
      <c r="P43" s="9">
        <v>0</v>
      </c>
      <c r="Q43" s="9">
        <v>1</v>
      </c>
      <c r="R43" s="9">
        <v>1</v>
      </c>
      <c r="S43" s="9">
        <v>0</v>
      </c>
      <c r="T43" s="9">
        <v>1</v>
      </c>
      <c r="U43" s="9">
        <v>0</v>
      </c>
      <c r="V43" s="9">
        <v>0</v>
      </c>
      <c r="W43" s="9">
        <v>0</v>
      </c>
      <c r="X43" s="9">
        <v>1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R43" s="9" t="str">
        <f>_xlfn.CONCAT(C43:AP43)</f>
        <v>1000100111111011010001000000000000000000</v>
      </c>
      <c r="AS43" t="str">
        <f>_xlfn.CONCAT(BIN2HEX(MID(AR43,1,8),2),BIN2HEX(MID(AR43,9,8),2),BIN2HEX(MID(AR43,17,8),2),BIN2HEX(MID(AR43,25,8),2),BIN2HEX(MID(AR43,33,8),2))</f>
        <v>89FB440000</v>
      </c>
    </row>
    <row r="44" spans="1:45">
      <c r="A44" t="s">
        <v>65</v>
      </c>
      <c r="B44" s="11">
        <v>10</v>
      </c>
      <c r="C44" s="9">
        <v>1</v>
      </c>
      <c r="D44" s="9">
        <v>0</v>
      </c>
      <c r="E44" s="9">
        <v>0</v>
      </c>
      <c r="F44" s="9">
        <v>0</v>
      </c>
      <c r="G44" s="9">
        <v>1</v>
      </c>
      <c r="H44" s="9">
        <v>0</v>
      </c>
      <c r="I44" s="9">
        <v>0</v>
      </c>
      <c r="J44" s="9">
        <v>1</v>
      </c>
      <c r="K44" s="9">
        <v>1</v>
      </c>
      <c r="L44" s="9">
        <v>1</v>
      </c>
      <c r="M44" s="9">
        <v>1</v>
      </c>
      <c r="N44" s="9">
        <v>1</v>
      </c>
      <c r="O44" s="9">
        <v>1</v>
      </c>
      <c r="P44" s="9">
        <v>0</v>
      </c>
      <c r="Q44" s="9">
        <v>1</v>
      </c>
      <c r="R44" s="9">
        <v>1</v>
      </c>
      <c r="S44" s="9">
        <v>0</v>
      </c>
      <c r="T44" s="9">
        <v>1</v>
      </c>
      <c r="U44" s="9">
        <v>0</v>
      </c>
      <c r="V44" s="9">
        <v>0</v>
      </c>
      <c r="W44" s="9">
        <v>0</v>
      </c>
      <c r="X44" s="9">
        <v>1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1</v>
      </c>
      <c r="AM44" s="9">
        <v>0</v>
      </c>
      <c r="AN44" s="9">
        <v>0</v>
      </c>
      <c r="AO44" s="9">
        <v>0</v>
      </c>
      <c r="AP44" s="9">
        <v>0</v>
      </c>
      <c r="AR44" s="9" t="str">
        <f>_xlfn.CONCAT(C44:AP44)</f>
        <v>1000100111111011010001000000000000010000</v>
      </c>
      <c r="AS44" t="str">
        <f>_xlfn.CONCAT(BIN2HEX(MID(AR44,1,8),2),BIN2HEX(MID(AR44,9,8),2),BIN2HEX(MID(AR44,17,8),2),BIN2HEX(MID(AR44,25,8),2),BIN2HEX(MID(AR44,33,8),2))</f>
        <v>89FB440010</v>
      </c>
    </row>
    <row r="45" spans="1:45">
      <c r="A45" s="14" t="s">
        <v>54</v>
      </c>
      <c r="B45" s="11">
        <v>11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1</v>
      </c>
      <c r="K45" s="9">
        <v>1</v>
      </c>
      <c r="L45" s="9">
        <v>1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1</v>
      </c>
      <c r="AL45" s="9">
        <v>0</v>
      </c>
      <c r="AM45" s="9">
        <v>1</v>
      </c>
      <c r="AN45" s="9">
        <v>0</v>
      </c>
      <c r="AO45" s="9">
        <v>0</v>
      </c>
      <c r="AP45" s="9">
        <v>0</v>
      </c>
      <c r="AR45" s="9" t="str">
        <f>_xlfn.CONCAT(C45:AP45)</f>
        <v>0000000111100000000000000000000000101000</v>
      </c>
      <c r="AS45" t="str">
        <f>_xlfn.CONCAT(BIN2HEX(MID(AR45,1,8),2),BIN2HEX(MID(AR45,9,8),2),BIN2HEX(MID(AR45,17,8),2),BIN2HEX(MID(AR45,25,8),2),BIN2HEX(MID(AR45,33,8),2))</f>
        <v>01E0000028</v>
      </c>
    </row>
    <row r="47" spans="1:45">
      <c r="B47" s="17" t="s">
        <v>66</v>
      </c>
      <c r="C47" s="17"/>
      <c r="D47" s="17"/>
    </row>
    <row r="48" spans="1:45">
      <c r="A48" t="s">
        <v>1</v>
      </c>
      <c r="B48" s="1" t="s">
        <v>2</v>
      </c>
      <c r="C48" s="2" t="s">
        <v>3</v>
      </c>
      <c r="D48" s="2" t="s">
        <v>4</v>
      </c>
      <c r="E48" s="2" t="s">
        <v>5</v>
      </c>
      <c r="F48" s="2" t="s">
        <v>6</v>
      </c>
      <c r="G48" s="2" t="s">
        <v>7</v>
      </c>
      <c r="H48" s="2" t="s">
        <v>8</v>
      </c>
      <c r="I48" s="2" t="s">
        <v>9</v>
      </c>
      <c r="J48" s="2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3" t="s">
        <v>15</v>
      </c>
      <c r="P48" s="3" t="s">
        <v>16</v>
      </c>
      <c r="Q48" s="4" t="s">
        <v>17</v>
      </c>
      <c r="R48" s="4" t="s">
        <v>18</v>
      </c>
      <c r="S48" s="4" t="s">
        <v>19</v>
      </c>
      <c r="T48" s="5" t="s">
        <v>20</v>
      </c>
      <c r="U48" s="5" t="s">
        <v>21</v>
      </c>
      <c r="V48" s="5" t="s">
        <v>22</v>
      </c>
      <c r="W48" s="5" t="s">
        <v>23</v>
      </c>
      <c r="X48" s="5" t="s">
        <v>24</v>
      </c>
      <c r="Y48" s="5" t="s">
        <v>25</v>
      </c>
      <c r="Z48" s="5" t="s">
        <v>26</v>
      </c>
      <c r="AA48" s="5" t="s">
        <v>27</v>
      </c>
      <c r="AB48" s="5" t="s">
        <v>28</v>
      </c>
      <c r="AC48" s="5" t="s">
        <v>29</v>
      </c>
      <c r="AD48" s="5" t="s">
        <v>30</v>
      </c>
      <c r="AE48" s="5" t="s">
        <v>31</v>
      </c>
      <c r="AF48" s="5" t="s">
        <v>32</v>
      </c>
      <c r="AG48" s="5" t="s">
        <v>33</v>
      </c>
      <c r="AH48" s="5" t="s">
        <v>34</v>
      </c>
      <c r="AI48" s="5" t="s">
        <v>35</v>
      </c>
      <c r="AJ48" s="6" t="s">
        <v>36</v>
      </c>
      <c r="AK48" s="7" t="s">
        <v>49</v>
      </c>
      <c r="AL48" s="7" t="s">
        <v>37</v>
      </c>
      <c r="AM48" s="7" t="s">
        <v>38</v>
      </c>
      <c r="AN48" s="8" t="s">
        <v>39</v>
      </c>
      <c r="AO48" s="8"/>
      <c r="AP48" s="8" t="s">
        <v>40</v>
      </c>
      <c r="AQ48" s="9"/>
      <c r="AR48" s="10" t="s">
        <v>41</v>
      </c>
      <c r="AS48" s="16" t="s">
        <v>42</v>
      </c>
    </row>
    <row r="49" spans="1:45">
      <c r="A49" s="13"/>
      <c r="B49" s="11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 t="str">
        <f>_xlfn.CONCAT(C49:AP49)</f>
        <v/>
      </c>
    </row>
    <row r="50" spans="1:45">
      <c r="A50" t="s">
        <v>61</v>
      </c>
      <c r="B50" s="11">
        <v>1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1</v>
      </c>
      <c r="L50" s="9">
        <v>1</v>
      </c>
      <c r="M50" s="9">
        <v>0</v>
      </c>
      <c r="N50" s="9">
        <v>0</v>
      </c>
      <c r="O50" s="9">
        <v>0</v>
      </c>
      <c r="P50" s="9">
        <v>1</v>
      </c>
      <c r="Q50" s="9">
        <v>0</v>
      </c>
      <c r="R50" s="9">
        <v>0</v>
      </c>
      <c r="S50" s="9">
        <v>1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1</v>
      </c>
      <c r="AF50" s="9">
        <v>0</v>
      </c>
      <c r="AG50" s="9">
        <v>0</v>
      </c>
      <c r="AH50" s="9">
        <v>0</v>
      </c>
      <c r="AI50" s="9">
        <v>1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/>
      <c r="AR50" s="9" t="str">
        <f>_xlfn.CONCAT(C50:AP50)</f>
        <v>0000000011000100100000000000100010000000</v>
      </c>
      <c r="AS50" t="str">
        <f>_xlfn.CONCAT(BIN2HEX(MID(AR50,1,8),2),BIN2HEX(MID(AR50,9,8),2),BIN2HEX(MID(AR50,17,8),2),BIN2HEX(MID(AR50,25,8),2),BIN2HEX(MID(AR50,33,8),2))</f>
        <v>00C4800880</v>
      </c>
    </row>
    <row r="51" spans="1:45">
      <c r="A51" t="s">
        <v>67</v>
      </c>
      <c r="B51" s="11">
        <v>2</v>
      </c>
      <c r="C51" s="9">
        <v>0</v>
      </c>
      <c r="D51" s="9">
        <v>0</v>
      </c>
      <c r="E51" s="9">
        <v>0</v>
      </c>
      <c r="F51" s="9">
        <v>1</v>
      </c>
      <c r="G51" s="9">
        <v>0</v>
      </c>
      <c r="H51" s="9">
        <v>0</v>
      </c>
      <c r="I51" s="9">
        <v>0</v>
      </c>
      <c r="J51" s="9">
        <v>0</v>
      </c>
      <c r="K51" s="9">
        <v>1</v>
      </c>
      <c r="L51" s="9">
        <v>1</v>
      </c>
      <c r="M51" s="9">
        <v>0</v>
      </c>
      <c r="N51" s="9">
        <v>0</v>
      </c>
      <c r="O51" s="9">
        <v>0</v>
      </c>
      <c r="P51" s="9">
        <v>1</v>
      </c>
      <c r="Q51" s="9">
        <v>0</v>
      </c>
      <c r="R51" s="9">
        <v>0</v>
      </c>
      <c r="S51" s="9">
        <v>1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1</v>
      </c>
      <c r="AE51" s="9">
        <v>0</v>
      </c>
      <c r="AF51" s="9">
        <v>0</v>
      </c>
      <c r="AG51" s="9">
        <v>0</v>
      </c>
      <c r="AH51" s="9">
        <v>1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/>
      <c r="AR51" s="9" t="str">
        <f>_xlfn.CONCAT(C51:AP51)</f>
        <v>0001000011000100100000000001000100000000</v>
      </c>
      <c r="AS51" t="str">
        <f t="shared" ref="AS51:AT53" si="0">_xlfn.CONCAT(BIN2HEX(MID(AR51,1,8),2),BIN2HEX(MID(AR51,9,8),2),BIN2HEX(MID(AR51,17,8),2),BIN2HEX(MID(AR51,25,8),2),BIN2HEX(MID(AR51,33,8),2))</f>
        <v>10C4801100</v>
      </c>
    </row>
    <row r="52" spans="1:45">
      <c r="A52" t="s">
        <v>68</v>
      </c>
      <c r="B52" s="11">
        <v>3</v>
      </c>
      <c r="C52" s="9">
        <v>0</v>
      </c>
      <c r="D52" s="9">
        <v>0</v>
      </c>
      <c r="E52" s="9">
        <v>0</v>
      </c>
      <c r="F52" s="9">
        <v>1</v>
      </c>
      <c r="G52" s="9">
        <v>0</v>
      </c>
      <c r="H52" s="9">
        <v>0</v>
      </c>
      <c r="I52" s="9">
        <v>0</v>
      </c>
      <c r="J52" s="9">
        <v>0</v>
      </c>
      <c r="K52" s="9">
        <v>1</v>
      </c>
      <c r="L52" s="9">
        <v>1</v>
      </c>
      <c r="M52" s="9">
        <v>0</v>
      </c>
      <c r="N52" s="9">
        <v>0</v>
      </c>
      <c r="O52" s="9">
        <v>0</v>
      </c>
      <c r="P52" s="9">
        <v>1</v>
      </c>
      <c r="Q52" s="9">
        <v>0</v>
      </c>
      <c r="R52" s="9">
        <v>0</v>
      </c>
      <c r="S52" s="9">
        <v>1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1</v>
      </c>
      <c r="AD52" s="9">
        <v>0</v>
      </c>
      <c r="AE52" s="9">
        <v>0</v>
      </c>
      <c r="AF52" s="9">
        <v>0</v>
      </c>
      <c r="AG52" s="9">
        <v>1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/>
      <c r="AR52" s="9" t="str">
        <f>_xlfn.CONCAT(C52:AP52)</f>
        <v>0001000011000100100000000010001000000000</v>
      </c>
      <c r="AS52" t="str">
        <f t="shared" si="0"/>
        <v>10C4802200</v>
      </c>
    </row>
    <row r="53" spans="1:45">
      <c r="A53" t="s">
        <v>69</v>
      </c>
      <c r="B53" s="11">
        <v>4</v>
      </c>
      <c r="C53" s="9">
        <v>0</v>
      </c>
      <c r="D53" s="9">
        <v>0</v>
      </c>
      <c r="E53" s="9">
        <v>0</v>
      </c>
      <c r="F53" s="9">
        <v>1</v>
      </c>
      <c r="G53" s="9">
        <v>0</v>
      </c>
      <c r="H53" s="9">
        <v>0</v>
      </c>
      <c r="I53" s="9">
        <v>0</v>
      </c>
      <c r="J53" s="9">
        <v>0</v>
      </c>
      <c r="K53" s="9">
        <v>1</v>
      </c>
      <c r="L53" s="9">
        <v>1</v>
      </c>
      <c r="M53" s="9">
        <v>0</v>
      </c>
      <c r="N53" s="9">
        <v>0</v>
      </c>
      <c r="O53" s="9">
        <v>0</v>
      </c>
      <c r="P53" s="9">
        <v>1</v>
      </c>
      <c r="Q53" s="9">
        <v>0</v>
      </c>
      <c r="R53" s="9">
        <v>0</v>
      </c>
      <c r="S53" s="9">
        <v>1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1</v>
      </c>
      <c r="AC53" s="9">
        <v>0</v>
      </c>
      <c r="AD53" s="9">
        <v>0</v>
      </c>
      <c r="AE53" s="9">
        <v>0</v>
      </c>
      <c r="AF53" s="9">
        <v>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/>
      <c r="AR53" s="9" t="str">
        <f>_xlfn.CONCAT(C53:AP53)</f>
        <v>0001000011000100100000000100010000000000</v>
      </c>
      <c r="AS53" t="str">
        <f t="shared" si="0"/>
        <v>10C4804400</v>
      </c>
    </row>
    <row r="54" spans="1:45">
      <c r="A54" t="s">
        <v>70</v>
      </c>
      <c r="B54" s="11">
        <v>5</v>
      </c>
      <c r="C54" s="9">
        <v>0</v>
      </c>
      <c r="D54" s="9">
        <v>0</v>
      </c>
      <c r="E54" s="9">
        <v>0</v>
      </c>
      <c r="F54" s="9">
        <v>1</v>
      </c>
      <c r="G54" s="9">
        <v>0</v>
      </c>
      <c r="H54" s="9">
        <v>0</v>
      </c>
      <c r="I54" s="9">
        <v>0</v>
      </c>
      <c r="J54" s="9">
        <v>0</v>
      </c>
      <c r="K54" s="9">
        <v>1</v>
      </c>
      <c r="L54" s="9">
        <v>1</v>
      </c>
      <c r="M54" s="9">
        <v>0</v>
      </c>
      <c r="N54" s="9">
        <v>0</v>
      </c>
      <c r="O54" s="9">
        <v>0</v>
      </c>
      <c r="P54" s="9">
        <v>1</v>
      </c>
      <c r="Q54" s="9">
        <v>0</v>
      </c>
      <c r="R54" s="9">
        <v>0</v>
      </c>
      <c r="S54" s="9">
        <v>1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1</v>
      </c>
      <c r="AM54" s="9">
        <v>0</v>
      </c>
      <c r="AN54" s="9">
        <v>0</v>
      </c>
      <c r="AO54" s="9">
        <v>0</v>
      </c>
      <c r="AP54" s="9">
        <v>0</v>
      </c>
      <c r="AR54" s="9" t="str">
        <f>_xlfn.CONCAT(C54:AP54)</f>
        <v>0001000011000100100000000000000000010000</v>
      </c>
      <c r="AS54" t="str">
        <f t="shared" ref="AS54:AT54" si="1">_xlfn.CONCAT(BIN2HEX(MID(AR54,1,8),2),BIN2HEX(MID(AR54,9,8),2),BIN2HEX(MID(AR54,17,8),2),BIN2HEX(MID(AR54,25,8),2),BIN2HEX(MID(AR54,33,8),2))</f>
        <v>10C4800010</v>
      </c>
    </row>
    <row r="55" spans="1:45">
      <c r="A55" t="s">
        <v>54</v>
      </c>
      <c r="B55" s="11">
        <v>6</v>
      </c>
      <c r="C55" s="9">
        <v>0</v>
      </c>
      <c r="D55" s="9">
        <v>0</v>
      </c>
      <c r="E55" s="9">
        <v>0</v>
      </c>
      <c r="F55" s="9">
        <v>1</v>
      </c>
      <c r="G55" s="9">
        <v>0</v>
      </c>
      <c r="H55" s="9">
        <v>0</v>
      </c>
      <c r="I55" s="9">
        <v>0</v>
      </c>
      <c r="J55" s="9">
        <v>0</v>
      </c>
      <c r="K55" s="9">
        <v>1</v>
      </c>
      <c r="L55" s="9">
        <v>1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1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1</v>
      </c>
      <c r="AL55" s="9">
        <v>0</v>
      </c>
      <c r="AM55" s="9">
        <v>1</v>
      </c>
      <c r="AN55" s="9">
        <v>0</v>
      </c>
      <c r="AO55" s="9">
        <v>0</v>
      </c>
      <c r="AP55" s="9">
        <v>0</v>
      </c>
      <c r="AQ55" s="9"/>
      <c r="AR55" s="9" t="str">
        <f>_xlfn.CONCAT(C55:AP55)</f>
        <v>0001000011000000100000000000000000101000</v>
      </c>
      <c r="AS55" t="str">
        <f>_xlfn.CONCAT(BIN2HEX(MID(AR55,1,8),2),BIN2HEX(MID(AR55,9,8),2),BIN2HEX(MID(AR55,17,8),2),BIN2HEX(MID(AR55,25,8),2),BIN2HEX(MID(AR55,33,8),2))</f>
        <v>10C0800028</v>
      </c>
    </row>
    <row r="56" spans="1:45">
      <c r="B56" s="11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R56" s="9"/>
    </row>
    <row r="57" spans="1:45">
      <c r="B57" s="17" t="s">
        <v>71</v>
      </c>
      <c r="C57" s="17"/>
      <c r="D57" s="17"/>
    </row>
    <row r="58" spans="1:45">
      <c r="A58" t="s">
        <v>1</v>
      </c>
      <c r="B58" s="1" t="s">
        <v>2</v>
      </c>
      <c r="C58" s="2" t="s">
        <v>3</v>
      </c>
      <c r="D58" s="2" t="s">
        <v>4</v>
      </c>
      <c r="E58" s="2" t="s">
        <v>5</v>
      </c>
      <c r="F58" s="2" t="s">
        <v>6</v>
      </c>
      <c r="G58" s="2" t="s">
        <v>7</v>
      </c>
      <c r="H58" s="2" t="s">
        <v>8</v>
      </c>
      <c r="I58" s="2" t="s">
        <v>9</v>
      </c>
      <c r="J58" s="2" t="s">
        <v>10</v>
      </c>
      <c r="K58" s="3" t="s">
        <v>11</v>
      </c>
      <c r="L58" s="3" t="s">
        <v>12</v>
      </c>
      <c r="M58" s="3" t="s">
        <v>13</v>
      </c>
      <c r="N58" s="3" t="s">
        <v>14</v>
      </c>
      <c r="O58" s="3" t="s">
        <v>15</v>
      </c>
      <c r="P58" s="3" t="s">
        <v>16</v>
      </c>
      <c r="Q58" s="4" t="s">
        <v>17</v>
      </c>
      <c r="R58" s="4" t="s">
        <v>18</v>
      </c>
      <c r="S58" s="4" t="s">
        <v>19</v>
      </c>
      <c r="T58" s="5" t="s">
        <v>20</v>
      </c>
      <c r="U58" s="5" t="s">
        <v>21</v>
      </c>
      <c r="V58" s="5" t="s">
        <v>22</v>
      </c>
      <c r="W58" s="5" t="s">
        <v>23</v>
      </c>
      <c r="X58" s="5" t="s">
        <v>24</v>
      </c>
      <c r="Y58" s="5" t="s">
        <v>25</v>
      </c>
      <c r="Z58" s="5" t="s">
        <v>26</v>
      </c>
      <c r="AA58" s="5" t="s">
        <v>27</v>
      </c>
      <c r="AB58" s="5" t="s">
        <v>28</v>
      </c>
      <c r="AC58" s="5" t="s">
        <v>29</v>
      </c>
      <c r="AD58" s="5" t="s">
        <v>30</v>
      </c>
      <c r="AE58" s="5" t="s">
        <v>31</v>
      </c>
      <c r="AF58" s="5" t="s">
        <v>32</v>
      </c>
      <c r="AG58" s="5" t="s">
        <v>33</v>
      </c>
      <c r="AH58" s="5" t="s">
        <v>34</v>
      </c>
      <c r="AI58" s="5" t="s">
        <v>35</v>
      </c>
      <c r="AJ58" s="6" t="s">
        <v>36</v>
      </c>
      <c r="AK58" s="7" t="s">
        <v>49</v>
      </c>
      <c r="AL58" s="7" t="s">
        <v>37</v>
      </c>
      <c r="AM58" s="7" t="s">
        <v>38</v>
      </c>
      <c r="AN58" s="8" t="s">
        <v>39</v>
      </c>
      <c r="AO58" s="8"/>
      <c r="AP58" s="8" t="s">
        <v>40</v>
      </c>
      <c r="AQ58" s="9"/>
      <c r="AR58" s="10" t="s">
        <v>41</v>
      </c>
      <c r="AS58" s="16" t="s">
        <v>42</v>
      </c>
    </row>
    <row r="59" spans="1:45">
      <c r="A59" s="13"/>
      <c r="B59" s="11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</row>
    <row r="60" spans="1:45">
      <c r="A60" t="s">
        <v>61</v>
      </c>
      <c r="B60" s="11">
        <v>1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/>
      <c r="AR60" s="9" t="str">
        <f>_xlfn.CONCAT(C60:AP60)</f>
        <v>0000000000000000000000000000000000000000</v>
      </c>
      <c r="AS60" t="str">
        <f>_xlfn.CONCAT(BIN2HEX(MID(AR60,1,8),2),BIN2HEX(MID(AR60,9,8),2),BIN2HEX(MID(AR60,17,8),2),BIN2HEX(MID(AR60,25,8),2),BIN2HEX(MID(AR60,33,8),2))</f>
        <v>0000000000</v>
      </c>
    </row>
    <row r="61" spans="1:45">
      <c r="A61" t="s">
        <v>67</v>
      </c>
      <c r="B61" s="11">
        <v>2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1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/>
      <c r="AR61" s="9" t="str">
        <f>_xlfn.CONCAT(C61:AP61)</f>
        <v>0000000000000000000000001000000000000000</v>
      </c>
      <c r="AS61" t="str">
        <f>_xlfn.CONCAT(BIN2HEX(MID(AR61,1,8),2),BIN2HEX(MID(AR61,9,8),2),BIN2HEX(MID(AR61,17,8),2),BIN2HEX(MID(AR61,25,8),2),BIN2HEX(MID(AR61,33,8),2))</f>
        <v>0000008000</v>
      </c>
    </row>
    <row r="62" spans="1:45">
      <c r="A62" t="s">
        <v>68</v>
      </c>
      <c r="B62" s="11">
        <v>3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1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/>
      <c r="AR62" s="9" t="str">
        <f>_xlfn.CONCAT(C62:AP62)</f>
        <v>0000000000000000000000010000000000000000</v>
      </c>
      <c r="AS62" t="str">
        <f>_xlfn.CONCAT(BIN2HEX(MID(AR62,1,8),2),BIN2HEX(MID(AR62,9,8),2),BIN2HEX(MID(AR62,17,8),2),BIN2HEX(MID(AR62,25,8),2),BIN2HEX(MID(AR62,33,8),2))</f>
        <v>0000010000</v>
      </c>
    </row>
    <row r="63" spans="1:45">
      <c r="A63" t="s">
        <v>69</v>
      </c>
      <c r="B63" s="11">
        <v>4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1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/>
      <c r="AR63" s="9" t="str">
        <f>_xlfn.CONCAT(C63:AP63)</f>
        <v>0000000000000000000000100000000000000000</v>
      </c>
      <c r="AS63" t="str">
        <f>_xlfn.CONCAT(BIN2HEX(MID(AR63,1,8),2),BIN2HEX(MID(AR63,9,8),2),BIN2HEX(MID(AR63,17,8),2),BIN2HEX(MID(AR63,25,8),2),BIN2HEX(MID(AR63,33,8),2))</f>
        <v>0000020000</v>
      </c>
    </row>
    <row r="64" spans="1:45">
      <c r="A64" t="s">
        <v>70</v>
      </c>
      <c r="B64" s="11">
        <v>5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1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1</v>
      </c>
      <c r="AM64" s="9">
        <v>0</v>
      </c>
      <c r="AN64" s="9">
        <v>0</v>
      </c>
      <c r="AO64" s="9">
        <v>0</v>
      </c>
      <c r="AP64" s="9">
        <v>0</v>
      </c>
      <c r="AR64" s="9" t="str">
        <f>_xlfn.CONCAT(C64:AP64)</f>
        <v>0000000000000000000001000000000000010000</v>
      </c>
      <c r="AS64" t="str">
        <f>_xlfn.CONCAT(BIN2HEX(MID(AR64,1,8),2),BIN2HEX(MID(AR64,9,8),2),BIN2HEX(MID(AR64,17,8),2),BIN2HEX(MID(AR64,25,8),2),BIN2HEX(MID(AR64,33,8),2))</f>
        <v>0000040010</v>
      </c>
    </row>
    <row r="65" spans="1:45">
      <c r="A65" t="s">
        <v>54</v>
      </c>
      <c r="B65" s="11">
        <v>6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1</v>
      </c>
      <c r="AL65" s="9">
        <v>0</v>
      </c>
      <c r="AM65" s="9">
        <v>1</v>
      </c>
      <c r="AN65" s="9">
        <v>0</v>
      </c>
      <c r="AO65" s="9">
        <v>0</v>
      </c>
      <c r="AP65" s="9">
        <v>0</v>
      </c>
      <c r="AQ65" s="9"/>
      <c r="AR65" s="9" t="str">
        <f>_xlfn.CONCAT(C65:AP65)</f>
        <v>0000000000000000000000000000000000101000</v>
      </c>
      <c r="AS65" t="str">
        <f>_xlfn.CONCAT(BIN2HEX(MID(AR65,1,8),2),BIN2HEX(MID(AR65,9,8),2),BIN2HEX(MID(AR65,17,8),2),BIN2HEX(MID(AR65,25,8),2),BIN2HEX(MID(AR65,33,8),2))</f>
        <v>0000000028</v>
      </c>
    </row>
    <row r="66" spans="1:45">
      <c r="AR66" s="9" t="str">
        <f>_xlfn.CONCAT(C66:AP66)</f>
        <v/>
      </c>
    </row>
    <row r="67" spans="1:45">
      <c r="B67" s="17" t="s">
        <v>72</v>
      </c>
      <c r="C67" s="17"/>
      <c r="D67" s="17"/>
    </row>
    <row r="68" spans="1:45">
      <c r="A68" t="s">
        <v>1</v>
      </c>
      <c r="B68" s="1" t="s">
        <v>2</v>
      </c>
      <c r="C68" s="2" t="s">
        <v>3</v>
      </c>
      <c r="D68" s="2" t="s">
        <v>4</v>
      </c>
      <c r="E68" s="2" t="s">
        <v>5</v>
      </c>
      <c r="F68" s="2" t="s">
        <v>6</v>
      </c>
      <c r="G68" s="2" t="s">
        <v>7</v>
      </c>
      <c r="H68" s="2" t="s">
        <v>8</v>
      </c>
      <c r="I68" s="2" t="s">
        <v>9</v>
      </c>
      <c r="J68" s="2" t="s">
        <v>10</v>
      </c>
      <c r="K68" s="3" t="s">
        <v>11</v>
      </c>
      <c r="L68" s="3" t="s">
        <v>12</v>
      </c>
      <c r="M68" s="3" t="s">
        <v>13</v>
      </c>
      <c r="N68" s="3" t="s">
        <v>14</v>
      </c>
      <c r="O68" s="3" t="s">
        <v>15</v>
      </c>
      <c r="P68" s="3" t="s">
        <v>16</v>
      </c>
      <c r="Q68" s="4" t="s">
        <v>17</v>
      </c>
      <c r="R68" s="4" t="s">
        <v>18</v>
      </c>
      <c r="S68" s="4" t="s">
        <v>19</v>
      </c>
      <c r="T68" s="5" t="s">
        <v>20</v>
      </c>
      <c r="U68" s="5" t="s">
        <v>21</v>
      </c>
      <c r="V68" s="5" t="s">
        <v>22</v>
      </c>
      <c r="W68" s="5" t="s">
        <v>23</v>
      </c>
      <c r="X68" s="5" t="s">
        <v>24</v>
      </c>
      <c r="Y68" s="5" t="s">
        <v>25</v>
      </c>
      <c r="Z68" s="5" t="s">
        <v>26</v>
      </c>
      <c r="AA68" s="5" t="s">
        <v>27</v>
      </c>
      <c r="AB68" s="5" t="s">
        <v>28</v>
      </c>
      <c r="AC68" s="5" t="s">
        <v>29</v>
      </c>
      <c r="AD68" s="5" t="s">
        <v>30</v>
      </c>
      <c r="AE68" s="5" t="s">
        <v>31</v>
      </c>
      <c r="AF68" s="5" t="s">
        <v>32</v>
      </c>
      <c r="AG68" s="5" t="s">
        <v>33</v>
      </c>
      <c r="AH68" s="5" t="s">
        <v>34</v>
      </c>
      <c r="AI68" s="5" t="s">
        <v>35</v>
      </c>
      <c r="AJ68" s="6" t="s">
        <v>36</v>
      </c>
      <c r="AK68" s="7" t="s">
        <v>49</v>
      </c>
      <c r="AL68" s="7" t="s">
        <v>37</v>
      </c>
      <c r="AM68" s="7" t="s">
        <v>38</v>
      </c>
      <c r="AN68" s="8" t="s">
        <v>39</v>
      </c>
      <c r="AO68" s="8"/>
      <c r="AP68" s="8" t="s">
        <v>40</v>
      </c>
      <c r="AQ68" s="9"/>
      <c r="AR68" s="10" t="s">
        <v>41</v>
      </c>
      <c r="AS68" s="16" t="s">
        <v>42</v>
      </c>
    </row>
    <row r="69" spans="1:45">
      <c r="A69" s="13"/>
      <c r="B69" s="1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</row>
    <row r="70" spans="1:45">
      <c r="A70" t="s">
        <v>73</v>
      </c>
      <c r="B70" s="11">
        <v>1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1</v>
      </c>
      <c r="AM70" s="9">
        <v>0</v>
      </c>
      <c r="AN70" s="9">
        <v>0</v>
      </c>
      <c r="AO70" s="9">
        <v>0</v>
      </c>
      <c r="AP70" s="9">
        <v>0</v>
      </c>
      <c r="AQ70" s="9"/>
      <c r="AR70" s="9" t="str">
        <f>_xlfn.CONCAT(C70:AP70)</f>
        <v>0000000000000000000000000000000000010000</v>
      </c>
      <c r="AS70" t="str">
        <f>_xlfn.CONCAT(BIN2HEX(MID(AR70,1,8),2),BIN2HEX(MID(AR70,9,8),2),BIN2HEX(MID(AR70,17,8),2),BIN2HEX(MID(AR70,25,8),2),BIN2HEX(MID(AR70,33,8),2))</f>
        <v>0000000010</v>
      </c>
    </row>
    <row r="71" spans="1:45">
      <c r="A71" t="s">
        <v>54</v>
      </c>
      <c r="B71" s="11">
        <v>2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1</v>
      </c>
      <c r="AL71" s="9">
        <v>0</v>
      </c>
      <c r="AM71" s="9">
        <v>1</v>
      </c>
      <c r="AN71" s="9">
        <v>0</v>
      </c>
      <c r="AO71" s="9">
        <v>0</v>
      </c>
      <c r="AP71" s="9">
        <v>0</v>
      </c>
      <c r="AQ71" s="9"/>
      <c r="AR71" s="9" t="str">
        <f>_xlfn.CONCAT(C71:AP71)</f>
        <v>0000000000000000000000000000000000101000</v>
      </c>
      <c r="AS71" t="str">
        <f>_xlfn.CONCAT(BIN2HEX(MID(AR71,1,8),2),BIN2HEX(MID(AR71,9,8),2),BIN2HEX(MID(AR71,17,8),2),BIN2HEX(MID(AR71,25,8),2),BIN2HEX(MID(AR71,33,8),2))</f>
        <v>0000000028</v>
      </c>
    </row>
    <row r="73" spans="1:45">
      <c r="B73" s="17" t="s">
        <v>74</v>
      </c>
      <c r="C73" s="17"/>
      <c r="D73" s="17"/>
    </row>
    <row r="74" spans="1:45">
      <c r="A74" t="s">
        <v>1</v>
      </c>
      <c r="B74" s="1" t="s">
        <v>2</v>
      </c>
      <c r="C74" s="2" t="s">
        <v>3</v>
      </c>
      <c r="D74" s="2" t="s">
        <v>4</v>
      </c>
      <c r="E74" s="2" t="s">
        <v>5</v>
      </c>
      <c r="F74" s="2" t="s">
        <v>6</v>
      </c>
      <c r="G74" s="2" t="s">
        <v>7</v>
      </c>
      <c r="H74" s="2" t="s">
        <v>8</v>
      </c>
      <c r="I74" s="2" t="s">
        <v>9</v>
      </c>
      <c r="J74" s="2" t="s">
        <v>10</v>
      </c>
      <c r="K74" s="3" t="s">
        <v>11</v>
      </c>
      <c r="L74" s="3" t="s">
        <v>12</v>
      </c>
      <c r="M74" s="3" t="s">
        <v>13</v>
      </c>
      <c r="N74" s="3" t="s">
        <v>14</v>
      </c>
      <c r="O74" s="3" t="s">
        <v>15</v>
      </c>
      <c r="P74" s="3" t="s">
        <v>16</v>
      </c>
      <c r="Q74" s="4" t="s">
        <v>17</v>
      </c>
      <c r="R74" s="4" t="s">
        <v>18</v>
      </c>
      <c r="S74" s="4" t="s">
        <v>19</v>
      </c>
      <c r="T74" s="5" t="s">
        <v>20</v>
      </c>
      <c r="U74" s="5" t="s">
        <v>21</v>
      </c>
      <c r="V74" s="5" t="s">
        <v>22</v>
      </c>
      <c r="W74" s="5" t="s">
        <v>23</v>
      </c>
      <c r="X74" s="5" t="s">
        <v>24</v>
      </c>
      <c r="Y74" s="5" t="s">
        <v>25</v>
      </c>
      <c r="Z74" s="5" t="s">
        <v>26</v>
      </c>
      <c r="AA74" s="5" t="s">
        <v>27</v>
      </c>
      <c r="AB74" s="5" t="s">
        <v>28</v>
      </c>
      <c r="AC74" s="5" t="s">
        <v>29</v>
      </c>
      <c r="AD74" s="5" t="s">
        <v>30</v>
      </c>
      <c r="AE74" s="5" t="s">
        <v>31</v>
      </c>
      <c r="AF74" s="5" t="s">
        <v>32</v>
      </c>
      <c r="AG74" s="5" t="s">
        <v>33</v>
      </c>
      <c r="AH74" s="5" t="s">
        <v>34</v>
      </c>
      <c r="AI74" s="5" t="s">
        <v>35</v>
      </c>
      <c r="AJ74" s="6" t="s">
        <v>36</v>
      </c>
      <c r="AK74" s="7" t="s">
        <v>49</v>
      </c>
      <c r="AL74" s="7" t="s">
        <v>37</v>
      </c>
      <c r="AM74" s="7" t="s">
        <v>38</v>
      </c>
      <c r="AN74" s="8" t="s">
        <v>39</v>
      </c>
      <c r="AO74" s="8"/>
      <c r="AP74" s="8" t="s">
        <v>40</v>
      </c>
      <c r="AQ74" s="9"/>
      <c r="AR74" s="10" t="s">
        <v>41</v>
      </c>
      <c r="AS74" s="16" t="s">
        <v>42</v>
      </c>
    </row>
    <row r="75" spans="1:45">
      <c r="A75" s="13"/>
      <c r="B75" s="1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</row>
    <row r="76" spans="1:45">
      <c r="A76" t="s">
        <v>75</v>
      </c>
      <c r="B76" s="11">
        <v>1</v>
      </c>
      <c r="C76" s="9">
        <v>1</v>
      </c>
      <c r="D76" s="9">
        <v>0</v>
      </c>
      <c r="E76" s="9">
        <v>0</v>
      </c>
      <c r="F76" s="9">
        <v>0</v>
      </c>
      <c r="G76" s="9">
        <v>1</v>
      </c>
      <c r="H76" s="9">
        <v>0</v>
      </c>
      <c r="I76" s="9">
        <v>0</v>
      </c>
      <c r="J76" s="9">
        <v>1</v>
      </c>
      <c r="K76" s="9">
        <v>1</v>
      </c>
      <c r="L76" s="9">
        <v>1</v>
      </c>
      <c r="M76" s="9">
        <v>1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/>
      <c r="AR76" s="9" t="str">
        <f>_xlfn.CONCAT(C76:AP76)</f>
        <v>1000100111100000000000000000000000000000</v>
      </c>
      <c r="AS76" t="str">
        <f>_xlfn.CONCAT(BIN2HEX(MID(AR76,1,8),2),BIN2HEX(MID(AR76,9,8),2),BIN2HEX(MID(AR76,17,8),2),BIN2HEX(MID(AR76,25,8),2),BIN2HEX(MID(AR76,33,8),2))</f>
        <v>89E0000000</v>
      </c>
    </row>
    <row r="77" spans="1:45">
      <c r="A77" t="s">
        <v>76</v>
      </c>
      <c r="B77" s="11">
        <v>2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1</v>
      </c>
      <c r="K77" s="9">
        <v>1</v>
      </c>
      <c r="L77" s="9">
        <v>1</v>
      </c>
      <c r="M77" s="9">
        <v>1</v>
      </c>
      <c r="N77" s="9">
        <v>1</v>
      </c>
      <c r="O77" s="9">
        <v>1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/>
      <c r="AR77" s="9" t="str">
        <f>_xlfn.CONCAT(C77:AP77)</f>
        <v>0000000111111000000000000000000000000000</v>
      </c>
      <c r="AS77" t="str">
        <f>_xlfn.CONCAT(BIN2HEX(MID(AR77,1,8),2),BIN2HEX(MID(AR77,9,8),2),BIN2HEX(MID(AR77,17,8),2),BIN2HEX(MID(AR77,25,8),2),BIN2HEX(MID(AR77,33,8),2))</f>
        <v>01F8000000</v>
      </c>
    </row>
    <row r="78" spans="1:45">
      <c r="A78" t="s">
        <v>77</v>
      </c>
      <c r="B78" s="11">
        <v>3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1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R78" s="9" t="str">
        <f>_xlfn.CONCAT(C78:AP78)</f>
        <v>0000000100000000000000000000000000000000</v>
      </c>
      <c r="AS78" t="str">
        <f t="shared" ref="AS78:AT81" si="2">_xlfn.CONCAT(BIN2HEX(MID(AR78,1,8),2),BIN2HEX(MID(AR78,9,8),2),BIN2HEX(MID(AR78,17,8),2),BIN2HEX(MID(AR78,25,8),2),BIN2HEX(MID(AR78,33,8),2))</f>
        <v>0100000000</v>
      </c>
    </row>
    <row r="79" spans="1:45">
      <c r="A79" t="s">
        <v>76</v>
      </c>
      <c r="B79" s="11">
        <v>4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1</v>
      </c>
      <c r="K79" s="9">
        <v>0</v>
      </c>
      <c r="L79" s="9">
        <v>0</v>
      </c>
      <c r="M79" s="9">
        <v>0</v>
      </c>
      <c r="N79" s="9">
        <v>1</v>
      </c>
      <c r="O79" s="9">
        <v>1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R79" s="9" t="str">
        <f>_xlfn.CONCAT(C79:AP79)</f>
        <v>0000000100011000000000000000000000000000</v>
      </c>
      <c r="AS79" t="str">
        <f t="shared" si="2"/>
        <v>0118000000</v>
      </c>
    </row>
    <row r="80" spans="1:45">
      <c r="A80" t="s">
        <v>78</v>
      </c>
      <c r="B80" s="11">
        <v>5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R80" s="9" t="str">
        <f>_xlfn.CONCAT(C80:AP80)</f>
        <v>0100010100000000000000000000000000010000</v>
      </c>
      <c r="AS80" t="str">
        <f t="shared" si="2"/>
        <v>4500000010</v>
      </c>
    </row>
    <row r="81" spans="1:45">
      <c r="A81" t="s">
        <v>54</v>
      </c>
      <c r="B81" s="11">
        <v>6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1</v>
      </c>
      <c r="AL81" s="9">
        <v>0</v>
      </c>
      <c r="AM81" s="9">
        <v>1</v>
      </c>
      <c r="AN81" s="9">
        <v>0</v>
      </c>
      <c r="AO81" s="9">
        <v>0</v>
      </c>
      <c r="AP81" s="9">
        <v>0</v>
      </c>
      <c r="AR81" s="9" t="str">
        <f>_xlfn.CONCAT(C81:AP81)</f>
        <v>0000000000000000000000000000000000101000</v>
      </c>
      <c r="AS81" t="str">
        <f t="shared" si="2"/>
        <v>0000000028</v>
      </c>
    </row>
    <row r="83" spans="1:45">
      <c r="B83" s="17" t="s">
        <v>79</v>
      </c>
      <c r="C83" s="17"/>
      <c r="D83" s="17"/>
    </row>
    <row r="84" spans="1:45">
      <c r="A84" t="s">
        <v>1</v>
      </c>
      <c r="B84" s="1" t="s">
        <v>2</v>
      </c>
      <c r="C84" s="2" t="s">
        <v>3</v>
      </c>
      <c r="D84" s="2" t="s">
        <v>4</v>
      </c>
      <c r="E84" s="2" t="s">
        <v>5</v>
      </c>
      <c r="F84" s="2" t="s">
        <v>6</v>
      </c>
      <c r="G84" s="2" t="s">
        <v>7</v>
      </c>
      <c r="H84" s="2" t="s">
        <v>8</v>
      </c>
      <c r="I84" s="2" t="s">
        <v>9</v>
      </c>
      <c r="J84" s="2" t="s">
        <v>10</v>
      </c>
      <c r="K84" s="3" t="s">
        <v>11</v>
      </c>
      <c r="L84" s="3" t="s">
        <v>12</v>
      </c>
      <c r="M84" s="3" t="s">
        <v>13</v>
      </c>
      <c r="N84" s="3" t="s">
        <v>14</v>
      </c>
      <c r="O84" s="3" t="s">
        <v>15</v>
      </c>
      <c r="P84" s="3" t="s">
        <v>16</v>
      </c>
      <c r="Q84" s="4" t="s">
        <v>17</v>
      </c>
      <c r="R84" s="4" t="s">
        <v>18</v>
      </c>
      <c r="S84" s="4" t="s">
        <v>19</v>
      </c>
      <c r="T84" s="5" t="s">
        <v>20</v>
      </c>
      <c r="U84" s="5" t="s">
        <v>21</v>
      </c>
      <c r="V84" s="5" t="s">
        <v>22</v>
      </c>
      <c r="W84" s="5" t="s">
        <v>23</v>
      </c>
      <c r="X84" s="5" t="s">
        <v>24</v>
      </c>
      <c r="Y84" s="5" t="s">
        <v>25</v>
      </c>
      <c r="Z84" s="5" t="s">
        <v>26</v>
      </c>
      <c r="AA84" s="5" t="s">
        <v>27</v>
      </c>
      <c r="AB84" s="5" t="s">
        <v>28</v>
      </c>
      <c r="AC84" s="5" t="s">
        <v>29</v>
      </c>
      <c r="AD84" s="5" t="s">
        <v>30</v>
      </c>
      <c r="AE84" s="5" t="s">
        <v>31</v>
      </c>
      <c r="AF84" s="5" t="s">
        <v>32</v>
      </c>
      <c r="AG84" s="5" t="s">
        <v>33</v>
      </c>
      <c r="AH84" s="5" t="s">
        <v>34</v>
      </c>
      <c r="AI84" s="5" t="s">
        <v>35</v>
      </c>
      <c r="AJ84" s="6" t="s">
        <v>36</v>
      </c>
      <c r="AK84" s="7" t="s">
        <v>49</v>
      </c>
      <c r="AL84" s="7" t="s">
        <v>37</v>
      </c>
      <c r="AM84" s="7" t="s">
        <v>38</v>
      </c>
      <c r="AN84" s="8" t="s">
        <v>39</v>
      </c>
      <c r="AO84" s="8"/>
      <c r="AP84" s="8" t="s">
        <v>40</v>
      </c>
      <c r="AQ84" s="9"/>
      <c r="AR84" s="10" t="s">
        <v>41</v>
      </c>
      <c r="AS84" s="16" t="s">
        <v>42</v>
      </c>
    </row>
    <row r="85" spans="1:45">
      <c r="A85" s="13"/>
      <c r="B85" s="1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</row>
    <row r="86" spans="1:45">
      <c r="A86" t="s">
        <v>80</v>
      </c>
      <c r="B86" s="11">
        <v>1</v>
      </c>
      <c r="C86" s="9">
        <v>0</v>
      </c>
      <c r="D86" s="9">
        <v>0</v>
      </c>
      <c r="E86" s="9">
        <v>1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1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1</v>
      </c>
      <c r="AP86" s="9">
        <v>0</v>
      </c>
      <c r="AQ86" s="9"/>
      <c r="AR86" s="9" t="str">
        <f t="shared" ref="AR86:AR89" si="3">_xlfn.CONCAT(C86:AP86)</f>
        <v>0010000000100000100000000000000000000010</v>
      </c>
      <c r="AS86" t="str">
        <f>_xlfn.CONCAT(BIN2HEX(MID(AR86,1,8),2),BIN2HEX(MID(AR86,9,8),2),BIN2HEX(MID(AR86,17,8),2),BIN2HEX(MID(AR86,25,8),2),BIN2HEX(MID(AR86,33,8),2))</f>
        <v>2020800002</v>
      </c>
    </row>
    <row r="87" spans="1:45">
      <c r="A87" t="s">
        <v>81</v>
      </c>
      <c r="B87" s="11">
        <v>2</v>
      </c>
      <c r="C87" s="9">
        <v>0</v>
      </c>
      <c r="D87" s="9">
        <v>0</v>
      </c>
      <c r="E87" s="9">
        <v>1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1</v>
      </c>
      <c r="N87" s="9">
        <v>0</v>
      </c>
      <c r="O87" s="9">
        <v>0</v>
      </c>
      <c r="P87" s="9">
        <v>1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1</v>
      </c>
      <c r="AP87" s="9">
        <v>0</v>
      </c>
      <c r="AQ87" s="9"/>
      <c r="AR87" s="9" t="str">
        <f t="shared" si="3"/>
        <v>0010000000100100000000000000000000000010</v>
      </c>
      <c r="AS87" t="str">
        <f>_xlfn.CONCAT(BIN2HEX(MID(AR87,1,8),2),BIN2HEX(MID(AR87,9,8),2),BIN2HEX(MID(AR87,17,8),2),BIN2HEX(MID(AR87,25,8),2),BIN2HEX(MID(AR87,33,8),2))</f>
        <v>2024000002</v>
      </c>
    </row>
    <row r="88" spans="1:45">
      <c r="A88" t="s">
        <v>82</v>
      </c>
      <c r="B88" s="11">
        <v>3</v>
      </c>
      <c r="C88" s="9">
        <v>0</v>
      </c>
      <c r="D88" s="9">
        <v>0</v>
      </c>
      <c r="E88" s="9">
        <v>1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1</v>
      </c>
      <c r="N88" s="9">
        <v>0</v>
      </c>
      <c r="O88" s="9">
        <v>0</v>
      </c>
      <c r="P88" s="9">
        <v>1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1</v>
      </c>
      <c r="AP88" s="9">
        <v>0</v>
      </c>
      <c r="AR88" s="9" t="str">
        <f t="shared" si="3"/>
        <v>0010000000100100000000000000000000000010</v>
      </c>
      <c r="AS88" t="str">
        <f t="shared" ref="AS88" si="4">_xlfn.CONCAT(BIN2HEX(MID(AR88,1,8),2),BIN2HEX(MID(AR88,9,8),2),BIN2HEX(MID(AR88,17,8),2),BIN2HEX(MID(AR88,25,8),2),BIN2HEX(MID(AR88,33,8),2))</f>
        <v>2024000002</v>
      </c>
    </row>
    <row r="89" spans="1:45">
      <c r="A89" t="s">
        <v>83</v>
      </c>
      <c r="B89" s="11">
        <v>4</v>
      </c>
      <c r="C89" s="9">
        <v>0</v>
      </c>
      <c r="D89" s="9">
        <v>0</v>
      </c>
      <c r="E89" s="9">
        <v>1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1</v>
      </c>
      <c r="N89" s="9">
        <v>0</v>
      </c>
      <c r="O89" s="9">
        <v>0</v>
      </c>
      <c r="P89" s="9">
        <v>1</v>
      </c>
      <c r="Q89" s="9">
        <v>1</v>
      </c>
      <c r="R89" s="9">
        <v>1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1</v>
      </c>
      <c r="AP89" s="9">
        <v>0</v>
      </c>
      <c r="AR89" s="9" t="str">
        <f t="shared" si="3"/>
        <v>0010000000100111000000000000000000000010</v>
      </c>
      <c r="AS89" t="str">
        <f t="shared" ref="AS89" si="5">_xlfn.CONCAT(BIN2HEX(MID(AR89,1,8),2),BIN2HEX(MID(AR89,9,8),2),BIN2HEX(MID(AR89,17,8),2),BIN2HEX(MID(AR89,25,8),2),BIN2HEX(MID(AR89,33,8),2))</f>
        <v>2027000002</v>
      </c>
    </row>
    <row r="90" spans="1:45">
      <c r="A90" t="s">
        <v>84</v>
      </c>
      <c r="B90" s="11">
        <v>5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1</v>
      </c>
      <c r="AP90" s="9">
        <v>0</v>
      </c>
      <c r="AR90" s="9" t="str">
        <f>_xlfn.CONCAT(C90:AP90)</f>
        <v>0010000000100000000000000000000000000010</v>
      </c>
      <c r="AS90" t="str">
        <f t="shared" ref="AS90" si="6">_xlfn.CONCAT(BIN2HEX(MID(AR90,1,8),2),BIN2HEX(MID(AR90,9,8),2),BIN2HEX(MID(AR90,17,8),2),BIN2HEX(MID(AR90,25,8),2),BIN2HEX(MID(AR90,33,8),2))</f>
        <v>2020000002</v>
      </c>
    </row>
    <row r="91" spans="1:45">
      <c r="A91" t="s">
        <v>85</v>
      </c>
      <c r="B91" s="11">
        <v>6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1</v>
      </c>
      <c r="O91">
        <v>1</v>
      </c>
      <c r="P91">
        <v>0</v>
      </c>
      <c r="Q91">
        <v>0</v>
      </c>
      <c r="R91">
        <v>0</v>
      </c>
      <c r="S91">
        <v>1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1</v>
      </c>
      <c r="AP91" s="9">
        <v>0</v>
      </c>
      <c r="AR91" s="9" t="str">
        <f>_xlfn.CONCAT(C91:AP91)</f>
        <v>0010000000111000100000000000000000000010</v>
      </c>
      <c r="AS91" t="str">
        <f t="shared" ref="AS91:AS93" si="7">_xlfn.CONCAT(BIN2HEX(MID(AR91,1,8),2),BIN2HEX(MID(AR91,9,8),2),BIN2HEX(MID(AR91,17,8),2),BIN2HEX(MID(AR91,25,8),2),BIN2HEX(MID(AR91,33,8),2))</f>
        <v>2038800002</v>
      </c>
    </row>
    <row r="92" spans="1:45">
      <c r="A92" t="s">
        <v>86</v>
      </c>
      <c r="B92" s="11">
        <v>7</v>
      </c>
      <c r="C92">
        <v>0</v>
      </c>
      <c r="D92">
        <v>1</v>
      </c>
      <c r="E92">
        <v>1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1</v>
      </c>
      <c r="AP92">
        <v>0</v>
      </c>
      <c r="AR92" s="9" t="str">
        <f t="shared" ref="AR92:AR93" si="8">_xlfn.CONCAT(C92:AP92)</f>
        <v>0110010000100000000000000000000000010010</v>
      </c>
      <c r="AS92" t="str">
        <f t="shared" si="7"/>
        <v>6420000012</v>
      </c>
    </row>
    <row r="93" spans="1:45">
      <c r="A93" t="s">
        <v>54</v>
      </c>
      <c r="B93" s="11">
        <v>8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1</v>
      </c>
      <c r="AN93">
        <v>0</v>
      </c>
      <c r="AO93">
        <v>1</v>
      </c>
      <c r="AP93">
        <v>0</v>
      </c>
      <c r="AR93" s="9" t="str">
        <f t="shared" si="8"/>
        <v>0010000000100000000000000000000000101010</v>
      </c>
      <c r="AS93" t="str">
        <f t="shared" si="7"/>
        <v>202000002A</v>
      </c>
    </row>
  </sheetData>
  <mergeCells count="10">
    <mergeCell ref="B73:D73"/>
    <mergeCell ref="B83:D83"/>
    <mergeCell ref="B1:D1"/>
    <mergeCell ref="B19:D19"/>
    <mergeCell ref="B26:D26"/>
    <mergeCell ref="B67:D67"/>
    <mergeCell ref="B57:D57"/>
    <mergeCell ref="B47:D47"/>
    <mergeCell ref="B10:D10"/>
    <mergeCell ref="B32:D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2024-12-02T08:21:31Z</dcterms:created>
  <dcterms:modified xsi:type="dcterms:W3CDTF">2025-06-30T06:50:44Z</dcterms:modified>
  <cp:category/>
  <cp:contentStatus/>
</cp:coreProperties>
</file>