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250" activeTab="1"/>
  </bookViews>
  <sheets>
    <sheet name="metadata" sheetId="2" r:id="rId1"/>
    <sheet name="PourEmmanuel" sheetId="1" r:id="rId2"/>
  </sheets>
  <calcPr calcId="145621"/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<sst xmlns="http://schemas.openxmlformats.org/spreadsheetml/2006/main" count="268" uniqueCount="144">
  <si>
    <t>ID_Doc</t>
  </si>
  <si>
    <t>IDill</t>
  </si>
  <si>
    <t>IDLivre</t>
  </si>
  <si>
    <t>Répertoire</t>
  </si>
  <si>
    <t>lien_Doc</t>
  </si>
  <si>
    <t>date</t>
  </si>
  <si>
    <t>QualDate</t>
  </si>
  <si>
    <t>datedeb</t>
  </si>
  <si>
    <t>datefin</t>
  </si>
  <si>
    <t>type</t>
  </si>
  <si>
    <t>type_public</t>
  </si>
  <si>
    <t>niveau</t>
  </si>
  <si>
    <t>angle</t>
  </si>
  <si>
    <t>lien-1</t>
  </si>
  <si>
    <t>lien+1</t>
  </si>
  <si>
    <t>Process</t>
  </si>
  <si>
    <t>dateProd</t>
  </si>
  <si>
    <t>Idemprise</t>
  </si>
  <si>
    <t>IDempriseBulle2</t>
  </si>
  <si>
    <t>IDPt2vue</t>
  </si>
  <si>
    <t>Long,N,19,10</t>
  </si>
  <si>
    <t>Lat,N,19,12</t>
  </si>
  <si>
    <t>1853PlanIlotInspHCL_BD.JPG</t>
  </si>
  <si>
    <t>1853PlanIlotInspHCL_HD.tif</t>
  </si>
  <si>
    <t>DocILac\</t>
  </si>
  <si>
    <t>plan</t>
  </si>
  <si>
    <t>Gpublic</t>
  </si>
  <si>
    <t>ILac2</t>
  </si>
  <si>
    <t>31 mars 1880</t>
  </si>
  <si>
    <t>1856PhotoAMLa_3PH_599_BD.JPG</t>
  </si>
  <si>
    <t>1856PhotoAMLa_3PH_599_HD.tif</t>
  </si>
  <si>
    <t>photo</t>
  </si>
  <si>
    <t>verticale</t>
  </si>
  <si>
    <t>1865versPlanIlotSD_HCL_M166_BD.JPG</t>
  </si>
  <si>
    <t>1865versPlanIlotSD_HCL_M166_HD.tif</t>
  </si>
  <si>
    <t>vers</t>
  </si>
  <si>
    <t>expert</t>
  </si>
  <si>
    <t>ILac3</t>
  </si>
  <si>
    <t>1880PlanRiviereHCL_M166_BD.JPG</t>
  </si>
  <si>
    <t>1880PlanRiviereHCL_M166 .tif</t>
  </si>
  <si>
    <t>avril</t>
  </si>
  <si>
    <t>ILac4</t>
  </si>
  <si>
    <t>Article</t>
  </si>
  <si>
    <t>1880TxtLoc_BD.JPG</t>
  </si>
  <si>
    <t>1880TxtLoc_HD.jpg</t>
  </si>
  <si>
    <t>texte</t>
  </si>
  <si>
    <t>1949PlanGalLyon_BD.JPG</t>
  </si>
  <si>
    <t>1949PlanGalLyon_HD.JPG</t>
  </si>
  <si>
    <t>ILac5</t>
  </si>
  <si>
    <t>1957PhotoABellatHCL_BD.JPG</t>
  </si>
  <si>
    <t>1957PhotoABellatHCL_HD.tif</t>
  </si>
  <si>
    <t>photoA</t>
  </si>
  <si>
    <t>oblique</t>
  </si>
  <si>
    <t>1981PhotoASCIlot143_BD.JPG</t>
  </si>
  <si>
    <t>1981PhotoASCIlot143_HD.tif</t>
  </si>
  <si>
    <t>ILac7</t>
  </si>
  <si>
    <t>1969ProjetArchiIlotEGagesMarin_BD.jpg</t>
  </si>
  <si>
    <t>1969ProjetArchiIlotEGagesMarin_HD.JPG</t>
  </si>
  <si>
    <t>janvier</t>
  </si>
  <si>
    <t>projetArchi</t>
  </si>
  <si>
    <t>ILac6</t>
  </si>
  <si>
    <t>1981PlanGalLyonAML_BD.jpg</t>
  </si>
  <si>
    <t>1981PlanGalLyonAML_HD.jpg</t>
  </si>
  <si>
    <t>2009PhotoASCIlot166_BD.JPG</t>
  </si>
  <si>
    <t>2009PhotoASCIlot166_HD.jpg</t>
  </si>
  <si>
    <t>1824marsPlanCadastralTerra_BD_lac.jpg</t>
  </si>
  <si>
    <t>mois de mars</t>
  </si>
  <si>
    <t>ILac1</t>
  </si>
  <si>
    <t>A faire</t>
  </si>
  <si>
    <t>1760versPlanHCL_BD.JPG</t>
  </si>
  <si>
    <t>DocCourCom\</t>
  </si>
  <si>
    <t>ill94_t_144_1890 12 08_HCL_M68 .tif</t>
  </si>
  <si>
    <t>Plan</t>
  </si>
  <si>
    <t>CourCom1</t>
  </si>
  <si>
    <t>ill152_t_177_1885_HCL_M32.tif</t>
  </si>
  <si>
    <t>ill153_t_178_1885_HCL_M32.tif</t>
  </si>
  <si>
    <t>ill154_t_179_1892 09 21_HCL_M32 .tif</t>
  </si>
  <si>
    <t>ill91_t_141_1853 06 20_HCL_M68.tif</t>
  </si>
  <si>
    <t>CourCom2</t>
  </si>
  <si>
    <t>ill92_t_142_1875 09 30_HCL_M68 .tif</t>
  </si>
  <si>
    <t>ill93_t_143_1890 04 26_HCL_M68 .tif</t>
  </si>
  <si>
    <t>ill96-t-ENSLyon_ASC_00012_H.tif</t>
  </si>
  <si>
    <t>Photo</t>
  </si>
  <si>
    <t>ill175_t_540_1893 04 20HCL_ en+asc862_M68 .tif</t>
  </si>
  <si>
    <t>Vgraphique</t>
  </si>
  <si>
    <t>ill194_t_211_1908 07_HCL_M325 .tif</t>
  </si>
  <si>
    <t>CourCom3</t>
  </si>
  <si>
    <t>ill205_t_220_1909vers_Guillotel_AML_ 314WP_63 (PC1909-303 façade).tif</t>
  </si>
  <si>
    <t>autour</t>
  </si>
  <si>
    <t>ill209_t_225_1909vers_Michut_AML_ 314WP_63 (PC1909-171-286 façade modifiée).tif</t>
  </si>
  <si>
    <t>ill217_V2.pdf</t>
  </si>
  <si>
    <t>CourCom4</t>
  </si>
  <si>
    <t>ill129_t_549_1957 12 23_HCL_en+asc965_photo_f.tif</t>
  </si>
  <si>
    <t>NomBasseDef</t>
  </si>
  <si>
    <t>NomHauteDef</t>
  </si>
  <si>
    <t>ID</t>
  </si>
  <si>
    <t>ID du doc</t>
  </si>
  <si>
    <t>NomBD</t>
  </si>
  <si>
    <t>Nom image Basse def.</t>
  </si>
  <si>
    <t>NomHD</t>
  </si>
  <si>
    <t>Nom image Haute def.</t>
  </si>
  <si>
    <t>Date de l'état  illustré par le doc</t>
  </si>
  <si>
    <t>Qualification de la date</t>
  </si>
  <si>
    <t>si plan pas de point2vue, ni xy bulle=&gt; voir emprise</t>
  </si>
  <si>
    <t>PhotoA</t>
  </si>
  <si>
    <t>Photo Aérienne</t>
  </si>
  <si>
    <t>peinture/dessin/gravure</t>
  </si>
  <si>
    <t>ProjetArchi</t>
  </si>
  <si>
    <t>incluant Gpublic</t>
  </si>
  <si>
    <t>bâtiment</t>
  </si>
  <si>
    <t>local-ilot</t>
  </si>
  <si>
    <t>partie rive gauche</t>
  </si>
  <si>
    <t>quartier</t>
  </si>
  <si>
    <t>rive gauche</t>
  </si>
  <si>
    <t>plusieurs quartiers</t>
  </si>
  <si>
    <t>Lyon</t>
  </si>
  <si>
    <t>ville</t>
  </si>
  <si>
    <t>angle de la vue avec l'horizontale du terrain</t>
  </si>
  <si>
    <t>si plan ou orthophoto= vide</t>
  </si>
  <si>
    <t>si photo= vertical</t>
  </si>
  <si>
    <t>si photo aérienne= oblique</t>
  </si>
  <si>
    <t>lien</t>
  </si>
  <si>
    <t>IdDoc précédent</t>
  </si>
  <si>
    <t>à retravailler, pas systématique</t>
  </si>
  <si>
    <t>Iddoc suivant</t>
  </si>
  <si>
    <t>date de production de document</t>
  </si>
  <si>
    <t>Par défaut: Bulle quand passage sur emprise du doc</t>
  </si>
  <si>
    <t xml:space="preserve">Mais aussi un doc peut informer sur une autre emprise </t>
  </si>
  <si>
    <t>ID du polygone associé à la vue dans table "liste_docs_emprise"</t>
  </si>
  <si>
    <t>en bleu = fichier Excel</t>
  </si>
  <si>
    <t>ID du polygone dans table "liste_docs_emprise"</t>
  </si>
  <si>
    <t>en rose= projets QGIS</t>
  </si>
  <si>
    <t>le doc doit apparaitre si passage sur cette 2è emprise, bien que ce ne soit pas l'emprise "réelle"</t>
  </si>
  <si>
    <t>ID du point XY associé au point de vue vue dans table "liste_docs_point2vue"</t>
  </si>
  <si>
    <t>quand représentation verticale, XY du point de vue de l'observateur</t>
  </si>
  <si>
    <t>1-Damier</t>
  </si>
  <si>
    <t>"X" si peut être inséré dans la scénarisation du processus</t>
  </si>
  <si>
    <t>2-IlotDuLac</t>
  </si>
  <si>
    <t>3-GrandsLots</t>
  </si>
  <si>
    <t>4-Inondations</t>
  </si>
  <si>
    <t>5-CourCommune</t>
  </si>
  <si>
    <t>6-IlotVétuste</t>
  </si>
  <si>
    <t>NbProcess</t>
  </si>
  <si>
    <t>Nombre de processus où le doc peut apparaitre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</si>
</sst>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0" fontId="0" fillId="2" borderId="0" xfId="0" applyFill="1"/>
    <xf numFmtId="0" fontId="1" fillId="0" borderId="0" xfId="0" applyFont="1"/>
    <xf numFmtId="0" fontId="3" fillId="2" borderId="0" xfId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474249</xdr:colOff>
      <xdr:row>8</xdr:row>
      <xdr:rowOff>38099</xdr:rowOff>
    </xdr:from>
    <xdr:to>
      <xdr:col>10</xdr:col>
      <xdr:colOff>550006</xdr:colOff>
      <xdr:row>29</xdr:row>
      <xdr:rowOff>114300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7624" y="1790699"/>
          <a:ext cx="4647757" cy="4076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1957PhotoABellatHCL_BD.JPG" TargetMode="External"/><Relationship Id="rId13" Type="http://schemas.openxmlformats.org/officeDocument/2006/relationships/hyperlink" Target="1824marsPlanCadastralTerra_BD_lac.JPG" TargetMode="External"/><Relationship Id="rId18" Type="http://schemas.openxmlformats.org/officeDocument/2006/relationships/hyperlink" Target="ill91_t_141_1853%2006%2020_HCL_M68.tif" TargetMode="External"/><Relationship Id="rId26" Type="http://schemas.openxmlformats.org/officeDocument/2006/relationships/hyperlink" Target="ill209_t_225_1909vers_Michut_AML_%20314WP_63%20(PC1909-171-286%20fa&#231;ade%20modifi&#233;e).tif" TargetMode="External"/><Relationship Id="rId3" Type="http://schemas.openxmlformats.org/officeDocument/2006/relationships/hyperlink" Target="1853PlanIlotInspHCL_BD.JPG" TargetMode="External"/><Relationship Id="rId21" Type="http://schemas.openxmlformats.org/officeDocument/2006/relationships/hyperlink" Target="ill94_t_144_1890%2012%2008_HCL_M68%20.tif" TargetMode="External"/><Relationship Id="rId7" Type="http://schemas.openxmlformats.org/officeDocument/2006/relationships/hyperlink" Target="1949PlanGalLyon_BD.JPG" TargetMode="External"/><Relationship Id="rId12" Type="http://schemas.openxmlformats.org/officeDocument/2006/relationships/hyperlink" Target="2009PhotoASCIlot166_BD.JPG" TargetMode="External"/><Relationship Id="rId17" Type="http://schemas.openxmlformats.org/officeDocument/2006/relationships/hyperlink" Target="ill154_t_179_1892%2009%2021_HCL_M32%20.tif" TargetMode="External"/><Relationship Id="rId25" Type="http://schemas.openxmlformats.org/officeDocument/2006/relationships/hyperlink" Target="ill205_t_220_1909vers_Guillotel_AML_%20314WP_63%20(PC1909-303%20fa&#231;ade).tif" TargetMode="External"/><Relationship Id="rId2" Type="http://schemas.openxmlformats.org/officeDocument/2006/relationships/hyperlink" Target="1856PhotoAMLa_3PH_599_BD.JPG" TargetMode="External"/><Relationship Id="rId16" Type="http://schemas.openxmlformats.org/officeDocument/2006/relationships/hyperlink" Target="ill153_t_178_1885_HCL_M32.tif" TargetMode="External"/><Relationship Id="rId20" Type="http://schemas.openxmlformats.org/officeDocument/2006/relationships/hyperlink" Target="ill93_t_143_1890%2004%2026_HCL_M68%20.tif" TargetMode="External"/><Relationship Id="rId1" Type="http://schemas.openxmlformats.org/officeDocument/2006/relationships/hyperlink" Target="1957PhotoABellatHCL_BD.JPG" TargetMode="External"/><Relationship Id="rId6" Type="http://schemas.openxmlformats.org/officeDocument/2006/relationships/hyperlink" Target="1880TxtLoc_BD.JPG" TargetMode="External"/><Relationship Id="rId11" Type="http://schemas.openxmlformats.org/officeDocument/2006/relationships/hyperlink" Target="1981PlanGalLyonAML_BD.jpg" TargetMode="External"/><Relationship Id="rId24" Type="http://schemas.openxmlformats.org/officeDocument/2006/relationships/hyperlink" Target="ill194_t_211_1908%2007_HCL_M325%20.tif" TargetMode="External"/><Relationship Id="rId5" Type="http://schemas.openxmlformats.org/officeDocument/2006/relationships/hyperlink" Target="1880PlanRiviereHCL_M166_BD.JPG" TargetMode="External"/><Relationship Id="rId15" Type="http://schemas.openxmlformats.org/officeDocument/2006/relationships/hyperlink" Target="ill152_t_177_1885_HCL_M32.tif" TargetMode="External"/><Relationship Id="rId23" Type="http://schemas.openxmlformats.org/officeDocument/2006/relationships/hyperlink" Target="ill175_t_540_1893%2004%2020HCL_%20en+asc862_M68%20.tif" TargetMode="External"/><Relationship Id="rId28" Type="http://schemas.openxmlformats.org/officeDocument/2006/relationships/hyperlink" Target="ill129_t_549_1957%2012%2023_HCL_en+asc965_photo_f.tif" TargetMode="External"/><Relationship Id="rId10" Type="http://schemas.openxmlformats.org/officeDocument/2006/relationships/hyperlink" Target="1969ProjetArchiIlotEGagesMarin_BD.jpg" TargetMode="External"/><Relationship Id="rId19" Type="http://schemas.openxmlformats.org/officeDocument/2006/relationships/hyperlink" Target="ill92_t_142_1875%2009%2030_HCL_M68%20.tif" TargetMode="External"/><Relationship Id="rId4" Type="http://schemas.openxmlformats.org/officeDocument/2006/relationships/hyperlink" Target="1865versPlanIlotSD_HCL_M166_BD.JPG" TargetMode="External"/><Relationship Id="rId9" Type="http://schemas.openxmlformats.org/officeDocument/2006/relationships/hyperlink" Target="1981PhotoASCIlot143_BD.JPG" TargetMode="External"/><Relationship Id="rId14" Type="http://schemas.openxmlformats.org/officeDocument/2006/relationships/hyperlink" Target="1760versPlanHCL_BD.JPG" TargetMode="External"/><Relationship Id="rId22" Type="http://schemas.openxmlformats.org/officeDocument/2006/relationships/hyperlink" Target="ill96-t-ENSLyon_ASC_00012_H.tif" TargetMode="External"/><Relationship Id="rId27" Type="http://schemas.openxmlformats.org/officeDocument/2006/relationships/hyperlink" Target="ill217_V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B25" sqref="B25:B26"/>
    </sheetView>
  </sheetViews>
  <sheetFormatPr baseColWidth="10" defaultRowHeight="15" x14ac:dyDescent="0.25"/>
  <cols>
    <col min="1" max="1" width="21.42578125" customWidth="1"/>
    <col min="2" max="2" width="43.42578125" customWidth="1"/>
    <col min="3" max="3" width="35.7109375" customWidth="1"/>
    <col min="4" max="4" width="18.7109375" customWidth="1"/>
  </cols>
  <sheetData>
    <row r="1" spans="1:3" ht="18" customHeight="1" x14ac:dyDescent="0.25">
      <c r="A1" s="7" t="s">
        <v>95</v>
      </c>
      <c r="B1" t="s">
        <v>96</v>
      </c>
    </row>
    <row r="2" spans="1:3" ht="18" customHeight="1" x14ac:dyDescent="0.25">
      <c r="A2" s="1" t="s">
        <v>97</v>
      </c>
      <c r="B2" t="s">
        <v>98</v>
      </c>
    </row>
    <row r="3" spans="1:3" ht="18" customHeight="1" x14ac:dyDescent="0.25">
      <c r="A3" s="1" t="s">
        <v>99</v>
      </c>
      <c r="B3" t="s">
        <v>100</v>
      </c>
    </row>
    <row r="4" spans="1:3" ht="18" customHeight="1" x14ac:dyDescent="0.25">
      <c r="A4" s="1" t="s">
        <v>5</v>
      </c>
      <c r="B4" t="s">
        <v>101</v>
      </c>
    </row>
    <row r="5" spans="1:3" ht="18" customHeight="1" x14ac:dyDescent="0.25">
      <c r="A5" s="1" t="s">
        <v>6</v>
      </c>
      <c r="B5" t="s">
        <v>102</v>
      </c>
    </row>
    <row r="6" spans="1:3" ht="18" customHeight="1" x14ac:dyDescent="0.25"/>
    <row r="7" spans="1:3" x14ac:dyDescent="0.25">
      <c r="A7" s="1" t="s">
        <v>9</v>
      </c>
    </row>
    <row r="8" spans="1:3" x14ac:dyDescent="0.25">
      <c r="A8" t="s">
        <v>25</v>
      </c>
      <c r="B8" t="s">
        <v>103</v>
      </c>
    </row>
    <row r="9" spans="1:3" x14ac:dyDescent="0.25">
      <c r="A9" t="s">
        <v>45</v>
      </c>
    </row>
    <row r="10" spans="1:3" x14ac:dyDescent="0.25">
      <c r="A10" t="s">
        <v>31</v>
      </c>
    </row>
    <row r="11" spans="1:3" x14ac:dyDescent="0.25">
      <c r="A11" t="s">
        <v>104</v>
      </c>
      <c r="B11" t="s">
        <v>105</v>
      </c>
    </row>
    <row r="12" spans="1:3" x14ac:dyDescent="0.25">
      <c r="A12" t="s">
        <v>84</v>
      </c>
      <c r="B12" t="s">
        <v>106</v>
      </c>
    </row>
    <row r="13" spans="1:3" x14ac:dyDescent="0.25">
      <c r="A13" t="s">
        <v>107</v>
      </c>
    </row>
    <row r="14" spans="1:3" x14ac:dyDescent="0.25">
      <c r="A14" s="1" t="s">
        <v>10</v>
      </c>
      <c r="B14" t="s">
        <v>26</v>
      </c>
    </row>
    <row r="15" spans="1:3" x14ac:dyDescent="0.25">
      <c r="B15" t="s">
        <v>36</v>
      </c>
      <c r="C15" t="s">
        <v>108</v>
      </c>
    </row>
    <row r="16" spans="1:3" x14ac:dyDescent="0.25">
      <c r="A16" s="1" t="s">
        <v>11</v>
      </c>
      <c r="B16">
        <v>0</v>
      </c>
      <c r="C16" t="s">
        <v>109</v>
      </c>
    </row>
    <row r="17" spans="1:6" x14ac:dyDescent="0.25">
      <c r="B17">
        <v>1</v>
      </c>
      <c r="C17" t="s">
        <v>110</v>
      </c>
    </row>
    <row r="18" spans="1:6" x14ac:dyDescent="0.25">
      <c r="B18">
        <v>2</v>
      </c>
      <c r="C18" s="4" t="s">
        <v>111</v>
      </c>
      <c r="D18" t="s">
        <v>112</v>
      </c>
    </row>
    <row r="19" spans="1:6" x14ac:dyDescent="0.25">
      <c r="B19">
        <v>3</v>
      </c>
      <c r="C19" s="4" t="s">
        <v>113</v>
      </c>
      <c r="D19" t="s">
        <v>114</v>
      </c>
    </row>
    <row r="20" spans="1:6" x14ac:dyDescent="0.25">
      <c r="B20">
        <v>4</v>
      </c>
      <c r="C20" t="s">
        <v>115</v>
      </c>
      <c r="D20" t="s">
        <v>116</v>
      </c>
    </row>
    <row r="21" spans="1:6" x14ac:dyDescent="0.25">
      <c r="A21" s="1" t="s">
        <v>12</v>
      </c>
      <c r="B21" t="s">
        <v>117</v>
      </c>
      <c r="C21" t="s">
        <v>118</v>
      </c>
    </row>
    <row r="22" spans="1:6" x14ac:dyDescent="0.25">
      <c r="C22" t="s">
        <v>119</v>
      </c>
    </row>
    <row r="23" spans="1:6" x14ac:dyDescent="0.25">
      <c r="C23" t="s">
        <v>120</v>
      </c>
    </row>
    <row r="24" spans="1:6" s="8" customFormat="1" x14ac:dyDescent="0.25"/>
    <row r="25" spans="1:6" s="8" customFormat="1" x14ac:dyDescent="0.25">
      <c r="A25" s="8" t="s">
        <v>121</v>
      </c>
      <c r="B25" s="9" t="s">
        <v>122</v>
      </c>
      <c r="C25" s="9" t="s">
        <v>123</v>
      </c>
    </row>
    <row r="26" spans="1:6" x14ac:dyDescent="0.25">
      <c r="A26" t="s">
        <v>14</v>
      </c>
      <c r="B26" s="5" t="s">
        <v>124</v>
      </c>
      <c r="C26" s="9" t="s">
        <v>123</v>
      </c>
    </row>
    <row r="27" spans="1:6" x14ac:dyDescent="0.25">
      <c r="A27" t="s">
        <v>16</v>
      </c>
      <c r="B27" t="s">
        <v>125</v>
      </c>
    </row>
    <row r="29" spans="1:6" x14ac:dyDescent="0.25">
      <c r="A29" s="8" t="s">
        <v>126</v>
      </c>
      <c r="B29" s="8"/>
    </row>
    <row r="30" spans="1:6" x14ac:dyDescent="0.25">
      <c r="A30" s="8" t="s">
        <v>127</v>
      </c>
      <c r="B30" s="8"/>
    </row>
    <row r="32" spans="1:6" x14ac:dyDescent="0.25">
      <c r="A32" s="1" t="s">
        <v>17</v>
      </c>
      <c r="B32" t="s">
        <v>128</v>
      </c>
      <c r="F32" t="s">
        <v>129</v>
      </c>
    </row>
    <row r="33" spans="1:6" x14ac:dyDescent="0.25">
      <c r="A33" s="1" t="s">
        <v>18</v>
      </c>
      <c r="B33" t="s">
        <v>130</v>
      </c>
      <c r="F33" t="s">
        <v>131</v>
      </c>
    </row>
    <row r="34" spans="1:6" x14ac:dyDescent="0.25">
      <c r="B34" t="s">
        <v>132</v>
      </c>
    </row>
    <row r="35" spans="1:6" x14ac:dyDescent="0.25">
      <c r="A35" s="1" t="s">
        <v>19</v>
      </c>
      <c r="B35" t="s">
        <v>133</v>
      </c>
    </row>
    <row r="36" spans="1:6" x14ac:dyDescent="0.25">
      <c r="B36" t="s">
        <v>134</v>
      </c>
    </row>
    <row r="37" spans="1:6" x14ac:dyDescent="0.25">
      <c r="A37" s="10" t="s">
        <v>135</v>
      </c>
      <c r="B37" t="s">
        <v>136</v>
      </c>
    </row>
    <row r="38" spans="1:6" x14ac:dyDescent="0.25">
      <c r="A38" s="10" t="s">
        <v>137</v>
      </c>
      <c r="B38" t="s">
        <v>136</v>
      </c>
    </row>
    <row r="39" spans="1:6" x14ac:dyDescent="0.25">
      <c r="A39" s="10" t="s">
        <v>138</v>
      </c>
      <c r="B39" t="s">
        <v>136</v>
      </c>
    </row>
    <row r="40" spans="1:6" x14ac:dyDescent="0.25">
      <c r="A40" s="10" t="s">
        <v>139</v>
      </c>
      <c r="B40" t="s">
        <v>136</v>
      </c>
    </row>
    <row r="41" spans="1:6" x14ac:dyDescent="0.25">
      <c r="A41" s="10" t="s">
        <v>140</v>
      </c>
      <c r="B41" t="s">
        <v>136</v>
      </c>
    </row>
    <row r="42" spans="1:6" x14ac:dyDescent="0.25">
      <c r="A42" s="10" t="s">
        <v>141</v>
      </c>
      <c r="B42" t="s">
        <v>136</v>
      </c>
    </row>
    <row r="43" spans="1:6" x14ac:dyDescent="0.25">
      <c r="A43" s="1" t="s">
        <v>142</v>
      </c>
      <c r="B43" t="s">
        <v>143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I4" sqref="I4"/>
    </sheetView>
  </sheetViews>
  <sheetFormatPr baseColWidth="10" defaultRowHeight="15" x14ac:dyDescent="0.25"/>
  <cols>
    <col min="1" max="1" width="7" customWidth="1"/>
    <col min="2" max="2" width="4.85546875" customWidth="1"/>
    <col min="3" max="3" width="6.7109375" customWidth="1"/>
    <col min="4" max="4" width="21.7109375" customWidth="1"/>
    <col min="5" max="5" width="25" customWidth="1"/>
    <col min="6" max="6" width="13.5703125" customWidth="1"/>
    <col min="7" max="7" width="30.28515625" customWidth="1"/>
    <col min="15" max="15" width="9.140625" customWidth="1"/>
    <col min="16" max="16" width="7" customWidth="1"/>
    <col min="17" max="17" width="7.28515625" customWidth="1"/>
    <col min="21" max="21" width="7.5703125" customWidth="1"/>
    <col min="22" max="22" width="8.7109375" customWidth="1"/>
  </cols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93</v>
      </c>
      <c r="E1" s="1" t="s">
        <v>94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5">
      <c r="A2">
        <v>3</v>
      </c>
      <c r="C2">
        <v>130</v>
      </c>
      <c r="D2" s="2" t="s">
        <v>22</v>
      </c>
      <c r="E2" t="s">
        <v>23</v>
      </c>
      <c r="F2" t="s">
        <v>24</v>
      </c>
      <c r="G2" s="2" t="str">
        <f>HYPERLINK(F2&amp;E2)</f>
        <v>DocILac\1853PlanIlotInspHCL_HD.tif</v>
      </c>
      <c r="H2">
        <v>1853</v>
      </c>
      <c r="L2" t="s">
        <v>25</v>
      </c>
      <c r="M2" t="s">
        <v>26</v>
      </c>
      <c r="N2">
        <v>1</v>
      </c>
      <c r="R2" t="s">
        <v>27</v>
      </c>
      <c r="S2" t="s">
        <v>28</v>
      </c>
      <c r="T2">
        <v>3</v>
      </c>
    </row>
    <row r="3" spans="1:24" x14ac:dyDescent="0.25">
      <c r="A3">
        <v>4</v>
      </c>
      <c r="C3">
        <v>118</v>
      </c>
      <c r="D3" s="2" t="s">
        <v>29</v>
      </c>
      <c r="E3" t="s">
        <v>30</v>
      </c>
      <c r="F3" t="s">
        <v>24</v>
      </c>
      <c r="G3" s="2" t="str">
        <f t="shared" ref="G3:G13" si="0">HYPERLINK(F3&amp;E3)</f>
        <v>DocILac\1856PhotoAMLa_3PH_599_HD.tif</v>
      </c>
      <c r="H3">
        <v>1856</v>
      </c>
      <c r="L3" t="s">
        <v>31</v>
      </c>
      <c r="M3" t="s">
        <v>26</v>
      </c>
      <c r="N3">
        <v>2</v>
      </c>
      <c r="O3" t="s">
        <v>32</v>
      </c>
      <c r="R3" t="s">
        <v>27</v>
      </c>
      <c r="T3">
        <v>4</v>
      </c>
      <c r="U3">
        <v>3</v>
      </c>
      <c r="V3">
        <v>4</v>
      </c>
      <c r="W3">
        <v>4.8440888193999996</v>
      </c>
      <c r="X3">
        <v>45.763970017448003</v>
      </c>
    </row>
    <row r="4" spans="1:24" x14ac:dyDescent="0.25">
      <c r="A4">
        <v>5</v>
      </c>
      <c r="C4">
        <v>131</v>
      </c>
      <c r="D4" s="2" t="s">
        <v>33</v>
      </c>
      <c r="E4" t="s">
        <v>34</v>
      </c>
      <c r="F4" t="s">
        <v>24</v>
      </c>
      <c r="G4" s="2" t="str">
        <f t="shared" si="0"/>
        <v>DocILac\1865versPlanIlotSD_HCL_M166_HD.tif</v>
      </c>
      <c r="H4">
        <v>1865</v>
      </c>
      <c r="I4" t="s">
        <v>35</v>
      </c>
      <c r="L4" t="s">
        <v>25</v>
      </c>
      <c r="M4" t="s">
        <v>36</v>
      </c>
      <c r="N4">
        <v>1</v>
      </c>
      <c r="R4" t="s">
        <v>37</v>
      </c>
      <c r="T4">
        <v>3</v>
      </c>
    </row>
    <row r="5" spans="1:24" x14ac:dyDescent="0.25">
      <c r="A5">
        <v>6</v>
      </c>
      <c r="C5">
        <v>132</v>
      </c>
      <c r="D5" s="2" t="s">
        <v>38</v>
      </c>
      <c r="E5" t="s">
        <v>39</v>
      </c>
      <c r="F5" t="s">
        <v>24</v>
      </c>
      <c r="G5" s="2" t="str">
        <f t="shared" si="0"/>
        <v>DocILac\1880PlanRiviereHCL_M166 .tif</v>
      </c>
      <c r="H5">
        <v>1880</v>
      </c>
      <c r="I5" t="s">
        <v>40</v>
      </c>
      <c r="L5" t="s">
        <v>25</v>
      </c>
      <c r="M5" t="s">
        <v>36</v>
      </c>
      <c r="N5">
        <v>1</v>
      </c>
      <c r="R5" t="s">
        <v>41</v>
      </c>
      <c r="T5">
        <v>3</v>
      </c>
    </row>
    <row r="6" spans="1:24" x14ac:dyDescent="0.25">
      <c r="A6">
        <v>7</v>
      </c>
      <c r="C6" t="s">
        <v>42</v>
      </c>
      <c r="D6" s="2" t="s">
        <v>43</v>
      </c>
      <c r="E6" t="s">
        <v>44</v>
      </c>
      <c r="F6" t="s">
        <v>24</v>
      </c>
      <c r="G6" s="2" t="str">
        <f t="shared" si="0"/>
        <v>DocILac\1880TxtLoc_HD.jpg</v>
      </c>
      <c r="H6">
        <v>1880</v>
      </c>
      <c r="L6" t="s">
        <v>45</v>
      </c>
      <c r="M6" t="s">
        <v>26</v>
      </c>
      <c r="N6">
        <v>1</v>
      </c>
      <c r="R6" t="s">
        <v>41</v>
      </c>
      <c r="T6">
        <v>3</v>
      </c>
    </row>
    <row r="7" spans="1:24" x14ac:dyDescent="0.25">
      <c r="A7">
        <v>8</v>
      </c>
      <c r="C7" t="s">
        <v>42</v>
      </c>
      <c r="D7" s="2" t="s">
        <v>46</v>
      </c>
      <c r="E7" t="s">
        <v>47</v>
      </c>
      <c r="F7" t="s">
        <v>24</v>
      </c>
      <c r="G7" s="2" t="str">
        <f t="shared" si="0"/>
        <v>DocILac\1949PlanGalLyon_HD.JPG</v>
      </c>
      <c r="H7">
        <v>1949</v>
      </c>
      <c r="L7" t="s">
        <v>25</v>
      </c>
      <c r="M7" t="s">
        <v>26</v>
      </c>
      <c r="N7">
        <v>1</v>
      </c>
      <c r="R7" t="s">
        <v>48</v>
      </c>
      <c r="T7">
        <v>3</v>
      </c>
    </row>
    <row r="8" spans="1:24" x14ac:dyDescent="0.25">
      <c r="A8">
        <v>9</v>
      </c>
      <c r="C8">
        <v>200</v>
      </c>
      <c r="D8" s="2" t="s">
        <v>49</v>
      </c>
      <c r="E8" s="2" t="s">
        <v>50</v>
      </c>
      <c r="F8" t="s">
        <v>24</v>
      </c>
      <c r="G8" s="2" t="str">
        <f t="shared" si="0"/>
        <v>DocILac\1957PhotoABellatHCL_HD.tif</v>
      </c>
      <c r="H8">
        <v>1957</v>
      </c>
      <c r="L8" t="s">
        <v>51</v>
      </c>
      <c r="M8" t="s">
        <v>26</v>
      </c>
      <c r="N8">
        <v>2</v>
      </c>
      <c r="O8" t="s">
        <v>52</v>
      </c>
      <c r="R8" t="s">
        <v>48</v>
      </c>
      <c r="T8">
        <v>9</v>
      </c>
      <c r="V8">
        <v>9</v>
      </c>
      <c r="W8">
        <v>4.8508863706999996</v>
      </c>
      <c r="X8">
        <v>45.767033931463999</v>
      </c>
    </row>
    <row r="9" spans="1:24" x14ac:dyDescent="0.25">
      <c r="A9">
        <v>10</v>
      </c>
      <c r="C9">
        <v>236</v>
      </c>
      <c r="D9" s="2" t="s">
        <v>53</v>
      </c>
      <c r="E9" t="s">
        <v>54</v>
      </c>
      <c r="F9" t="s">
        <v>24</v>
      </c>
      <c r="G9" s="2" t="str">
        <f t="shared" si="0"/>
        <v>DocILac\1981PhotoASCIlot143_HD.tif</v>
      </c>
      <c r="H9">
        <v>1981</v>
      </c>
      <c r="L9" t="s">
        <v>31</v>
      </c>
      <c r="M9" t="s">
        <v>26</v>
      </c>
      <c r="N9">
        <v>1</v>
      </c>
      <c r="O9" t="s">
        <v>32</v>
      </c>
      <c r="R9" t="s">
        <v>55</v>
      </c>
      <c r="T9">
        <v>10</v>
      </c>
      <c r="V9">
        <v>10</v>
      </c>
      <c r="W9">
        <v>4.8440610598999996</v>
      </c>
      <c r="X9">
        <v>45.774375685015997</v>
      </c>
    </row>
    <row r="10" spans="1:24" x14ac:dyDescent="0.25">
      <c r="A10">
        <v>11</v>
      </c>
      <c r="C10" t="s">
        <v>42</v>
      </c>
      <c r="D10" s="2" t="s">
        <v>56</v>
      </c>
      <c r="E10" t="s">
        <v>57</v>
      </c>
      <c r="F10" t="s">
        <v>24</v>
      </c>
      <c r="G10" s="2" t="str">
        <f t="shared" si="0"/>
        <v>DocILac\1969ProjetArchiIlotEGagesMarin_HD.JPG</v>
      </c>
      <c r="H10">
        <v>1969</v>
      </c>
      <c r="I10" t="s">
        <v>58</v>
      </c>
      <c r="L10" t="s">
        <v>59</v>
      </c>
      <c r="M10" t="s">
        <v>26</v>
      </c>
      <c r="N10">
        <v>0</v>
      </c>
      <c r="O10" t="s">
        <v>32</v>
      </c>
      <c r="R10" t="s">
        <v>60</v>
      </c>
      <c r="T10">
        <v>11</v>
      </c>
    </row>
    <row r="11" spans="1:24" x14ac:dyDescent="0.25">
      <c r="A11">
        <v>12</v>
      </c>
      <c r="C11" t="s">
        <v>42</v>
      </c>
      <c r="D11" s="2" t="s">
        <v>61</v>
      </c>
      <c r="E11" s="3" t="s">
        <v>62</v>
      </c>
      <c r="F11" t="s">
        <v>24</v>
      </c>
      <c r="G11" s="2" t="str">
        <f t="shared" si="0"/>
        <v>DocILac\1981PlanGalLyonAML_HD.jpg</v>
      </c>
      <c r="H11">
        <v>1981</v>
      </c>
      <c r="L11" t="s">
        <v>25</v>
      </c>
      <c r="M11" t="s">
        <v>26</v>
      </c>
      <c r="N11">
        <v>1</v>
      </c>
      <c r="R11" t="s">
        <v>55</v>
      </c>
      <c r="T11">
        <v>3</v>
      </c>
    </row>
    <row r="12" spans="1:24" x14ac:dyDescent="0.25">
      <c r="A12">
        <v>13</v>
      </c>
      <c r="C12" t="s">
        <v>42</v>
      </c>
      <c r="D12" s="2" t="s">
        <v>63</v>
      </c>
      <c r="E12" t="s">
        <v>64</v>
      </c>
      <c r="F12" t="s">
        <v>24</v>
      </c>
      <c r="G12" s="2" t="str">
        <f t="shared" si="0"/>
        <v>DocILac\2009PhotoASCIlot166_HD.jpg</v>
      </c>
      <c r="H12">
        <v>2009</v>
      </c>
      <c r="L12" t="s">
        <v>31</v>
      </c>
      <c r="M12" t="s">
        <v>26</v>
      </c>
      <c r="N12">
        <v>0</v>
      </c>
      <c r="R12" t="s">
        <v>55</v>
      </c>
      <c r="T12">
        <v>3</v>
      </c>
      <c r="V12">
        <v>13</v>
      </c>
      <c r="W12">
        <v>4.8530312581999997</v>
      </c>
      <c r="X12">
        <v>45.766850609589</v>
      </c>
    </row>
    <row r="13" spans="1:24" x14ac:dyDescent="0.25">
      <c r="A13" s="4">
        <v>24</v>
      </c>
      <c r="B13" s="4"/>
      <c r="C13" s="4">
        <v>39</v>
      </c>
      <c r="E13" s="2" t="s">
        <v>65</v>
      </c>
      <c r="F13" t="s">
        <v>24</v>
      </c>
      <c r="G13" s="2" t="str">
        <f t="shared" si="0"/>
        <v>DocILac\1824marsPlanCadastralTerra_BD_lac.jpg</v>
      </c>
      <c r="H13">
        <v>1824</v>
      </c>
      <c r="I13" t="s">
        <v>66</v>
      </c>
      <c r="L13" t="s">
        <v>25</v>
      </c>
      <c r="M13" t="s">
        <v>26</v>
      </c>
      <c r="N13">
        <v>1</v>
      </c>
      <c r="R13" t="s">
        <v>67</v>
      </c>
      <c r="T13" t="s">
        <v>68</v>
      </c>
    </row>
    <row r="14" spans="1:24" x14ac:dyDescent="0.25">
      <c r="A14" s="4">
        <v>25</v>
      </c>
      <c r="B14" s="4"/>
      <c r="C14" s="4">
        <v>16</v>
      </c>
      <c r="D14" s="2" t="s">
        <v>69</v>
      </c>
      <c r="E14" s="5"/>
      <c r="F14" t="s">
        <v>70</v>
      </c>
      <c r="G14" s="2" t="str">
        <f>HYPERLINK(F14&amp;D14)</f>
        <v>DocCourCom\1760versPlanHCL_BD.JPG</v>
      </c>
      <c r="H14">
        <v>1760</v>
      </c>
      <c r="I14" t="s">
        <v>35</v>
      </c>
      <c r="L14" t="s">
        <v>25</v>
      </c>
      <c r="M14" t="s">
        <v>36</v>
      </c>
      <c r="N14">
        <v>2</v>
      </c>
      <c r="R14" t="s">
        <v>67</v>
      </c>
      <c r="T14">
        <v>1</v>
      </c>
    </row>
    <row r="15" spans="1:24" x14ac:dyDescent="0.25">
      <c r="A15">
        <v>55</v>
      </c>
      <c r="B15">
        <v>144</v>
      </c>
      <c r="C15">
        <v>154</v>
      </c>
      <c r="E15" t="s">
        <v>71</v>
      </c>
      <c r="F15" t="s">
        <v>70</v>
      </c>
      <c r="G15" s="2" t="str">
        <f>HYPERLINK(F15&amp;E15)</f>
        <v>DocCourCom\ill94_t_144_1890 12 08_HCL_M68 .tif</v>
      </c>
      <c r="H15">
        <v>1881</v>
      </c>
      <c r="I15" t="s">
        <v>35</v>
      </c>
      <c r="L15" t="s">
        <v>72</v>
      </c>
      <c r="M15" t="s">
        <v>26</v>
      </c>
      <c r="N15">
        <v>1</v>
      </c>
      <c r="R15" t="s">
        <v>73</v>
      </c>
    </row>
    <row r="16" spans="1:24" x14ac:dyDescent="0.25">
      <c r="A16">
        <v>56</v>
      </c>
      <c r="B16">
        <v>152</v>
      </c>
      <c r="C16">
        <v>161</v>
      </c>
      <c r="E16" s="2" t="s">
        <v>74</v>
      </c>
      <c r="F16" t="s">
        <v>70</v>
      </c>
      <c r="G16" s="2" t="str">
        <f t="shared" ref="G16:G29" si="1">HYPERLINK(F16&amp;E16)</f>
        <v>DocCourCom\ill152_t_177_1885_HCL_M32.tif</v>
      </c>
      <c r="H16">
        <v>1885</v>
      </c>
      <c r="I16" t="s">
        <v>35</v>
      </c>
      <c r="L16" t="s">
        <v>72</v>
      </c>
      <c r="M16" t="s">
        <v>26</v>
      </c>
      <c r="N16">
        <v>1</v>
      </c>
      <c r="Q16">
        <v>57</v>
      </c>
      <c r="R16" t="s">
        <v>73</v>
      </c>
    </row>
    <row r="17" spans="1:18" x14ac:dyDescent="0.25">
      <c r="A17">
        <v>57</v>
      </c>
      <c r="B17">
        <v>153</v>
      </c>
      <c r="C17">
        <v>162</v>
      </c>
      <c r="E17" s="2" t="s">
        <v>75</v>
      </c>
      <c r="F17" t="s">
        <v>70</v>
      </c>
      <c r="G17" s="2" t="str">
        <f t="shared" si="1"/>
        <v>DocCourCom\ill153_t_178_1885_HCL_M32.tif</v>
      </c>
      <c r="H17">
        <v>1885</v>
      </c>
      <c r="I17" t="s">
        <v>35</v>
      </c>
      <c r="L17" t="s">
        <v>72</v>
      </c>
      <c r="M17" t="s">
        <v>26</v>
      </c>
      <c r="N17">
        <v>1</v>
      </c>
      <c r="P17">
        <v>56</v>
      </c>
      <c r="Q17">
        <v>58</v>
      </c>
      <c r="R17" t="s">
        <v>73</v>
      </c>
    </row>
    <row r="18" spans="1:18" ht="16.5" customHeight="1" x14ac:dyDescent="0.25">
      <c r="A18">
        <v>58</v>
      </c>
      <c r="B18">
        <v>154</v>
      </c>
      <c r="C18">
        <v>163</v>
      </c>
      <c r="E18" s="2" t="s">
        <v>76</v>
      </c>
      <c r="F18" t="s">
        <v>70</v>
      </c>
      <c r="G18" s="2" t="str">
        <f t="shared" si="1"/>
        <v>DocCourCom\ill154_t_179_1892 09 21_HCL_M32 .tif</v>
      </c>
      <c r="H18">
        <v>1892</v>
      </c>
      <c r="L18" t="s">
        <v>72</v>
      </c>
      <c r="M18" t="s">
        <v>26</v>
      </c>
      <c r="N18">
        <v>1</v>
      </c>
      <c r="P18">
        <v>57</v>
      </c>
      <c r="R18" t="s">
        <v>73</v>
      </c>
    </row>
    <row r="19" spans="1:18" x14ac:dyDescent="0.25">
      <c r="A19">
        <v>59</v>
      </c>
      <c r="B19">
        <v>91</v>
      </c>
      <c r="C19">
        <v>93</v>
      </c>
      <c r="E19" s="2" t="s">
        <v>77</v>
      </c>
      <c r="F19" t="s">
        <v>70</v>
      </c>
      <c r="G19" s="2" t="str">
        <f t="shared" si="1"/>
        <v>DocCourCom\ill91_t_141_1853 06 20_HCL_M68.tif</v>
      </c>
      <c r="H19">
        <v>1853</v>
      </c>
      <c r="L19" t="s">
        <v>72</v>
      </c>
      <c r="M19" t="s">
        <v>26</v>
      </c>
      <c r="N19">
        <v>1</v>
      </c>
      <c r="R19" t="s">
        <v>78</v>
      </c>
    </row>
    <row r="20" spans="1:18" x14ac:dyDescent="0.25">
      <c r="A20">
        <v>60</v>
      </c>
      <c r="B20">
        <v>92</v>
      </c>
      <c r="C20">
        <v>94</v>
      </c>
      <c r="E20" s="2" t="s">
        <v>79</v>
      </c>
      <c r="F20" t="s">
        <v>70</v>
      </c>
      <c r="G20" s="2" t="str">
        <f t="shared" si="1"/>
        <v>DocCourCom\ill92_t_142_1875 09 30_HCL_M68 .tif</v>
      </c>
      <c r="H20">
        <v>1875</v>
      </c>
      <c r="L20" t="s">
        <v>72</v>
      </c>
      <c r="M20" t="s">
        <v>26</v>
      </c>
      <c r="N20">
        <v>1</v>
      </c>
      <c r="R20" t="s">
        <v>78</v>
      </c>
    </row>
    <row r="21" spans="1:18" x14ac:dyDescent="0.25">
      <c r="A21">
        <v>61</v>
      </c>
      <c r="B21">
        <v>93</v>
      </c>
      <c r="C21">
        <v>95</v>
      </c>
      <c r="E21" s="2" t="s">
        <v>80</v>
      </c>
      <c r="F21" t="s">
        <v>70</v>
      </c>
      <c r="G21" s="2" t="str">
        <f t="shared" si="1"/>
        <v>DocCourCom\ill93_t_143_1890 04 26_HCL_M68 .tif</v>
      </c>
      <c r="H21">
        <v>1890</v>
      </c>
      <c r="L21" t="s">
        <v>72</v>
      </c>
      <c r="M21" t="s">
        <v>26</v>
      </c>
      <c r="N21">
        <v>1</v>
      </c>
      <c r="Q21">
        <v>62</v>
      </c>
      <c r="R21" t="s">
        <v>78</v>
      </c>
    </row>
    <row r="22" spans="1:18" x14ac:dyDescent="0.25">
      <c r="A22">
        <v>62</v>
      </c>
      <c r="B22">
        <v>94</v>
      </c>
      <c r="C22">
        <v>96</v>
      </c>
      <c r="E22" s="2" t="s">
        <v>71</v>
      </c>
      <c r="F22" t="s">
        <v>70</v>
      </c>
      <c r="G22" s="2" t="str">
        <f t="shared" si="1"/>
        <v>DocCourCom\ill94_t_144_1890 12 08_HCL_M68 .tif</v>
      </c>
      <c r="H22">
        <v>1890</v>
      </c>
      <c r="L22" t="s">
        <v>72</v>
      </c>
      <c r="M22" t="s">
        <v>26</v>
      </c>
      <c r="N22">
        <v>1</v>
      </c>
      <c r="P22">
        <v>61</v>
      </c>
      <c r="R22" t="s">
        <v>78</v>
      </c>
    </row>
    <row r="23" spans="1:18" x14ac:dyDescent="0.25">
      <c r="A23">
        <v>63</v>
      </c>
      <c r="B23">
        <v>96</v>
      </c>
      <c r="C23">
        <v>97</v>
      </c>
      <c r="E23" s="2" t="s">
        <v>81</v>
      </c>
      <c r="F23" t="s">
        <v>70</v>
      </c>
      <c r="G23" s="2" t="str">
        <f t="shared" si="1"/>
        <v>DocCourCom\ill96-t-ENSLyon_ASC_00012_H.tif</v>
      </c>
      <c r="H23">
        <v>1992</v>
      </c>
      <c r="L23" t="s">
        <v>82</v>
      </c>
      <c r="M23" t="s">
        <v>26</v>
      </c>
      <c r="N23">
        <v>1</v>
      </c>
      <c r="R23" t="s">
        <v>78</v>
      </c>
    </row>
    <row r="24" spans="1:18" x14ac:dyDescent="0.25">
      <c r="A24">
        <v>64</v>
      </c>
      <c r="B24">
        <v>175</v>
      </c>
      <c r="C24">
        <v>171</v>
      </c>
      <c r="E24" s="2" t="s">
        <v>83</v>
      </c>
      <c r="F24" t="s">
        <v>70</v>
      </c>
      <c r="G24" s="2" t="str">
        <f t="shared" si="1"/>
        <v>DocCourCom\ill175_t_540_1893 04 20HCL_ en+asc862_M68 .tif</v>
      </c>
      <c r="H24">
        <v>1893</v>
      </c>
      <c r="L24" t="s">
        <v>84</v>
      </c>
      <c r="M24" t="s">
        <v>26</v>
      </c>
      <c r="N24">
        <v>1</v>
      </c>
      <c r="R24" t="s">
        <v>78</v>
      </c>
    </row>
    <row r="25" spans="1:18" s="4" customFormat="1" x14ac:dyDescent="0.25">
      <c r="A25" s="4">
        <v>65</v>
      </c>
      <c r="B25" s="4">
        <v>194</v>
      </c>
      <c r="C25" s="4">
        <v>204</v>
      </c>
      <c r="E25" s="6" t="s">
        <v>85</v>
      </c>
      <c r="F25" t="s">
        <v>70</v>
      </c>
      <c r="G25" s="2" t="str">
        <f t="shared" si="1"/>
        <v>DocCourCom\ill194_t_211_1908 07_HCL_M325 .tif</v>
      </c>
      <c r="H25" s="4">
        <v>1908</v>
      </c>
      <c r="J25" s="4">
        <v>1908</v>
      </c>
      <c r="K25" s="4">
        <v>1984</v>
      </c>
      <c r="L25" s="4" t="s">
        <v>25</v>
      </c>
      <c r="M25" s="4" t="s">
        <v>26</v>
      </c>
      <c r="N25" s="4">
        <v>1</v>
      </c>
      <c r="R25" s="4" t="s">
        <v>86</v>
      </c>
    </row>
    <row r="26" spans="1:18" x14ac:dyDescent="0.25">
      <c r="A26">
        <v>66</v>
      </c>
      <c r="B26">
        <v>205</v>
      </c>
      <c r="C26">
        <v>213</v>
      </c>
      <c r="E26" s="2" t="s">
        <v>87</v>
      </c>
      <c r="F26" t="s">
        <v>70</v>
      </c>
      <c r="G26" s="2" t="str">
        <f t="shared" si="1"/>
        <v>DocCourCom\ill205_t_220_1909vers_Guillotel_AML_ 314WP_63 (PC1909-303 façade).tif</v>
      </c>
      <c r="H26">
        <v>1909</v>
      </c>
      <c r="I26" t="s">
        <v>88</v>
      </c>
      <c r="L26" t="s">
        <v>84</v>
      </c>
      <c r="M26" t="s">
        <v>26</v>
      </c>
      <c r="N26">
        <v>0</v>
      </c>
      <c r="R26" t="s">
        <v>86</v>
      </c>
    </row>
    <row r="27" spans="1:18" x14ac:dyDescent="0.25">
      <c r="A27">
        <v>67</v>
      </c>
      <c r="B27">
        <v>209</v>
      </c>
      <c r="C27">
        <v>216</v>
      </c>
      <c r="E27" s="2" t="s">
        <v>89</v>
      </c>
      <c r="F27" t="s">
        <v>70</v>
      </c>
      <c r="G27" s="2" t="str">
        <f t="shared" si="1"/>
        <v>DocCourCom\ill209_t_225_1909vers_Michut_AML_ 314WP_63 (PC1909-171-286 façade modifiée).tif</v>
      </c>
      <c r="H27">
        <v>1909</v>
      </c>
      <c r="I27" t="s">
        <v>88</v>
      </c>
      <c r="L27" t="s">
        <v>84</v>
      </c>
      <c r="M27" t="s">
        <v>26</v>
      </c>
      <c r="N27">
        <v>0</v>
      </c>
      <c r="R27" t="s">
        <v>86</v>
      </c>
    </row>
    <row r="28" spans="1:18" x14ac:dyDescent="0.25">
      <c r="A28">
        <v>68</v>
      </c>
      <c r="B28">
        <v>217</v>
      </c>
      <c r="C28">
        <v>224</v>
      </c>
      <c r="E28" s="2" t="s">
        <v>90</v>
      </c>
      <c r="F28" t="s">
        <v>70</v>
      </c>
      <c r="G28" s="2" t="str">
        <f t="shared" si="1"/>
        <v>DocCourCom\ill217_V2.pdf</v>
      </c>
      <c r="H28">
        <v>1885</v>
      </c>
      <c r="J28">
        <v>1885</v>
      </c>
      <c r="K28">
        <v>1914</v>
      </c>
      <c r="L28" t="s">
        <v>72</v>
      </c>
      <c r="M28" t="s">
        <v>26</v>
      </c>
      <c r="N28">
        <v>2</v>
      </c>
      <c r="R28" t="s">
        <v>91</v>
      </c>
    </row>
    <row r="29" spans="1:18" x14ac:dyDescent="0.25">
      <c r="A29">
        <v>69</v>
      </c>
      <c r="B29">
        <v>129</v>
      </c>
      <c r="C29">
        <v>134</v>
      </c>
      <c r="E29" s="2" t="s">
        <v>92</v>
      </c>
      <c r="F29" t="s">
        <v>70</v>
      </c>
      <c r="G29" s="2" t="str">
        <f t="shared" si="1"/>
        <v>DocCourCom\ill129_t_549_1957 12 23_HCL_en+asc965_photo_f.tif</v>
      </c>
      <c r="H29">
        <v>1957</v>
      </c>
      <c r="L29" t="s">
        <v>51</v>
      </c>
      <c r="M29" t="s">
        <v>26</v>
      </c>
      <c r="N29">
        <v>2</v>
      </c>
      <c r="R29" t="s">
        <v>91</v>
      </c>
    </row>
  </sheetData>
  <hyperlinks>
    <hyperlink ref="E8" r:id="rId1"/>
    <hyperlink ref="D3" r:id="rId2"/>
    <hyperlink ref="D2" r:id="rId3"/>
    <hyperlink ref="D4" r:id="rId4"/>
    <hyperlink ref="D5" r:id="rId5"/>
    <hyperlink ref="D6" r:id="rId6"/>
    <hyperlink ref="D7" r:id="rId7"/>
    <hyperlink ref="D8" r:id="rId8"/>
    <hyperlink ref="D9" r:id="rId9"/>
    <hyperlink ref="D10" r:id="rId10"/>
    <hyperlink ref="D11" r:id="rId11"/>
    <hyperlink ref="D12" r:id="rId12"/>
    <hyperlink ref="E13" r:id="rId13" display="1824marsPlanCadastralTerra_HD_lac.jpg"/>
    <hyperlink ref="D14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PourEmmanuel</vt:lpstr>
    </vt:vector>
  </TitlesOfParts>
  <Company>ENS de Lyon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</dc:creator>
  <cp:lastModifiedBy>Hélène</cp:lastModifiedBy>
  <dcterms:created xsi:type="dcterms:W3CDTF">2017-07-21T13:34:24Z</dcterms:created>
  <dcterms:modified xsi:type="dcterms:W3CDTF">2017-07-21T13:39:05Z</dcterms:modified>
</cp:coreProperties>
</file>