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<sst xmlns="http://schemas.openxmlformats.org/spreadsheetml/2006/main" count="8" uniqueCount="8">
  <si>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x</t>
  </si>
  <si>
    <t xml:space="preserve">y</t>
  </si>
  <si>
    <t xml:space="preserve">sin(x)</t>
  </si>
  <si>
    <t xml:space="preserve">sin^2(x)</t>
  </si>
  <si>
    <t xml:space="preserve">ysin(x)</t>
  </si>
  <si>
    <t xml:space="preserve">Y-MODEL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</si>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</sst>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0.05</c:v>
                </c:pt>
                <c:pt idx="1">
                  <c:v>0.57</c:v>
                </c:pt>
                <c:pt idx="2">
                  <c:v>1.17</c:v>
                </c:pt>
                <c:pt idx="3">
                  <c:v>1.68</c:v>
                </c:pt>
                <c:pt idx="4">
                  <c:v>2.13</c:v>
                </c:pt>
                <c:pt idx="5">
                  <c:v>2.52</c:v>
                </c:pt>
                <c:pt idx="6">
                  <c:v>2.79</c:v>
                </c:pt>
                <c:pt idx="7">
                  <c:v>2.94</c:v>
                </c:pt>
                <c:pt idx="8">
                  <c:v>3.07</c:v>
                </c:pt>
                <c:pt idx="9">
                  <c:v>2.97</c:v>
                </c:pt>
                <c:pt idx="10">
                  <c:v>2.82</c:v>
                </c:pt>
                <c:pt idx="11">
                  <c:v>2.64</c:v>
                </c:pt>
                <c:pt idx="12">
                  <c:v>2.22</c:v>
                </c:pt>
                <c:pt idx="13">
                  <c:v>1.8</c:v>
                </c:pt>
                <c:pt idx="14">
                  <c:v>1.31</c:v>
                </c:pt>
                <c:pt idx="15">
                  <c:v>0.75</c:v>
                </c:pt>
                <c:pt idx="16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Y-MODEL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0.224506175536106</c:v>
                </c:pt>
                <c:pt idx="1">
                  <c:v>0.782027026212217</c:v>
                </c:pt>
                <c:pt idx="2">
                  <c:v>1.31732127993065</c:v>
                </c:pt>
                <c:pt idx="3">
                  <c:v>1.80904844401436</c:v>
                </c:pt>
                <c:pt idx="4">
                  <c:v>2.23760490816612</c:v>
                </c:pt>
                <c:pt idx="5">
                  <c:v>2.58590547854833</c:v>
                </c:pt>
                <c:pt idx="6">
                  <c:v>2.84006451054586</c:v>
                </c:pt>
                <c:pt idx="7">
                  <c:v>2.98994948559818</c:v>
                </c:pt>
                <c:pt idx="8">
                  <c:v>3.02958496273932</c:v>
                </c:pt>
                <c:pt idx="9">
                  <c:v>2.95739080057267</c:v>
                </c:pt>
                <c:pt idx="10">
                  <c:v>2.77624515252196</c:v>
                </c:pt>
                <c:pt idx="11">
                  <c:v>2.4933697239368</c:v>
                </c:pt>
                <c:pt idx="12">
                  <c:v>2.12004186548987</c:v>
                </c:pt>
                <c:pt idx="13">
                  <c:v>1.67114498079326</c:v>
                </c:pt>
                <c:pt idx="14">
                  <c:v>1.16457517206378</c:v>
                </c:pt>
                <c:pt idx="15">
                  <c:v>0.620527779002003</c:v>
                </c:pt>
                <c:pt idx="16">
                  <c:v>0.060692254328481</c:v>
                </c:pt>
              </c:numCache>
            </c:numRef>
          </c:yVal>
          <c:smooth val="0"/>
        </c:ser>
        <c:axId val="69978285"/>
        <c:axId val="17161052"/>
      </c:scatterChart>
      <c:valAx>
        <c:axId val="69978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61052"/>
        <c:crosses val="autoZero"/>
        <c:crossBetween val="between"/>
      </c:valAx>
      <c:valAx>
        <c:axId val="171610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782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363240</xdr:colOff>
      <xdr:row>0</xdr:row>
      <xdr:rowOff>0</xdr:rowOff>
    </xdr:from>
    <xdr:to>
      <xdr:col>14</xdr:col>
      <xdr:colOff>433080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60526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0.05</v>
      </c>
      <c r="C2" s="0" t="n">
        <f aca="false">SIN(A2)</f>
        <v>0</v>
      </c>
      <c r="D2" s="0" t="n">
        <f aca="false">C2^2</f>
        <v>0</v>
      </c>
      <c r="E2" s="0" t="n">
        <f aca="false">C2*B2</f>
        <v>0</v>
      </c>
      <c r="G2" s="0" t="n">
        <f aca="false">$B$22*SIN(A2)+$B$23</f>
        <v>0.224506175536106</v>
      </c>
    </row>
    <row r="3" customFormat="false" ht="12.8" hidden="false" customHeight="false" outlineLevel="0" collapsed="false">
      <c r="A3" s="0" t="n">
        <v>0.2</v>
      </c>
      <c r="B3" s="0" t="n">
        <v>0.57</v>
      </c>
      <c r="C3" s="1" t="n">
        <f aca="false">SIN(A3)</f>
        <v>0.198669330795061</v>
      </c>
      <c r="D3" s="1" t="n">
        <f aca="false">C3^2</f>
        <v>0.0394695029985575</v>
      </c>
      <c r="E3" s="1" t="n">
        <f aca="false">C3*B3</f>
        <v>0.113241518553185</v>
      </c>
      <c r="G3" s="1" t="n">
        <f aca="false">$B$22*SIN(A3)+$B$23</f>
        <v>0.782027026212217</v>
      </c>
    </row>
    <row r="4" customFormat="false" ht="12.8" hidden="false" customHeight="false" outlineLevel="0" collapsed="false">
      <c r="A4" s="0" t="n">
        <v>0.4</v>
      </c>
      <c r="B4" s="0" t="n">
        <v>1.17</v>
      </c>
      <c r="C4" s="1" t="n">
        <f aca="false">SIN(A4)</f>
        <v>0.389418342308651</v>
      </c>
      <c r="D4" s="1" t="n">
        <f aca="false">C4^2</f>
        <v>0.151646645326417</v>
      </c>
      <c r="E4" s="1" t="n">
        <f aca="false">C4*B4</f>
        <v>0.455619460501121</v>
      </c>
      <c r="G4" s="1" t="n">
        <f aca="false">$B$22*SIN(A4)+$B$23</f>
        <v>1.31732127993065</v>
      </c>
    </row>
    <row r="5" customFormat="false" ht="12.8" hidden="false" customHeight="false" outlineLevel="0" collapsed="false">
      <c r="A5" s="0" t="n">
        <v>0.6</v>
      </c>
      <c r="B5" s="0" t="n">
        <v>1.68</v>
      </c>
      <c r="C5" s="1" t="n">
        <f aca="false">SIN(A5)</f>
        <v>0.564642473395036</v>
      </c>
      <c r="D5" s="1" t="n">
        <f aca="false">C5^2</f>
        <v>0.318821122761663</v>
      </c>
      <c r="E5" s="1" t="n">
        <f aca="false">C5*B5</f>
        <v>0.94859935530366</v>
      </c>
      <c r="G5" s="1" t="n">
        <f aca="false">$B$22*SIN(A5)+$B$23</f>
        <v>1.80904844401436</v>
      </c>
    </row>
    <row r="6" customFormat="false" ht="12.8" hidden="false" customHeight="false" outlineLevel="0" collapsed="false">
      <c r="A6" s="0" t="n">
        <v>0.8</v>
      </c>
      <c r="B6" s="0" t="n">
        <v>2.13</v>
      </c>
      <c r="C6" s="1" t="n">
        <f aca="false">SIN(A6)</f>
        <v>0.717356090899523</v>
      </c>
      <c r="D6" s="1" t="n">
        <f aca="false">C6^2</f>
        <v>0.514599761150644</v>
      </c>
      <c r="E6" s="1" t="n">
        <f aca="false">C6*B6</f>
        <v>1.52796847361598</v>
      </c>
      <c r="G6" s="1" t="n">
        <f aca="false">$B$22*SIN(A6)+$B$23</f>
        <v>2.23760490816612</v>
      </c>
    </row>
    <row r="7" customFormat="false" ht="12.8" hidden="false" customHeight="false" outlineLevel="0" collapsed="false">
      <c r="A7" s="0" t="n">
        <v>1</v>
      </c>
      <c r="B7" s="0" t="n">
        <v>2.52</v>
      </c>
      <c r="C7" s="1" t="n">
        <f aca="false">SIN(A7)</f>
        <v>0.841470984807897</v>
      </c>
      <c r="D7" s="1" t="n">
        <f aca="false">C7^2</f>
        <v>0.708073418273571</v>
      </c>
      <c r="E7" s="1" t="n">
        <f aca="false">C7*B7</f>
        <v>2.1205068817159</v>
      </c>
      <c r="G7" s="1" t="n">
        <f aca="false">$B$22*SIN(A7)+$B$23</f>
        <v>2.58590547854833</v>
      </c>
    </row>
    <row r="8" customFormat="false" ht="12.8" hidden="false" customHeight="false" outlineLevel="0" collapsed="false">
      <c r="A8" s="0" t="n">
        <v>1.2</v>
      </c>
      <c r="B8" s="0" t="n">
        <v>2.79</v>
      </c>
      <c r="C8" s="1" t="n">
        <f aca="false">SIN(A8)</f>
        <v>0.932039085967226</v>
      </c>
      <c r="D8" s="1" t="n">
        <f aca="false">C8^2</f>
        <v>0.868696857770623</v>
      </c>
      <c r="E8" s="1" t="n">
        <f aca="false">C8*B8</f>
        <v>2.60038904984856</v>
      </c>
      <c r="G8" s="1" t="n">
        <f aca="false">$B$22*SIN(A8)+$B$23</f>
        <v>2.84006451054586</v>
      </c>
    </row>
    <row r="9" customFormat="false" ht="12.8" hidden="false" customHeight="false" outlineLevel="0" collapsed="false">
      <c r="A9" s="0" t="n">
        <v>1.4</v>
      </c>
      <c r="B9" s="0" t="n">
        <v>2.94</v>
      </c>
      <c r="C9" s="1" t="n">
        <f aca="false">SIN(A9)</f>
        <v>0.98544972998846</v>
      </c>
      <c r="D9" s="1" t="n">
        <f aca="false">C9^2</f>
        <v>0.971111170334329</v>
      </c>
      <c r="E9" s="1" t="n">
        <f aca="false">C9*B9</f>
        <v>2.89722220616607</v>
      </c>
      <c r="G9" s="1" t="n">
        <f aca="false">$B$22*SIN(A9)+$B$23</f>
        <v>2.98994948559818</v>
      </c>
    </row>
    <row r="10" customFormat="false" ht="12.8" hidden="false" customHeight="false" outlineLevel="0" collapsed="false">
      <c r="A10" s="0" t="n">
        <v>1.6</v>
      </c>
      <c r="B10" s="0" t="n">
        <v>3.07</v>
      </c>
      <c r="C10" s="1" t="n">
        <f aca="false">SIN(A10)</f>
        <v>0.999573603041505</v>
      </c>
      <c r="D10" s="1" t="n">
        <f aca="false">C10^2</f>
        <v>0.999147387897376</v>
      </c>
      <c r="E10" s="1" t="n">
        <f aca="false">C10*B10</f>
        <v>3.06869096133742</v>
      </c>
      <c r="G10" s="1" t="n">
        <f aca="false">$B$22*SIN(A10)+$B$23</f>
        <v>3.02958496273932</v>
      </c>
    </row>
    <row r="11" customFormat="false" ht="12.8" hidden="false" customHeight="false" outlineLevel="0" collapsed="false">
      <c r="A11" s="0" t="n">
        <v>1.8</v>
      </c>
      <c r="B11" s="0" t="n">
        <v>2.97</v>
      </c>
      <c r="C11" s="1" t="n">
        <f aca="false">SIN(A11)</f>
        <v>0.973847630878195</v>
      </c>
      <c r="D11" s="1" t="n">
        <f aca="false">C11^2</f>
        <v>0.948379208167073</v>
      </c>
      <c r="E11" s="1" t="n">
        <f aca="false">C11*B11</f>
        <v>2.89232746370824</v>
      </c>
      <c r="G11" s="1" t="n">
        <f aca="false">$B$22*SIN(A11)+$B$23</f>
        <v>2.95739080057267</v>
      </c>
    </row>
    <row r="12" customFormat="false" ht="12.8" hidden="false" customHeight="false" outlineLevel="0" collapsed="false">
      <c r="A12" s="0" t="n">
        <v>2</v>
      </c>
      <c r="B12" s="0" t="n">
        <v>2.82</v>
      </c>
      <c r="C12" s="1" t="n">
        <f aca="false">SIN(A12)</f>
        <v>0.909297426825682</v>
      </c>
      <c r="D12" s="1" t="n">
        <f aca="false">C12^2</f>
        <v>0.826821810431806</v>
      </c>
      <c r="E12" s="1" t="n">
        <f aca="false">C12*B12</f>
        <v>2.56421874364842</v>
      </c>
      <c r="G12" s="1" t="n">
        <f aca="false">$B$22*SIN(A12)+$B$23</f>
        <v>2.77624515252196</v>
      </c>
    </row>
    <row r="13" customFormat="false" ht="12.8" hidden="false" customHeight="false" outlineLevel="0" collapsed="false">
      <c r="A13" s="0" t="n">
        <v>2.2</v>
      </c>
      <c r="B13" s="0" t="n">
        <v>2.64</v>
      </c>
      <c r="C13" s="1" t="n">
        <f aca="false">SIN(A13)</f>
        <v>0.80849640381959</v>
      </c>
      <c r="D13" s="1" t="n">
        <f aca="false">C13^2</f>
        <v>0.65366643498921</v>
      </c>
      <c r="E13" s="1" t="n">
        <f aca="false">C13*B13</f>
        <v>2.13443050608372</v>
      </c>
      <c r="G13" s="1" t="n">
        <f aca="false">$B$22*SIN(A13)+$B$23</f>
        <v>2.4933697239368</v>
      </c>
    </row>
    <row r="14" customFormat="false" ht="12.8" hidden="false" customHeight="false" outlineLevel="0" collapsed="false">
      <c r="A14" s="0" t="n">
        <v>2.4</v>
      </c>
      <c r="B14" s="0" t="n">
        <v>2.22</v>
      </c>
      <c r="C14" s="1" t="n">
        <f aca="false">SIN(A14)</f>
        <v>0.675463180551151</v>
      </c>
      <c r="D14" s="1" t="n">
        <f aca="false">C14^2</f>
        <v>0.456250508280276</v>
      </c>
      <c r="E14" s="1" t="n">
        <f aca="false">C14*B14</f>
        <v>1.49952826082355</v>
      </c>
      <c r="G14" s="1" t="n">
        <f aca="false">$B$22*SIN(A14)+$B$23</f>
        <v>2.12004186548987</v>
      </c>
    </row>
    <row r="15" customFormat="false" ht="12.8" hidden="false" customHeight="false" outlineLevel="0" collapsed="false">
      <c r="A15" s="0" t="n">
        <v>2.6</v>
      </c>
      <c r="B15" s="0" t="n">
        <v>1.8</v>
      </c>
      <c r="C15" s="1" t="n">
        <f aca="false">SIN(A15)</f>
        <v>0.515501371821464</v>
      </c>
      <c r="D15" s="1" t="n">
        <f aca="false">C15^2</f>
        <v>0.265741664349811</v>
      </c>
      <c r="E15" s="1" t="n">
        <f aca="false">C15*B15</f>
        <v>0.927902469278636</v>
      </c>
      <c r="G15" s="1" t="n">
        <f aca="false">$B$22*SIN(A15)+$B$23</f>
        <v>1.67114498079326</v>
      </c>
    </row>
    <row r="16" customFormat="false" ht="12.8" hidden="false" customHeight="false" outlineLevel="0" collapsed="false">
      <c r="A16" s="0" t="n">
        <v>2.8</v>
      </c>
      <c r="B16" s="0" t="n">
        <v>1.31</v>
      </c>
      <c r="C16" s="1" t="n">
        <f aca="false">SIN(A16)</f>
        <v>0.334988150155905</v>
      </c>
      <c r="D16" s="1" t="n">
        <f aca="false">C16^2</f>
        <v>0.112217060744875</v>
      </c>
      <c r="E16" s="1" t="n">
        <f aca="false">C16*B16</f>
        <v>0.438834476704235</v>
      </c>
      <c r="G16" s="1" t="n">
        <f aca="false">$B$22*SIN(A16)+$B$23</f>
        <v>1.16457517206378</v>
      </c>
    </row>
    <row r="17" customFormat="false" ht="12.8" hidden="false" customHeight="false" outlineLevel="0" collapsed="false">
      <c r="A17" s="0" t="n">
        <v>3</v>
      </c>
      <c r="B17" s="0" t="n">
        <v>0.75</v>
      </c>
      <c r="C17" s="1" t="n">
        <f aca="false">SIN(A17)</f>
        <v>0.141120008059867</v>
      </c>
      <c r="D17" s="1" t="n">
        <f aca="false">C17^2</f>
        <v>0.019914856674817</v>
      </c>
      <c r="E17" s="1" t="n">
        <f aca="false">C17*B17</f>
        <v>0.1058400060449</v>
      </c>
      <c r="G17" s="1" t="n">
        <f aca="false">$B$22*SIN(A17)+$B$23</f>
        <v>0.620527779002003</v>
      </c>
    </row>
    <row r="18" customFormat="false" ht="12.8" hidden="false" customHeight="false" outlineLevel="0" collapsed="false">
      <c r="A18" s="0" t="n">
        <v>3.2</v>
      </c>
      <c r="B18" s="0" t="n">
        <v>0.25</v>
      </c>
      <c r="C18" s="1" t="n">
        <f aca="false">SIN(A18)</f>
        <v>-0.0583741434275801</v>
      </c>
      <c r="D18" s="1" t="n">
        <f aca="false">C18^2</f>
        <v>0.00340754062090369</v>
      </c>
      <c r="E18" s="1" t="n">
        <f aca="false">C18*B18</f>
        <v>-0.014593535856895</v>
      </c>
      <c r="G18" s="1" t="n">
        <f aca="false">$B$22*SIN(A18)+$B$23</f>
        <v>0.060692254328481</v>
      </c>
    </row>
    <row r="20" customFormat="false" ht="12.8" hidden="false" customHeight="false" outlineLevel="0" collapsed="false">
      <c r="A20" s="0" t="n">
        <f aca="false">SUM(A2:A18)</f>
        <v>27.2</v>
      </c>
      <c r="B20" s="1" t="n">
        <f aca="false">SUM(B2:B18)</f>
        <v>31.68</v>
      </c>
      <c r="C20" s="1" t="n">
        <f aca="false">SUM(C2:C18)</f>
        <v>9.92895966988763</v>
      </c>
      <c r="D20" s="1" t="n">
        <f aca="false">SUM(D2:D18)</f>
        <v>7.85796495077195</v>
      </c>
      <c r="E20" s="1" t="n">
        <f aca="false">SUM(E2:E18)</f>
        <v>24.2807262974767</v>
      </c>
    </row>
    <row r="22" customFormat="false" ht="12.8" hidden="false" customHeight="false" outlineLevel="0" collapsed="false">
      <c r="A22" s="0" t="s">
        <v>6</v>
      </c>
      <c r="B22" s="1" t="n">
        <f aca="false">(17*E20-C20*B20)/(17*D20-C20^2)</f>
        <v>2.8062753744876</v>
      </c>
      <c r="C22" s="1"/>
      <c r="D22" s="1"/>
      <c r="E22" s="1"/>
    </row>
    <row r="23" customFormat="false" ht="12.8" hidden="false" customHeight="false" outlineLevel="0" collapsed="false">
      <c r="A23" s="0" t="s">
        <v>7</v>
      </c>
      <c r="B23" s="1" t="n">
        <f aca="false">(D20*B20-C20*E20)/(17*D20-C20^2)</f>
        <v>0.224506175536106</v>
      </c>
      <c r="C23" s="1"/>
      <c r="D23" s="1"/>
      <c r="E23" s="1"/>
    </row>
  </sheetData>
  <mergeCells count="2">
    <mergeCell ref="B22:E22"/>
    <mergeCell ref="B23:E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2023-11-18T16:54:50Z</dcterms:created>
  <dc:creator/>
  <dc:description/>
  <dc:language>en-ID</dc:language>
  <cp:lastModifiedBy/>
  <dcterms:modified xsi:type="dcterms:W3CDTF">2023-11-18T19:10:13Z</dcterms:modified>
  <cp:revision>1</cp:revision>
  <dc:subject/>
  <dc:title/>
</cp:coreProperties>
</file>