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s\IIT\2nd Semester\MacroEconomics -II\Assignment\Data Assignment\"/>
    </mc:Choice>
  </mc:AlternateContent>
  <xr:revisionPtr revIDLastSave="0" documentId="13_ncr:1_{B0C48A9F-092E-4D17-B0F3-22EA4515FCFB}" xr6:coauthVersionLast="47" xr6:coauthVersionMax="47" xr10:uidLastSave="{00000000-0000-0000-0000-000000000000}"/>
  <bookViews>
    <workbookView xWindow="-108" yWindow="-108" windowWidth="23256" windowHeight="12456" activeTab="1" xr2:uid="{50C555F1-DB9C-4EC6-BC9C-8C17217A80A0}"/>
  </bookViews>
  <sheets>
    <sheet name="What its's all about " sheetId="1" r:id="rId1"/>
    <sheet name="Main Sheet" sheetId="2" r:id="rId2"/>
    <sheet name="How Did I Compute Unknow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4" i="3"/>
  <c r="H5" i="3"/>
  <c r="H6" i="3"/>
  <c r="H7" i="3"/>
  <c r="H8" i="3"/>
  <c r="H3" i="3"/>
</calcChain>
</file>

<file path=xl/sharedStrings.xml><?xml version="1.0" encoding="utf-8"?>
<sst xmlns="http://schemas.openxmlformats.org/spreadsheetml/2006/main" count="98" uniqueCount="47">
  <si>
    <t>West Bengal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</si>
  <si>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</si>
  <si>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</si>
  <si>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</si>
  <si>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</si>
  <si>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</si>
  <si>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</si>
  <si>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</si>
  <si>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</si>
  <si>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</si>
  <si>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</si>
  <si>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</si>
  <si>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</si>
  <si>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</si>
  <si>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</si>
  <si>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</si>
  <si>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</si>
  <si>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</si>
  <si>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</si>
  <si>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</si>
  <si>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</si>
  <si>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</si>
  <si>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</si>
  <si>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</si>
  <si>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</si>
  <si>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</si>
  <si>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</si>
  <si>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</si>
  <si>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</si>
  <si>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</si>
  <si>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</si>
  <si>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</si>
  <si>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</si>
  <si>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STATES OF INDIA </t>
  </si>
  <si>
    <t>-</t>
  </si>
  <si>
    <t>Sl. No.</t>
  </si>
  <si>
    <r>
      <t>Census yr</t>
    </r>
    <r>
      <rPr>
        <sz val="11"/>
        <color rgb="FF7030A0"/>
        <rFont val="Calibri"/>
        <family val="2"/>
      </rPr>
      <t>→</t>
    </r>
  </si>
  <si>
    <t>STATES</t>
  </si>
  <si>
    <t>% of Total Pop.</t>
  </si>
  <si>
    <t>Workers in 1981</t>
  </si>
  <si>
    <t>Workers in 1991</t>
  </si>
  <si>
    <t>Census yr→</t>
  </si>
  <si>
    <t>G.D.P at constant prices for 1990-91 {BASE:1980-81}</t>
  </si>
  <si>
    <t>G.D.P at constant prices for 2000-01 {BASE:1999-00}</t>
  </si>
  <si>
    <t>G.D.P at constant prices for 2010-11 {BASE:2004-05}</t>
  </si>
  <si>
    <t>G.D.P at constant prices for 2020-21 {BASE:2011-12}</t>
  </si>
  <si>
    <t xml:space="preserve">G.D.P at constant prices for 1980-81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</si>
</sst>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rgb="FF231F20"/>
      <name val="Arial"/>
      <family val="2"/>
    </font>
    <font>
      <b/>
      <sz val="11"/>
      <color rgb="FFFF0000"/>
      <name val="Adobe Devanagari"/>
      <family val="1"/>
    </font>
    <font>
      <sz val="11"/>
      <color rgb="FF006100"/>
      <name val="Calibri"/>
      <family val="2"/>
      <scheme val="minor"/>
    </font>
    <font>
      <sz val="9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1"/>
      <color rgb="FFFFC000"/>
      <name val="Adobe Devanagari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FF0000"/>
      <name val="Aharoni"/>
      <charset val="177"/>
    </font>
    <font>
      <sz val="8"/>
      <name val="Calibri"/>
      <family val="2"/>
      <scheme val="minor"/>
    </font>
    <font>
      <sz val="11"/>
      <color rgb="FF231F20"/>
      <name val="Arial"/>
      <family val="2"/>
    </font>
    <font>
      <sz val="11"/>
      <color rgb="FF231F2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  <border>
      <left/>
      <right/>
      <top style="medium">
        <color rgb="FF231F20"/>
      </top>
      <bottom/>
      <diagonal/>
    </border>
    <border>
      <left/>
      <right/>
      <top/>
      <bottom style="medium">
        <color rgb="FF231F20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medium">
        <color rgb="FF231F20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9" fillId="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4"/>
    </xf>
    <xf numFmtId="0" fontId="2" fillId="0" borderId="0" xfId="0" applyFont="1" applyAlignment="1">
      <alignment horizontal="left" vertical="center" indent="2"/>
    </xf>
    <xf numFmtId="0" fontId="2" fillId="0" borderId="4" xfId="0" applyFont="1" applyBorder="1" applyAlignment="1">
      <alignment horizontal="left" vertical="center" indent="3"/>
    </xf>
    <xf numFmtId="0" fontId="2" fillId="0" borderId="0" xfId="0" applyFont="1" applyAlignment="1">
      <alignment horizontal="right" vertical="center" indent="1"/>
    </xf>
    <xf numFmtId="0" fontId="2" fillId="0" borderId="4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4" fillId="2" borderId="3" xfId="1" applyBorder="1" applyAlignment="1">
      <alignment vertical="center" wrapText="1"/>
    </xf>
    <xf numFmtId="0" fontId="4" fillId="2" borderId="0" xfId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/>
    <xf numFmtId="0" fontId="0" fillId="5" borderId="0" xfId="0" applyFill="1"/>
    <xf numFmtId="0" fontId="0" fillId="5" borderId="0" xfId="0" applyFill="1" applyAlignment="1"/>
    <xf numFmtId="0" fontId="11" fillId="5" borderId="0" xfId="0" applyFont="1" applyFill="1" applyAlignment="1">
      <alignment horizontal="center"/>
    </xf>
    <xf numFmtId="0" fontId="4" fillId="2" borderId="3" xfId="1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2" borderId="5" xfId="1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6" borderId="0" xfId="0" applyFill="1"/>
    <xf numFmtId="0" fontId="10" fillId="5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9" fillId="3" borderId="0" xfId="2"/>
    <xf numFmtId="0" fontId="0" fillId="8" borderId="0" xfId="0" applyFill="1"/>
    <xf numFmtId="0" fontId="0" fillId="8" borderId="0" xfId="0" applyFill="1" applyAlignment="1"/>
    <xf numFmtId="0" fontId="12" fillId="0" borderId="0" xfId="0" applyFont="1"/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 indent="4"/>
    </xf>
    <xf numFmtId="0" fontId="2" fillId="4" borderId="3" xfId="0" applyFont="1" applyFill="1" applyBorder="1" applyAlignment="1">
      <alignment horizontal="right" vertical="center" indent="1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13" fillId="9" borderId="0" xfId="0" applyFont="1" applyFill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7" fillId="0" borderId="0" xfId="0" applyFont="1"/>
  </cellXfs>
  <cellStyles count="3">
    <cellStyle name="20% - Accent1" xfId="2" builtinId="30"/>
    <cellStyle name="Good" xfId="1" builtinId="26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dobe Devanagari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121920</xdr:rowOff>
    </xdr:from>
    <xdr:to>
      <xdr:col>10</xdr:col>
      <xdr:colOff>274320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2F8855-5A07-47A0-8360-72DE2C3C8620}"/>
            </a:ext>
          </a:extLst>
        </xdr:cNvPr>
        <xdr:cNvSpPr txBox="1"/>
      </xdr:nvSpPr>
      <xdr:spPr>
        <a:xfrm>
          <a:off x="2362200" y="1950720"/>
          <a:ext cx="4008120" cy="1341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latin typeface="Adobe Devanagari" panose="02040503050201020203" pitchFamily="18" charset="0"/>
              <a:cs typeface="Adobe Devanagari" panose="02040503050201020203" pitchFamily="18" charset="0"/>
            </a:rPr>
            <a:t>Gross State Domestic Product Data </a:t>
          </a:r>
        </a:p>
        <a:p>
          <a:pPr algn="ctr"/>
          <a:r>
            <a:rPr lang="en-IN" sz="1400" b="1">
              <a:latin typeface="Adobe Devanagari" panose="02040503050201020203" pitchFamily="18" charset="0"/>
              <a:cs typeface="Adobe Devanagari" panose="02040503050201020203" pitchFamily="18" charset="0"/>
            </a:rPr>
            <a:t>for </a:t>
          </a:r>
          <a:r>
            <a:rPr lang="en-IN" sz="1400" b="1">
              <a:solidFill>
                <a:srgbClr val="FF0000"/>
              </a:solidFill>
              <a:latin typeface="Adobe Devanagari" panose="02040503050201020203" pitchFamily="18" charset="0"/>
              <a:cs typeface="Adobe Devanagari" panose="02040503050201020203" pitchFamily="18" charset="0"/>
            </a:rPr>
            <a:t>1980,1990,2000,2010,2020</a:t>
          </a:r>
        </a:p>
        <a:p>
          <a:pPr algn="ctr"/>
          <a:endParaRPr lang="en-IN" sz="1400" b="1">
            <a:solidFill>
              <a:srgbClr val="FF0000"/>
            </a:solidFill>
            <a:latin typeface="Adobe Devanagari" panose="02040503050201020203" pitchFamily="18" charset="0"/>
            <a:cs typeface="Adobe Devanagari" panose="02040503050201020203" pitchFamily="18" charset="0"/>
          </a:endParaRPr>
        </a:p>
        <a:p>
          <a:pPr algn="ctr"/>
          <a:r>
            <a:rPr lang="en-IN" sz="1400" b="1">
              <a:solidFill>
                <a:sysClr val="windowText" lastClr="000000"/>
              </a:solidFill>
              <a:latin typeface="Adobe Devanagari" panose="02040503050201020203" pitchFamily="18" charset="0"/>
              <a:cs typeface="Adobe Devanagari" panose="02040503050201020203" pitchFamily="18" charset="0"/>
            </a:rPr>
            <a:t>in ₨ lakh</a:t>
          </a:r>
        </a:p>
      </xdr:txBody>
    </xdr:sp>
    <xdr:clientData/>
  </xdr:twoCellAnchor>
  <xdr:twoCellAnchor>
    <xdr:from>
      <xdr:col>4</xdr:col>
      <xdr:colOff>76200</xdr:colOff>
      <xdr:row>2</xdr:row>
      <xdr:rowOff>167640</xdr:rowOff>
    </xdr:from>
    <xdr:to>
      <xdr:col>10</xdr:col>
      <xdr:colOff>525780</xdr:colOff>
      <xdr:row>9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AFB4EF-B560-4A8B-91AB-E6C3664CF54D}"/>
            </a:ext>
          </a:extLst>
        </xdr:cNvPr>
        <xdr:cNvSpPr txBox="1"/>
      </xdr:nvSpPr>
      <xdr:spPr>
        <a:xfrm>
          <a:off x="2514600" y="533400"/>
          <a:ext cx="4107180" cy="1120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chemeClr val="accent6">
                  <a:lumMod val="50000"/>
                </a:schemeClr>
              </a:solidFill>
              <a:latin typeface="Bahnschrift Condensed" panose="020B0502040204020203" pitchFamily="34" charset="0"/>
            </a:rPr>
            <a:t>Replicating Acemoglu first</a:t>
          </a:r>
          <a:r>
            <a:rPr lang="en-IN" sz="1800" baseline="0">
              <a:solidFill>
                <a:schemeClr val="accent6">
                  <a:lumMod val="50000"/>
                </a:schemeClr>
              </a:solidFill>
              <a:latin typeface="Bahnschrift Condensed" panose="020B0502040204020203" pitchFamily="34" charset="0"/>
            </a:rPr>
            <a:t> 5 graphs and therby sorting the </a:t>
          </a:r>
          <a:r>
            <a:rPr lang="en-IN" sz="1800" i="0" u="dbl" baseline="0">
              <a:solidFill>
                <a:schemeClr val="accent6">
                  <a:lumMod val="50000"/>
                </a:schemeClr>
              </a:solidFill>
              <a:latin typeface="Bahnschrift Condensed" panose="020B0502040204020203" pitchFamily="34" charset="0"/>
            </a:rPr>
            <a:t>required data </a:t>
          </a:r>
          <a:r>
            <a:rPr lang="en-IN" sz="1800" baseline="0">
              <a:solidFill>
                <a:schemeClr val="accent6">
                  <a:lumMod val="50000"/>
                </a:schemeClr>
              </a:solidFill>
              <a:latin typeface="Bahnschrift Condensed" panose="020B0502040204020203" pitchFamily="34" charset="0"/>
            </a:rPr>
            <a:t>for generating appropriate graphs for the states of India</a:t>
          </a:r>
          <a:endParaRPr lang="en-IN" sz="1800">
            <a:solidFill>
              <a:schemeClr val="accent6">
                <a:lumMod val="50000"/>
              </a:schemeClr>
            </a:solidFill>
            <a:latin typeface="Bahnschrift Condensed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10886</xdr:colOff>
      <xdr:row>8</xdr:row>
      <xdr:rowOff>0</xdr:rowOff>
    </xdr:from>
    <xdr:to>
      <xdr:col>18</xdr:col>
      <xdr:colOff>598714</xdr:colOff>
      <xdr:row>15</xdr:row>
      <xdr:rowOff>10886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8CC86A-B266-4C1F-9987-06CEC1444834}"/>
            </a:ext>
          </a:extLst>
        </xdr:cNvPr>
        <xdr:cNvSpPr txBox="1"/>
      </xdr:nvSpPr>
      <xdr:spPr>
        <a:xfrm>
          <a:off x="16774886" y="1513114"/>
          <a:ext cx="2416628" cy="1306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rgbClr val="FF0000"/>
              </a:solidFill>
              <a:latin typeface="OCR A Extended" panose="02010509020102010303" pitchFamily="50" charset="0"/>
            </a:rPr>
            <a:t>Population Figures follows</a:t>
          </a:r>
        </a:p>
        <a:p>
          <a:r>
            <a:rPr lang="en-IN" sz="1800" b="1">
              <a:solidFill>
                <a:srgbClr val="FF0000"/>
              </a:solidFill>
              <a:latin typeface="OCR A Extended" panose="02010509020102010303" pitchFamily="50" charset="0"/>
            </a:rPr>
            <a:t>(in thousands)</a:t>
          </a:r>
        </a:p>
      </xdr:txBody>
    </xdr:sp>
    <xdr:clientData/>
  </xdr:twoCellAnchor>
  <xdr:oneCellAnchor>
    <xdr:from>
      <xdr:col>26</xdr:col>
      <xdr:colOff>109811</xdr:colOff>
      <xdr:row>2</xdr:row>
      <xdr:rowOff>58616</xdr:rowOff>
    </xdr:from>
    <xdr:ext cx="530658" cy="354603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DB84C37-1A55-4CAB-99B9-45D178232A61}"/>
            </a:ext>
          </a:extLst>
        </xdr:cNvPr>
        <xdr:cNvSpPr/>
      </xdr:nvSpPr>
      <xdr:spPr>
        <a:xfrm rot="16200000">
          <a:off x="21081121" y="1970752"/>
          <a:ext cx="3546037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Census Not Happened</a:t>
          </a:r>
        </a:p>
      </xdr:txBody>
    </xdr:sp>
    <xdr:clientData/>
  </xdr:oneCellAnchor>
  <xdr:oneCellAnchor>
    <xdr:from>
      <xdr:col>26</xdr:col>
      <xdr:colOff>445477</xdr:colOff>
      <xdr:row>3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562B5F7-FF33-4DB8-8997-20DC95CA3931}"/>
            </a:ext>
          </a:extLst>
        </xdr:cNvPr>
        <xdr:cNvSpPr txBox="1"/>
      </xdr:nvSpPr>
      <xdr:spPr>
        <a:xfrm>
          <a:off x="22924477" y="5861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37</xdr:col>
      <xdr:colOff>76201</xdr:colOff>
      <xdr:row>5</xdr:row>
      <xdr:rowOff>35170</xdr:rowOff>
    </xdr:from>
    <xdr:ext cx="530658" cy="354603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8319301-3991-437E-AEB6-D3D972EC9EF9}"/>
            </a:ext>
          </a:extLst>
        </xdr:cNvPr>
        <xdr:cNvSpPr/>
      </xdr:nvSpPr>
      <xdr:spPr>
        <a:xfrm rot="16200000">
          <a:off x="29517434" y="2674137"/>
          <a:ext cx="3546037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0" i="0" u="none" strike="noStrike" kern="0" cap="none" spc="0" normalizeH="0" baseline="0" noProof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ysClr val="windowText" lastClr="000000">
                    <a:alpha val="40000"/>
                  </a:sysClr>
                </a:outerShdw>
              </a:effectLst>
              <a:uLnTx/>
              <a:uFillTx/>
            </a:rPr>
            <a:t>Census Not Happened</a:t>
          </a:r>
        </a:p>
      </xdr:txBody>
    </xdr:sp>
    <xdr:clientData/>
  </xdr:oneCellAnchor>
  <xdr:twoCellAnchor>
    <xdr:from>
      <xdr:col>28</xdr:col>
      <xdr:colOff>219981</xdr:colOff>
      <xdr:row>4</xdr:row>
      <xdr:rowOff>50340</xdr:rowOff>
    </xdr:from>
    <xdr:to>
      <xdr:col>32</xdr:col>
      <xdr:colOff>307904</xdr:colOff>
      <xdr:row>10</xdr:row>
      <xdr:rowOff>129988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0A2747-6B39-4B57-BBB3-A84B48E8FAC8}"/>
            </a:ext>
          </a:extLst>
        </xdr:cNvPr>
        <xdr:cNvSpPr txBox="1"/>
      </xdr:nvSpPr>
      <xdr:spPr>
        <a:xfrm>
          <a:off x="25688710" y="1000599"/>
          <a:ext cx="2526323" cy="115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*</a:t>
          </a:r>
          <a:r>
            <a:rPr lang="en-IN" sz="1100">
              <a:solidFill>
                <a:schemeClr val="accent5">
                  <a:lumMod val="50000"/>
                </a:schemeClr>
              </a:solidFill>
            </a:rPr>
            <a:t>The data for 1981 and 1991 is collected</a:t>
          </a:r>
          <a:r>
            <a:rPr lang="en-IN" sz="1100" baseline="0">
              <a:solidFill>
                <a:schemeClr val="accent5">
                  <a:lumMod val="50000"/>
                </a:schemeClr>
              </a:solidFill>
            </a:rPr>
            <a:t> indirectly by WPR and Population records . As for data concern(as available) , for 1991 only Main + Marginal Workers  while for 1981 it is only  Main Workers</a:t>
          </a:r>
          <a:endParaRPr lang="en-IN" sz="11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oneCellAnchor>
    <xdr:from>
      <xdr:col>45</xdr:col>
      <xdr:colOff>137161</xdr:colOff>
      <xdr:row>4</xdr:row>
      <xdr:rowOff>114299</xdr:rowOff>
    </xdr:from>
    <xdr:ext cx="530658" cy="354603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D963100-CB01-459A-BA84-790BE41F74F9}"/>
            </a:ext>
          </a:extLst>
        </xdr:cNvPr>
        <xdr:cNvSpPr/>
      </xdr:nvSpPr>
      <xdr:spPr>
        <a:xfrm rot="16200000">
          <a:off x="36203691" y="2574489"/>
          <a:ext cx="3546037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0" i="0" u="none" strike="noStrike" kern="0" cap="none" spc="0" normalizeH="0" baseline="0" noProof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ysClr val="windowText" lastClr="000000">
                    <a:alpha val="40000"/>
                  </a:sysClr>
                </a:outerShdw>
              </a:effectLst>
              <a:uLnTx/>
              <a:uFillTx/>
            </a:rPr>
            <a:t>Census Not Happened</a:t>
          </a:r>
        </a:p>
      </xdr:txBody>
    </xdr:sp>
    <xdr:clientData/>
  </xdr:oneCellAnchor>
  <xdr:oneCellAnchor>
    <xdr:from>
      <xdr:col>39</xdr:col>
      <xdr:colOff>354029</xdr:colOff>
      <xdr:row>12</xdr:row>
      <xdr:rowOff>151330</xdr:rowOff>
    </xdr:from>
    <xdr:ext cx="3739293" cy="530658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AAB02A9-4D28-4C38-B5E5-30C581049591}"/>
            </a:ext>
          </a:extLst>
        </xdr:cNvPr>
        <xdr:cNvSpPr/>
      </xdr:nvSpPr>
      <xdr:spPr>
        <a:xfrm rot="19514826">
          <a:off x="34270649" y="2566870"/>
          <a:ext cx="3739293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0" i="0" u="none" strike="noStrike" kern="0" cap="none" spc="0" normalizeH="0" baseline="0" noProof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ysClr val="windowText" lastClr="000000">
                    <a:alpha val="40000"/>
                  </a:sysClr>
                </a:outerShdw>
              </a:effectLst>
              <a:uLnTx/>
              <a:uFillTx/>
            </a:rPr>
            <a:t>COMPUTED FROM CMIE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008E3-9C9C-400A-A94B-45FA2D5C9A19}" name="Table1" displayName="Table1" ref="G1:M35" totalsRowShown="0" headerRowDxfId="8" dataDxfId="7">
  <tableColumns count="7">
    <tableColumn id="1" xr3:uid="{030F0F20-1044-4B14-A4B1-87FC3B9603EF}" name="Sl. No." dataDxfId="6"/>
    <tableColumn id="2" xr3:uid="{49A8643F-33CD-4EB1-92DE-DE0FFE16ED3A}" name="STATES OF INDIA " dataDxfId="5"/>
    <tableColumn id="3" xr3:uid="{5BAA3DC1-898C-43BE-9CA1-49D472C973F8}" name="G.D.P at constant prices for 1980-81 " dataDxfId="4"/>
    <tableColumn id="4" xr3:uid="{56233D76-B185-4EE9-9BE2-0ACF99FEB9DE}" name="G.D.P at constant prices for 1990-91 {BASE:1980-81}" dataDxfId="3"/>
    <tableColumn id="5" xr3:uid="{1F944E20-332C-4F14-B8AF-C9AF05FC1131}" name="G.D.P at constant prices for 2000-01 {BASE:1999-00}" dataDxfId="2"/>
    <tableColumn id="6" xr3:uid="{F8F4C8DD-6530-42DC-9771-2B62FB6A95D0}" name="G.D.P at constant prices for 2010-11 {BASE:2004-05}" dataDxfId="1"/>
    <tableColumn id="7" xr3:uid="{DF2D56AB-D075-46D1-823B-E582F4D692DF}" name="G.D.P at constant prices for 2020-21 {BASE:2011-12}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AC79-B35F-44F4-BE3E-39D39812A075}">
  <dimension ref="M12"/>
  <sheetViews>
    <sheetView workbookViewId="0">
      <selection activeCell="M12" sqref="M12"/>
    </sheetView>
  </sheetViews>
  <sheetFormatPr defaultRowHeight="14.4" x14ac:dyDescent="0.3"/>
  <sheetData>
    <row r="12" spans="13:13" x14ac:dyDescent="0.3">
      <c r="M12" s="4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41DE-91FD-4404-9936-9B279C3CC91C}">
  <dimension ref="A1:AT38"/>
  <sheetViews>
    <sheetView tabSelected="1" topLeftCell="G1" zoomScaleNormal="100" workbookViewId="0">
      <pane xSplit="2" topLeftCell="AF1" activePane="topRight" state="frozen"/>
      <selection activeCell="G1" sqref="G1"/>
      <selection pane="topRight" activeCell="AW17" sqref="AW17"/>
    </sheetView>
  </sheetViews>
  <sheetFormatPr defaultRowHeight="14.4" x14ac:dyDescent="0.3"/>
  <cols>
    <col min="1" max="6" width="8.88671875" hidden="1" customWidth="1"/>
    <col min="7" max="7" width="8.88671875" customWidth="1"/>
    <col min="8" max="8" width="21.77734375" bestFit="1" customWidth="1"/>
    <col min="9" max="9" width="42.6640625" style="26" customWidth="1"/>
    <col min="10" max="13" width="42.6640625" customWidth="1"/>
    <col min="20" max="20" width="10.44140625" bestFit="1" customWidth="1"/>
    <col min="21" max="22" width="10.44140625" customWidth="1"/>
    <col min="24" max="24" width="10" bestFit="1" customWidth="1"/>
    <col min="26" max="26" width="9.21875" customWidth="1"/>
    <col min="33" max="33" width="12.21875" bestFit="1" customWidth="1"/>
    <col min="34" max="34" width="11.33203125" bestFit="1" customWidth="1"/>
    <col min="35" max="35" width="11" bestFit="1" customWidth="1"/>
    <col min="36" max="36" width="9.21875" customWidth="1"/>
    <col min="37" max="37" width="9.21875" bestFit="1" customWidth="1"/>
    <col min="39" max="39" width="13.6640625" customWidth="1"/>
  </cols>
  <sheetData>
    <row r="1" spans="1:46" ht="17.399999999999999" thickBot="1" x14ac:dyDescent="0.55000000000000004">
      <c r="G1" t="s">
        <v>35</v>
      </c>
      <c r="H1" s="4" t="s">
        <v>33</v>
      </c>
      <c r="I1" s="28" t="s">
        <v>46</v>
      </c>
      <c r="J1" s="4" t="s">
        <v>42</v>
      </c>
      <c r="K1" s="4" t="s">
        <v>43</v>
      </c>
      <c r="L1" s="4" t="s">
        <v>44</v>
      </c>
      <c r="M1" s="4" t="s">
        <v>45</v>
      </c>
      <c r="T1" s="27" t="s">
        <v>36</v>
      </c>
      <c r="U1" s="4">
        <v>1961</v>
      </c>
      <c r="V1" s="4">
        <v>1971</v>
      </c>
      <c r="W1" s="4">
        <v>1981</v>
      </c>
      <c r="X1" s="4">
        <v>1991</v>
      </c>
      <c r="Y1" s="4">
        <v>2001</v>
      </c>
      <c r="Z1" s="4">
        <v>2011</v>
      </c>
      <c r="AA1" s="4">
        <v>2021</v>
      </c>
      <c r="AG1" s="52" t="s">
        <v>41</v>
      </c>
      <c r="AH1" s="4">
        <v>1981</v>
      </c>
      <c r="AI1" s="4">
        <v>1991</v>
      </c>
      <c r="AJ1" s="4">
        <v>2001</v>
      </c>
      <c r="AK1" s="4">
        <v>2011</v>
      </c>
      <c r="AL1" s="4">
        <v>2021</v>
      </c>
      <c r="AO1" s="59">
        <v>1971</v>
      </c>
      <c r="AP1" s="59">
        <v>1981</v>
      </c>
      <c r="AQ1" s="59">
        <v>1991</v>
      </c>
      <c r="AR1" s="59">
        <v>2001</v>
      </c>
      <c r="AS1" s="59">
        <v>2011</v>
      </c>
      <c r="AT1" s="59">
        <v>2021</v>
      </c>
    </row>
    <row r="2" spans="1:46" ht="28.8" x14ac:dyDescent="0.5">
      <c r="G2" s="22">
        <v>1</v>
      </c>
      <c r="H2" s="23" t="s">
        <v>1</v>
      </c>
      <c r="I2" s="26">
        <v>5329</v>
      </c>
      <c r="J2" s="5">
        <v>8573</v>
      </c>
      <c r="K2" s="5">
        <v>98875</v>
      </c>
      <c r="L2" s="5">
        <v>397843</v>
      </c>
      <c r="M2" s="9" t="s">
        <v>34</v>
      </c>
      <c r="U2" s="30">
        <v>64</v>
      </c>
      <c r="V2" s="30">
        <v>115</v>
      </c>
      <c r="W2" s="47">
        <v>189</v>
      </c>
      <c r="X2" s="48">
        <v>281</v>
      </c>
      <c r="Y2" s="49">
        <v>356</v>
      </c>
      <c r="Z2" s="47">
        <v>381</v>
      </c>
      <c r="AE2" s="50"/>
      <c r="AF2" s="51"/>
      <c r="AG2" s="51"/>
      <c r="AH2" s="32">
        <v>62766.9</v>
      </c>
      <c r="AI2" s="44">
        <v>98912</v>
      </c>
      <c r="AJ2" s="30">
        <v>136254</v>
      </c>
      <c r="AK2" s="32">
        <v>152535</v>
      </c>
      <c r="AO2" s="32">
        <v>45482.499999999993</v>
      </c>
      <c r="AP2" s="32">
        <v>69703.200000000012</v>
      </c>
      <c r="AQ2" s="32">
        <v>99024.400000000009</v>
      </c>
      <c r="AR2" s="32">
        <v>136205.6</v>
      </c>
      <c r="AS2" s="32">
        <v>152704.80000000002</v>
      </c>
    </row>
    <row r="3" spans="1:46" x14ac:dyDescent="0.3">
      <c r="A3" s="56"/>
      <c r="B3" s="56"/>
      <c r="C3" s="56"/>
      <c r="D3" s="56"/>
      <c r="E3" s="56"/>
      <c r="F3" s="56"/>
      <c r="G3" s="21">
        <v>2</v>
      </c>
      <c r="H3" s="2" t="s">
        <v>2</v>
      </c>
      <c r="I3" s="26">
        <v>819149</v>
      </c>
      <c r="J3" s="6">
        <v>1316362</v>
      </c>
      <c r="K3" s="6">
        <v>14472302</v>
      </c>
      <c r="L3" s="6">
        <v>37940203</v>
      </c>
      <c r="M3" s="6">
        <v>65162410</v>
      </c>
      <c r="U3">
        <v>35983</v>
      </c>
      <c r="V3">
        <v>43503</v>
      </c>
      <c r="W3" s="13">
        <v>53551</v>
      </c>
      <c r="X3" s="15">
        <v>66508</v>
      </c>
      <c r="Y3" s="19">
        <v>76210</v>
      </c>
      <c r="Z3" s="13">
        <v>84581</v>
      </c>
      <c r="AH3">
        <v>22630652.599999998</v>
      </c>
      <c r="AI3">
        <v>29995108</v>
      </c>
      <c r="AJ3">
        <v>34893859</v>
      </c>
      <c r="AK3">
        <v>39422906</v>
      </c>
      <c r="AO3">
        <v>17653517.400000002</v>
      </c>
      <c r="AP3">
        <v>24269313.199999999</v>
      </c>
      <c r="AQ3">
        <v>29995108</v>
      </c>
      <c r="AR3">
        <v>35087083.999999993</v>
      </c>
      <c r="AS3">
        <v>39338623.099999994</v>
      </c>
    </row>
    <row r="4" spans="1:46" x14ac:dyDescent="0.3">
      <c r="A4" s="55"/>
      <c r="B4" s="55"/>
      <c r="C4" s="55"/>
      <c r="D4" s="55"/>
      <c r="E4" s="55"/>
      <c r="F4" s="55"/>
      <c r="G4" s="1">
        <v>3</v>
      </c>
      <c r="H4" s="2" t="s">
        <v>3</v>
      </c>
      <c r="I4" s="26">
        <v>10668</v>
      </c>
      <c r="J4" s="6">
        <v>25078</v>
      </c>
      <c r="K4" s="6">
        <v>178747</v>
      </c>
      <c r="L4" s="6">
        <v>1106269</v>
      </c>
      <c r="M4" s="12" t="s">
        <v>34</v>
      </c>
      <c r="U4">
        <v>337</v>
      </c>
      <c r="V4">
        <v>468</v>
      </c>
      <c r="W4" s="13">
        <v>632</v>
      </c>
      <c r="X4" s="16">
        <v>865</v>
      </c>
      <c r="Y4" s="19">
        <v>1098</v>
      </c>
      <c r="Z4" s="13">
        <v>1384</v>
      </c>
      <c r="AH4">
        <v>313535.19999999995</v>
      </c>
      <c r="AI4">
        <v>399630</v>
      </c>
      <c r="AJ4">
        <v>482902</v>
      </c>
      <c r="AK4">
        <v>587657</v>
      </c>
      <c r="AO4">
        <v>269802</v>
      </c>
      <c r="AP4">
        <v>332621.59999999998</v>
      </c>
      <c r="AQ4">
        <v>399976.00000000006</v>
      </c>
      <c r="AR4">
        <v>482900.39999999997</v>
      </c>
      <c r="AS4">
        <v>587784.79999999993</v>
      </c>
    </row>
    <row r="5" spans="1:46" x14ac:dyDescent="0.3">
      <c r="A5" s="55"/>
      <c r="B5" s="55"/>
      <c r="C5" s="55"/>
      <c r="D5" s="55"/>
      <c r="E5" s="55"/>
      <c r="F5" s="55"/>
      <c r="G5" s="1">
        <v>4</v>
      </c>
      <c r="H5" s="2" t="s">
        <v>4</v>
      </c>
      <c r="I5" s="26">
        <v>251626</v>
      </c>
      <c r="J5" s="6">
        <v>376895</v>
      </c>
      <c r="K5" s="6">
        <v>3681416</v>
      </c>
      <c r="L5" s="6">
        <v>14317491</v>
      </c>
      <c r="M5" s="12" t="s">
        <v>34</v>
      </c>
      <c r="U5">
        <v>10837</v>
      </c>
      <c r="V5">
        <v>14625</v>
      </c>
      <c r="W5" s="13">
        <v>18041</v>
      </c>
      <c r="X5" s="15">
        <v>22414</v>
      </c>
      <c r="Y5" s="19">
        <v>26656</v>
      </c>
      <c r="Z5" s="13">
        <v>31206</v>
      </c>
      <c r="AI5">
        <v>8091454</v>
      </c>
      <c r="AJ5">
        <v>9538591</v>
      </c>
      <c r="AK5">
        <v>11969690</v>
      </c>
      <c r="AO5">
        <v>5371115.3620297005</v>
      </c>
      <c r="AP5">
        <v>6625661.0082993396</v>
      </c>
      <c r="AQ5">
        <v>8089212.6000000015</v>
      </c>
      <c r="AR5">
        <v>9537516.7999999989</v>
      </c>
      <c r="AS5">
        <v>11970621.6</v>
      </c>
    </row>
    <row r="6" spans="1:46" x14ac:dyDescent="0.3">
      <c r="A6" s="55"/>
      <c r="B6" s="55"/>
      <c r="C6" s="55"/>
      <c r="D6" s="55"/>
      <c r="E6" s="55"/>
      <c r="F6" s="55"/>
      <c r="G6" s="1">
        <v>5</v>
      </c>
      <c r="H6" s="2" t="s">
        <v>5</v>
      </c>
      <c r="I6" s="26">
        <v>735327</v>
      </c>
      <c r="J6" s="6">
        <v>1177111</v>
      </c>
      <c r="K6" s="6">
        <v>5724208</v>
      </c>
      <c r="L6" s="6">
        <v>24714396</v>
      </c>
      <c r="M6" s="6">
        <v>41988313</v>
      </c>
      <c r="U6">
        <v>34841</v>
      </c>
      <c r="V6">
        <v>42126</v>
      </c>
      <c r="W6" s="13">
        <v>52303</v>
      </c>
      <c r="X6" s="15">
        <v>64531</v>
      </c>
      <c r="Y6" s="19">
        <v>82999</v>
      </c>
      <c r="Z6" s="13">
        <v>104099</v>
      </c>
      <c r="AH6">
        <v>15523530.4</v>
      </c>
      <c r="AI6">
        <v>20778982</v>
      </c>
      <c r="AJ6">
        <v>27974606</v>
      </c>
      <c r="AK6">
        <v>34724987</v>
      </c>
      <c r="AO6">
        <v>12991658.4</v>
      </c>
      <c r="AP6">
        <v>16428372.299999999</v>
      </c>
      <c r="AQ6">
        <v>19752939.099999998</v>
      </c>
      <c r="AR6">
        <v>27978962.900000002</v>
      </c>
      <c r="AS6">
        <v>34727426.400000006</v>
      </c>
    </row>
    <row r="7" spans="1:46" x14ac:dyDescent="0.3">
      <c r="A7" s="55"/>
      <c r="B7" s="55"/>
      <c r="C7" s="55"/>
      <c r="D7" s="55"/>
      <c r="E7" s="55"/>
      <c r="F7" s="55"/>
      <c r="G7" s="1">
        <v>6</v>
      </c>
      <c r="H7" s="24" t="s">
        <v>6</v>
      </c>
      <c r="I7" s="12"/>
      <c r="J7" s="12" t="s">
        <v>34</v>
      </c>
      <c r="K7" s="6">
        <v>479375</v>
      </c>
      <c r="L7" s="6">
        <v>1876816</v>
      </c>
      <c r="M7" s="12" t="s">
        <v>34</v>
      </c>
      <c r="U7">
        <v>120</v>
      </c>
      <c r="V7">
        <v>257</v>
      </c>
      <c r="W7" s="13">
        <v>452</v>
      </c>
      <c r="X7" s="16">
        <v>642</v>
      </c>
      <c r="Y7" s="19">
        <v>901</v>
      </c>
      <c r="Z7" s="13">
        <v>1055</v>
      </c>
      <c r="AH7" s="32">
        <v>156798.79999999999</v>
      </c>
      <c r="AI7" s="44">
        <v>224058</v>
      </c>
      <c r="AJ7" s="30">
        <v>340422</v>
      </c>
      <c r="AK7" s="32">
        <v>404136</v>
      </c>
      <c r="AO7" s="32">
        <v>85555.299999999988</v>
      </c>
      <c r="AP7" s="32">
        <v>157838.39999999999</v>
      </c>
      <c r="AQ7" s="32">
        <v>224314.8</v>
      </c>
      <c r="AR7" s="32">
        <v>340578</v>
      </c>
      <c r="AS7" s="32">
        <v>403959.5</v>
      </c>
    </row>
    <row r="8" spans="1:46" x14ac:dyDescent="0.3">
      <c r="A8" s="55"/>
      <c r="B8" s="55"/>
      <c r="C8" s="55"/>
      <c r="D8" s="55"/>
      <c r="E8" s="55"/>
      <c r="F8" s="55"/>
      <c r="G8" s="1">
        <v>7</v>
      </c>
      <c r="H8" s="2" t="s">
        <v>7</v>
      </c>
      <c r="I8" s="12"/>
      <c r="J8" s="12" t="s">
        <v>34</v>
      </c>
      <c r="K8" s="6">
        <v>2584616</v>
      </c>
      <c r="L8" s="6">
        <v>15807382</v>
      </c>
      <c r="M8" s="6">
        <v>24545166</v>
      </c>
      <c r="U8">
        <v>9154</v>
      </c>
      <c r="V8">
        <v>11637</v>
      </c>
      <c r="W8" s="13">
        <v>14010</v>
      </c>
      <c r="X8" s="15">
        <v>17615</v>
      </c>
      <c r="Y8" s="19">
        <v>20834</v>
      </c>
      <c r="Z8" s="13">
        <v>25545</v>
      </c>
      <c r="AJ8">
        <v>9679871</v>
      </c>
      <c r="AK8">
        <v>12180225</v>
      </c>
      <c r="AO8">
        <v>4738586.4000000004</v>
      </c>
      <c r="AP8">
        <v>7126886.9999999991</v>
      </c>
      <c r="AQ8">
        <v>8398832</v>
      </c>
      <c r="AR8">
        <v>9679476.4000000004</v>
      </c>
      <c r="AS8">
        <v>12179856</v>
      </c>
    </row>
    <row r="9" spans="1:46" s="10" customFormat="1" x14ac:dyDescent="0.3">
      <c r="A9" s="11"/>
      <c r="B9" s="11"/>
      <c r="C9" s="11"/>
      <c r="D9" s="11"/>
      <c r="E9" s="11"/>
      <c r="F9" s="11"/>
      <c r="G9" s="1">
        <v>8</v>
      </c>
      <c r="H9" s="24" t="s">
        <v>8</v>
      </c>
      <c r="I9" s="26">
        <v>268513</v>
      </c>
      <c r="J9" s="6">
        <v>550910</v>
      </c>
      <c r="K9" s="6">
        <v>6012500</v>
      </c>
      <c r="L9" s="6">
        <v>34379750</v>
      </c>
      <c r="M9" s="6">
        <v>57897063</v>
      </c>
      <c r="U9">
        <v>2659</v>
      </c>
      <c r="V9">
        <v>4066</v>
      </c>
      <c r="W9" s="13">
        <v>6220</v>
      </c>
      <c r="X9" s="15">
        <v>9421</v>
      </c>
      <c r="Y9" s="19">
        <v>13851</v>
      </c>
      <c r="Z9" s="13">
        <v>16788</v>
      </c>
      <c r="AB9"/>
      <c r="AH9" s="33">
        <v>1986045.9999999998</v>
      </c>
      <c r="AI9" s="45">
        <v>2977036</v>
      </c>
      <c r="AJ9" s="31">
        <v>4545234</v>
      </c>
      <c r="AK9" s="33">
        <v>5587049</v>
      </c>
      <c r="AM9"/>
      <c r="AO9" s="33">
        <v>300824.00757678138</v>
      </c>
      <c r="AP9" s="33">
        <v>381422.13790867367</v>
      </c>
      <c r="AQ9" s="33">
        <v>412776</v>
      </c>
      <c r="AR9" s="33">
        <v>523023.99999999988</v>
      </c>
      <c r="AS9" s="33">
        <v>577472.19999999995</v>
      </c>
    </row>
    <row r="10" spans="1:46" s="10" customFormat="1" x14ac:dyDescent="0.3">
      <c r="A10" s="11"/>
      <c r="B10" s="11"/>
      <c r="C10" s="11"/>
      <c r="D10" s="11"/>
      <c r="E10" s="11"/>
      <c r="F10" s="11"/>
      <c r="G10" s="25">
        <v>9</v>
      </c>
      <c r="H10" s="2" t="s">
        <v>9</v>
      </c>
      <c r="I10" s="26">
        <v>39751</v>
      </c>
      <c r="J10" s="6">
        <v>68494</v>
      </c>
      <c r="K10" s="6">
        <v>675714</v>
      </c>
      <c r="L10" s="6">
        <v>4236666</v>
      </c>
      <c r="M10" s="6">
        <v>6498194</v>
      </c>
      <c r="U10">
        <v>590</v>
      </c>
      <c r="V10">
        <v>795</v>
      </c>
      <c r="W10" s="13">
        <v>1008</v>
      </c>
      <c r="X10" s="16">
        <v>1170</v>
      </c>
      <c r="Y10" s="19">
        <v>1348</v>
      </c>
      <c r="Z10" s="13">
        <v>1459</v>
      </c>
      <c r="AB10"/>
      <c r="AH10" s="10">
        <v>307233.60000000003</v>
      </c>
      <c r="AI10" s="10">
        <v>439920</v>
      </c>
      <c r="AJ10" s="10">
        <v>522855</v>
      </c>
      <c r="AK10" s="10">
        <v>577248</v>
      </c>
      <c r="AM10"/>
      <c r="AO10" s="10">
        <v>8396206.5</v>
      </c>
      <c r="AP10" s="10">
        <v>12703852.200000001</v>
      </c>
      <c r="AQ10" s="10">
        <v>16619012.999999998</v>
      </c>
      <c r="AR10" s="10">
        <v>21256484.500000004</v>
      </c>
      <c r="AS10" s="10">
        <v>24768311.999999996</v>
      </c>
    </row>
    <row r="11" spans="1:46" x14ac:dyDescent="0.3">
      <c r="A11" s="55"/>
      <c r="B11" s="55"/>
      <c r="C11" s="55"/>
      <c r="D11" s="55"/>
      <c r="E11" s="55"/>
      <c r="F11" s="55"/>
      <c r="G11" s="25">
        <v>10</v>
      </c>
      <c r="H11" s="2" t="s">
        <v>10</v>
      </c>
      <c r="I11" s="26">
        <v>742657</v>
      </c>
      <c r="J11" s="6">
        <v>1247157</v>
      </c>
      <c r="K11" s="6">
        <v>11113900</v>
      </c>
      <c r="L11" s="6">
        <v>61560607</v>
      </c>
      <c r="M11" s="12" t="s">
        <v>34</v>
      </c>
      <c r="U11">
        <v>20633</v>
      </c>
      <c r="V11">
        <v>26697</v>
      </c>
      <c r="W11" s="13">
        <v>34086</v>
      </c>
      <c r="X11" s="15">
        <v>41310</v>
      </c>
      <c r="Y11" s="19">
        <v>50671</v>
      </c>
      <c r="Z11" s="13">
        <v>60440</v>
      </c>
      <c r="AH11">
        <v>10982509.200000001</v>
      </c>
      <c r="AI11">
        <v>16606620.000000002</v>
      </c>
      <c r="AJ11">
        <v>21255521</v>
      </c>
      <c r="AK11">
        <v>24767747</v>
      </c>
      <c r="AO11">
        <v>2653518.4000000004</v>
      </c>
      <c r="AP11">
        <v>4087228.5999999996</v>
      </c>
      <c r="AQ11">
        <v>5103840</v>
      </c>
      <c r="AR11">
        <v>8377648.9999999991</v>
      </c>
      <c r="AS11">
        <v>8915946.7000000011</v>
      </c>
    </row>
    <row r="12" spans="1:46" x14ac:dyDescent="0.3">
      <c r="A12" s="55"/>
      <c r="B12" s="55"/>
      <c r="C12" s="55"/>
      <c r="D12" s="55"/>
      <c r="E12" s="55"/>
      <c r="F12" s="55"/>
      <c r="G12" s="25">
        <v>11</v>
      </c>
      <c r="H12" s="2" t="s">
        <v>11</v>
      </c>
      <c r="I12" s="26">
        <v>338641</v>
      </c>
      <c r="J12" s="6">
        <v>629877</v>
      </c>
      <c r="K12" s="6">
        <v>5818335</v>
      </c>
      <c r="L12" s="6">
        <v>29753852</v>
      </c>
      <c r="M12" s="6">
        <v>52806975</v>
      </c>
      <c r="U12">
        <v>7591</v>
      </c>
      <c r="V12">
        <v>10036</v>
      </c>
      <c r="W12" s="13">
        <v>12922</v>
      </c>
      <c r="X12" s="15">
        <v>16464</v>
      </c>
      <c r="Y12" s="19">
        <v>21145</v>
      </c>
      <c r="Z12" s="13">
        <v>25351</v>
      </c>
      <c r="AH12">
        <v>3663387</v>
      </c>
      <c r="AI12">
        <v>5103840</v>
      </c>
      <c r="AJ12">
        <v>8377466</v>
      </c>
      <c r="AK12">
        <v>8916508</v>
      </c>
      <c r="AO12">
        <v>1278470.0000000002</v>
      </c>
      <c r="AP12">
        <v>1814287.8</v>
      </c>
      <c r="AQ12">
        <v>2214222.2000000002</v>
      </c>
      <c r="AR12">
        <v>2992807.2</v>
      </c>
      <c r="AS12">
        <v>3559502.4999999995</v>
      </c>
    </row>
    <row r="13" spans="1:46" x14ac:dyDescent="0.3">
      <c r="A13" s="55"/>
      <c r="B13" s="55"/>
      <c r="C13" s="55"/>
      <c r="D13" s="55"/>
      <c r="E13" s="55"/>
      <c r="F13" s="55"/>
      <c r="G13" s="25">
        <v>12</v>
      </c>
      <c r="H13" s="2" t="s">
        <v>12</v>
      </c>
      <c r="I13" s="26">
        <v>79404</v>
      </c>
      <c r="J13" s="6">
        <v>128537</v>
      </c>
      <c r="K13" s="6">
        <v>1566118</v>
      </c>
      <c r="L13" s="6">
        <v>7271983</v>
      </c>
      <c r="M13" s="6">
        <v>11472864</v>
      </c>
      <c r="U13">
        <v>2812</v>
      </c>
      <c r="V13">
        <v>3460</v>
      </c>
      <c r="W13" s="13">
        <v>4281</v>
      </c>
      <c r="X13" s="15">
        <v>5171</v>
      </c>
      <c r="Y13" s="19">
        <v>6078</v>
      </c>
      <c r="Z13" s="13">
        <v>6865</v>
      </c>
      <c r="AH13">
        <v>1470951.6</v>
      </c>
      <c r="AI13">
        <v>2213188</v>
      </c>
      <c r="AJ13">
        <v>2992461</v>
      </c>
      <c r="AK13">
        <v>3559422</v>
      </c>
      <c r="AO13">
        <v>1470514.5</v>
      </c>
      <c r="AP13">
        <v>2129575.9000000004</v>
      </c>
      <c r="AQ13">
        <v>2831508.1</v>
      </c>
      <c r="AR13">
        <v>3806028.8000000003</v>
      </c>
      <c r="AS13">
        <v>4980031.1000000006</v>
      </c>
    </row>
    <row r="14" spans="1:46" x14ac:dyDescent="0.3">
      <c r="A14" s="55"/>
      <c r="B14" s="55"/>
      <c r="C14" s="55"/>
      <c r="D14" s="55"/>
      <c r="E14" s="55"/>
      <c r="F14" s="55"/>
      <c r="G14" s="25">
        <v>13</v>
      </c>
      <c r="H14" s="24" t="s">
        <v>13</v>
      </c>
      <c r="I14" s="12"/>
      <c r="J14" s="12" t="s">
        <v>34</v>
      </c>
      <c r="K14" s="6">
        <v>1669953</v>
      </c>
      <c r="L14" s="6">
        <v>7825555</v>
      </c>
      <c r="M14" s="6">
        <v>11967479</v>
      </c>
      <c r="U14">
        <v>3561</v>
      </c>
      <c r="V14">
        <v>4617</v>
      </c>
      <c r="W14" s="13">
        <v>5987</v>
      </c>
      <c r="X14" s="15">
        <v>7837</v>
      </c>
      <c r="Y14" s="19">
        <v>10144</v>
      </c>
      <c r="Z14" s="13">
        <v>12541</v>
      </c>
      <c r="AH14" s="32">
        <v>1818251.9000000001</v>
      </c>
      <c r="AI14" s="44">
        <v>1645770</v>
      </c>
      <c r="AJ14" s="30">
        <v>3753815</v>
      </c>
      <c r="AK14" s="32">
        <v>4322713</v>
      </c>
      <c r="AO14" s="32"/>
      <c r="AP14" s="32"/>
      <c r="AQ14" s="32"/>
      <c r="AR14" s="32"/>
      <c r="AS14" s="32"/>
    </row>
    <row r="15" spans="1:46" x14ac:dyDescent="0.3">
      <c r="A15" s="55"/>
      <c r="B15" s="55"/>
      <c r="C15" s="55"/>
      <c r="D15" s="55"/>
      <c r="E15" s="55"/>
      <c r="F15" s="55"/>
      <c r="G15" s="25">
        <v>14</v>
      </c>
      <c r="H15" s="2" t="s">
        <v>14</v>
      </c>
      <c r="I15" s="12"/>
      <c r="J15" s="12" t="s">
        <v>34</v>
      </c>
      <c r="K15" s="6">
        <v>3209254</v>
      </c>
      <c r="L15" s="6">
        <v>15091759</v>
      </c>
      <c r="M15" s="6">
        <v>22708213</v>
      </c>
      <c r="U15">
        <v>11606</v>
      </c>
      <c r="V15">
        <v>14227</v>
      </c>
      <c r="W15" s="13">
        <v>17612</v>
      </c>
      <c r="X15" s="15">
        <v>21844</v>
      </c>
      <c r="Y15" s="19">
        <v>26946</v>
      </c>
      <c r="Z15" s="13">
        <v>32988</v>
      </c>
      <c r="AJ15">
        <v>10109030</v>
      </c>
      <c r="AK15">
        <v>13098274</v>
      </c>
      <c r="AO15">
        <v>10178472.600000001</v>
      </c>
      <c r="AP15">
        <v>14943526.4</v>
      </c>
      <c r="AQ15">
        <v>18885842.300000001</v>
      </c>
      <c r="AR15">
        <v>23534550.300000004</v>
      </c>
      <c r="AS15">
        <v>27871539</v>
      </c>
    </row>
    <row r="16" spans="1:46" x14ac:dyDescent="0.3">
      <c r="A16" s="55"/>
      <c r="B16" s="55"/>
      <c r="C16" s="55"/>
      <c r="D16" s="55"/>
      <c r="E16" s="55"/>
      <c r="F16" s="55"/>
      <c r="G16" s="25">
        <v>15</v>
      </c>
      <c r="H16" s="2" t="s">
        <v>15</v>
      </c>
      <c r="I16" s="26">
        <v>621032</v>
      </c>
      <c r="J16" s="6">
        <v>1025982</v>
      </c>
      <c r="K16" s="6">
        <v>10836170</v>
      </c>
      <c r="L16" s="6">
        <v>60600981</v>
      </c>
      <c r="M16" s="6">
        <v>111381799</v>
      </c>
      <c r="U16">
        <v>23587</v>
      </c>
      <c r="V16">
        <v>29299</v>
      </c>
      <c r="W16" s="13">
        <v>37136</v>
      </c>
      <c r="X16" s="15">
        <v>44977</v>
      </c>
      <c r="Y16" s="19">
        <v>52851</v>
      </c>
      <c r="Z16" s="13">
        <v>61095</v>
      </c>
      <c r="AH16">
        <v>13651193.599999998</v>
      </c>
      <c r="AI16">
        <v>18890340</v>
      </c>
      <c r="AJ16">
        <v>23534791</v>
      </c>
      <c r="AK16">
        <v>27872597</v>
      </c>
      <c r="AO16">
        <v>6216246.4000000004</v>
      </c>
      <c r="AP16">
        <v>7771106.2000000002</v>
      </c>
      <c r="AQ16">
        <v>9753132.2801067028</v>
      </c>
      <c r="AR16">
        <v>10284642.999999998</v>
      </c>
      <c r="AS16">
        <v>11618606.799999999</v>
      </c>
    </row>
    <row r="17" spans="1:45" x14ac:dyDescent="0.3">
      <c r="A17" s="55"/>
      <c r="B17" s="55"/>
      <c r="C17" s="55"/>
      <c r="D17" s="55"/>
      <c r="E17" s="55"/>
      <c r="F17" s="55"/>
      <c r="G17" s="25">
        <v>16</v>
      </c>
      <c r="H17" s="2" t="s">
        <v>16</v>
      </c>
      <c r="I17" s="26">
        <v>428570</v>
      </c>
      <c r="J17" s="6">
        <v>610543</v>
      </c>
      <c r="K17" s="6">
        <v>7265883</v>
      </c>
      <c r="L17" s="6">
        <v>36404789</v>
      </c>
      <c r="M17" s="12" t="s">
        <v>34</v>
      </c>
      <c r="U17">
        <v>16904</v>
      </c>
      <c r="V17">
        <v>21347</v>
      </c>
      <c r="W17" s="13">
        <v>25454</v>
      </c>
      <c r="X17" s="15">
        <v>29099</v>
      </c>
      <c r="Y17" s="19">
        <v>31841</v>
      </c>
      <c r="Z17" s="13">
        <v>33406</v>
      </c>
      <c r="AH17">
        <v>6791127.2000000002</v>
      </c>
      <c r="AI17">
        <v>9137086</v>
      </c>
      <c r="AJ17">
        <v>10283887</v>
      </c>
      <c r="AK17">
        <v>11619063</v>
      </c>
      <c r="AO17">
        <v>10556978.9</v>
      </c>
      <c r="AP17">
        <v>15340121.099999998</v>
      </c>
      <c r="AQ17">
        <v>19941199.600000001</v>
      </c>
      <c r="AR17">
        <v>25792735.199999999</v>
      </c>
      <c r="AS17">
        <v>31570956.899999999</v>
      </c>
    </row>
    <row r="18" spans="1:45" x14ac:dyDescent="0.3">
      <c r="A18" s="55"/>
      <c r="B18" s="55"/>
      <c r="C18" s="55"/>
      <c r="D18" s="55"/>
      <c r="E18" s="55"/>
      <c r="F18" s="55"/>
      <c r="G18" s="25">
        <v>17</v>
      </c>
      <c r="H18" s="2" t="s">
        <v>17</v>
      </c>
      <c r="I18" s="53">
        <v>761800</v>
      </c>
      <c r="J18" s="6">
        <v>1277707</v>
      </c>
      <c r="K18" s="6">
        <v>7920335</v>
      </c>
      <c r="L18" s="6">
        <v>31556159</v>
      </c>
      <c r="M18" s="6">
        <v>56084526</v>
      </c>
      <c r="U18">
        <v>23218</v>
      </c>
      <c r="V18">
        <v>30017</v>
      </c>
      <c r="W18" s="13">
        <v>38169</v>
      </c>
      <c r="X18" s="15">
        <v>48566</v>
      </c>
      <c r="Y18" s="19">
        <v>60348</v>
      </c>
      <c r="Z18" s="13">
        <v>72627</v>
      </c>
      <c r="AH18">
        <v>14660712.899999999</v>
      </c>
      <c r="AI18">
        <v>20786248</v>
      </c>
      <c r="AJ18">
        <v>25793519</v>
      </c>
      <c r="AK18">
        <v>31574133</v>
      </c>
      <c r="AO18">
        <v>18390297.599999998</v>
      </c>
      <c r="AP18">
        <v>26720444.800000001</v>
      </c>
      <c r="AQ18">
        <v>33927122.599999994</v>
      </c>
      <c r="AR18">
        <v>41173575</v>
      </c>
      <c r="AS18">
        <v>49433322.600000001</v>
      </c>
    </row>
    <row r="19" spans="1:45" x14ac:dyDescent="0.3">
      <c r="A19" s="55"/>
      <c r="B19" s="55"/>
      <c r="C19" s="55"/>
      <c r="D19" s="55"/>
      <c r="E19" s="55"/>
      <c r="F19" s="55"/>
      <c r="G19" s="25">
        <v>18</v>
      </c>
      <c r="H19" s="2" t="s">
        <v>18</v>
      </c>
      <c r="I19" s="54">
        <v>1534125</v>
      </c>
      <c r="J19" s="6">
        <v>2989927</v>
      </c>
      <c r="K19" s="6">
        <v>25228283</v>
      </c>
      <c r="L19" s="6">
        <v>128036944</v>
      </c>
      <c r="M19" s="12" t="s">
        <v>34</v>
      </c>
      <c r="U19">
        <v>39554</v>
      </c>
      <c r="V19">
        <v>50412</v>
      </c>
      <c r="W19" s="13">
        <v>62783</v>
      </c>
      <c r="X19" s="15">
        <v>78937</v>
      </c>
      <c r="Y19" s="19">
        <v>96879</v>
      </c>
      <c r="Z19" s="13">
        <v>112374</v>
      </c>
      <c r="AH19">
        <v>24303299.299999997</v>
      </c>
      <c r="AI19">
        <v>33942909.999999993</v>
      </c>
      <c r="AJ19">
        <v>41173351</v>
      </c>
      <c r="AK19">
        <v>49427878</v>
      </c>
      <c r="AO19">
        <v>370936.10000000003</v>
      </c>
      <c r="AP19">
        <v>613872.00000000012</v>
      </c>
      <c r="AQ19">
        <v>774846.6</v>
      </c>
      <c r="AR19">
        <v>1000642.7999999999</v>
      </c>
      <c r="AS19">
        <v>1304620.7999999998</v>
      </c>
    </row>
    <row r="20" spans="1:45" x14ac:dyDescent="0.3">
      <c r="A20" s="55"/>
      <c r="B20" s="55"/>
      <c r="C20" s="55"/>
      <c r="D20" s="55"/>
      <c r="E20" s="55"/>
      <c r="F20" s="55"/>
      <c r="G20" s="25">
        <v>19</v>
      </c>
      <c r="H20" s="2" t="s">
        <v>19</v>
      </c>
      <c r="I20" s="54">
        <v>23445</v>
      </c>
      <c r="J20" s="6">
        <v>35603</v>
      </c>
      <c r="K20" s="6">
        <v>311170</v>
      </c>
      <c r="L20" s="6">
        <v>1291460</v>
      </c>
      <c r="M20" s="12" t="s">
        <v>34</v>
      </c>
      <c r="U20">
        <v>780</v>
      </c>
      <c r="V20">
        <v>1073</v>
      </c>
      <c r="W20" s="13">
        <v>1421</v>
      </c>
      <c r="X20" s="15">
        <v>1837</v>
      </c>
      <c r="Y20" s="19">
        <v>2294</v>
      </c>
      <c r="Z20" s="13">
        <v>2856</v>
      </c>
      <c r="AH20">
        <v>573373.5</v>
      </c>
      <c r="AI20">
        <v>775214</v>
      </c>
      <c r="AJ20">
        <v>945213</v>
      </c>
      <c r="AK20">
        <v>1304610</v>
      </c>
      <c r="AO20">
        <v>430542.40447792941</v>
      </c>
      <c r="AP20">
        <v>613491.20000000007</v>
      </c>
      <c r="AQ20">
        <v>757392.5</v>
      </c>
      <c r="AR20">
        <v>970269.60000000009</v>
      </c>
      <c r="AS20">
        <v>1185613.2</v>
      </c>
    </row>
    <row r="21" spans="1:45" x14ac:dyDescent="0.3">
      <c r="A21" s="55"/>
      <c r="B21" s="55"/>
      <c r="C21" s="55"/>
      <c r="D21" s="55"/>
      <c r="E21" s="55"/>
      <c r="F21" s="55"/>
      <c r="G21" s="25">
        <v>20</v>
      </c>
      <c r="H21" s="2" t="s">
        <v>20</v>
      </c>
      <c r="I21" s="54">
        <v>25415</v>
      </c>
      <c r="J21" s="6">
        <v>35575</v>
      </c>
      <c r="K21" s="6">
        <v>396094</v>
      </c>
      <c r="L21" s="6">
        <v>1991774</v>
      </c>
      <c r="M21" s="6">
        <v>2329655</v>
      </c>
      <c r="U21">
        <v>769</v>
      </c>
      <c r="V21">
        <v>1012</v>
      </c>
      <c r="W21" s="13">
        <v>1336</v>
      </c>
      <c r="X21" s="15">
        <v>1775</v>
      </c>
      <c r="Y21" s="19">
        <v>2319</v>
      </c>
      <c r="Z21" s="13">
        <v>2967</v>
      </c>
      <c r="AH21">
        <v>580358.39999999991</v>
      </c>
      <c r="AI21">
        <v>757925.00000000012</v>
      </c>
      <c r="AJ21">
        <v>970146</v>
      </c>
      <c r="AK21">
        <v>1185619</v>
      </c>
      <c r="AO21">
        <v>158408.85641019003</v>
      </c>
      <c r="AP21">
        <v>224473.59999999998</v>
      </c>
      <c r="AQ21">
        <v>337479</v>
      </c>
      <c r="AR21">
        <v>467347.30000000005</v>
      </c>
      <c r="AS21">
        <v>486629.19999999995</v>
      </c>
    </row>
    <row r="22" spans="1:45" x14ac:dyDescent="0.3">
      <c r="A22" s="55"/>
      <c r="B22" s="55"/>
      <c r="C22" s="55"/>
      <c r="D22" s="55"/>
      <c r="E22" s="55"/>
      <c r="F22" s="55"/>
      <c r="G22" s="25">
        <v>21</v>
      </c>
      <c r="H22" s="2" t="s">
        <v>21</v>
      </c>
      <c r="I22" s="54">
        <v>9738</v>
      </c>
      <c r="J22" s="6">
        <v>34084</v>
      </c>
      <c r="K22" s="6">
        <v>173742</v>
      </c>
      <c r="L22" s="6">
        <v>725869</v>
      </c>
      <c r="M22" s="12" t="s">
        <v>34</v>
      </c>
      <c r="U22">
        <v>266</v>
      </c>
      <c r="V22">
        <v>332</v>
      </c>
      <c r="W22" s="13">
        <v>494</v>
      </c>
      <c r="X22" s="16">
        <v>690</v>
      </c>
      <c r="Y22" s="19">
        <v>889</v>
      </c>
      <c r="Z22" s="13">
        <v>1097</v>
      </c>
      <c r="AH22">
        <v>206146.19999999995</v>
      </c>
      <c r="AI22">
        <v>337409.99999999994</v>
      </c>
      <c r="AJ22">
        <v>467159</v>
      </c>
      <c r="AK22">
        <v>486705</v>
      </c>
      <c r="AO22">
        <v>261869.99999999994</v>
      </c>
      <c r="AP22">
        <v>373782.49999999994</v>
      </c>
      <c r="AQ22">
        <v>516428</v>
      </c>
      <c r="AR22">
        <v>847740</v>
      </c>
      <c r="AS22">
        <v>974459.6</v>
      </c>
    </row>
    <row r="23" spans="1:45" x14ac:dyDescent="0.3">
      <c r="A23" s="55"/>
      <c r="B23" s="55"/>
      <c r="C23" s="55"/>
      <c r="D23" s="55"/>
      <c r="E23" s="55"/>
      <c r="F23" s="55"/>
      <c r="G23" s="25">
        <v>22</v>
      </c>
      <c r="H23" s="2" t="s">
        <v>22</v>
      </c>
      <c r="I23" s="54">
        <v>18716</v>
      </c>
      <c r="J23" s="6">
        <v>25695</v>
      </c>
      <c r="K23" s="6">
        <v>339930</v>
      </c>
      <c r="L23" s="6">
        <v>1217674</v>
      </c>
      <c r="M23" s="12" t="s">
        <v>34</v>
      </c>
      <c r="U23">
        <v>369</v>
      </c>
      <c r="V23">
        <v>516</v>
      </c>
      <c r="W23" s="13">
        <v>775</v>
      </c>
      <c r="X23" s="15">
        <v>1210</v>
      </c>
      <c r="Y23" s="19">
        <v>1990</v>
      </c>
      <c r="Z23" s="13">
        <v>1979</v>
      </c>
      <c r="AH23">
        <v>368357.5</v>
      </c>
      <c r="AI23">
        <v>516670.00000000006</v>
      </c>
      <c r="AJ23">
        <v>847796</v>
      </c>
      <c r="AK23">
        <v>974122</v>
      </c>
      <c r="AO23">
        <v>1228338.6000000001</v>
      </c>
      <c r="AP23">
        <v>2002217.9999999998</v>
      </c>
      <c r="AQ23">
        <v>2980804.4</v>
      </c>
      <c r="AR23">
        <v>4545898.1999999993</v>
      </c>
      <c r="AS23">
        <v>5587046.4000000004</v>
      </c>
    </row>
    <row r="24" spans="1:45" x14ac:dyDescent="0.3">
      <c r="A24" s="55"/>
      <c r="B24" s="55"/>
      <c r="C24" s="55"/>
      <c r="D24" s="55"/>
      <c r="E24" s="55"/>
      <c r="F24" s="55"/>
      <c r="G24" s="25">
        <v>23</v>
      </c>
      <c r="H24" s="2" t="s">
        <v>23</v>
      </c>
      <c r="I24" s="54">
        <v>311536</v>
      </c>
      <c r="J24" s="6">
        <v>488352</v>
      </c>
      <c r="K24" s="6">
        <v>4335095</v>
      </c>
      <c r="L24" s="6">
        <v>23098708</v>
      </c>
      <c r="M24" s="6">
        <v>39747311</v>
      </c>
      <c r="U24">
        <v>17549</v>
      </c>
      <c r="V24">
        <v>21945</v>
      </c>
      <c r="W24" s="13">
        <v>26370</v>
      </c>
      <c r="X24" s="15">
        <v>31660</v>
      </c>
      <c r="Y24" s="19">
        <v>36805</v>
      </c>
      <c r="Z24" s="13">
        <v>41974</v>
      </c>
      <c r="AH24">
        <v>8636175.0000000019</v>
      </c>
      <c r="AI24">
        <v>11872500</v>
      </c>
      <c r="AJ24">
        <v>14276488</v>
      </c>
      <c r="AK24">
        <v>17541589</v>
      </c>
      <c r="AO24">
        <v>6851228.9999999991</v>
      </c>
      <c r="AP24">
        <v>10023237</v>
      </c>
      <c r="AQ24">
        <v>11881998.000000002</v>
      </c>
      <c r="AR24">
        <v>14276659.499999998</v>
      </c>
      <c r="AS24">
        <v>17540934.600000001</v>
      </c>
    </row>
    <row r="25" spans="1:45" x14ac:dyDescent="0.3">
      <c r="A25" s="55"/>
      <c r="B25" s="55"/>
      <c r="C25" s="55"/>
      <c r="D25" s="55"/>
      <c r="E25" s="55"/>
      <c r="F25" s="55"/>
      <c r="G25" s="25">
        <v>24</v>
      </c>
      <c r="H25" s="24" t="s">
        <v>24</v>
      </c>
      <c r="I25" s="54">
        <v>17217</v>
      </c>
      <c r="J25" s="6">
        <v>28285</v>
      </c>
      <c r="K25" s="6">
        <v>386368</v>
      </c>
      <c r="L25" s="6">
        <v>1681801</v>
      </c>
      <c r="M25" s="12" t="s">
        <v>34</v>
      </c>
      <c r="U25">
        <v>369</v>
      </c>
      <c r="V25">
        <v>472</v>
      </c>
      <c r="W25" s="13">
        <v>604</v>
      </c>
      <c r="X25" s="16">
        <v>808</v>
      </c>
      <c r="Y25" s="19">
        <v>974</v>
      </c>
      <c r="Z25" s="13">
        <v>1248</v>
      </c>
      <c r="AH25" s="32">
        <v>173106.4</v>
      </c>
      <c r="AI25" s="44">
        <v>267448.00000000006</v>
      </c>
      <c r="AJ25" s="30">
        <v>342655</v>
      </c>
      <c r="AK25" s="32">
        <v>444968</v>
      </c>
      <c r="AO25" s="32">
        <v>141128</v>
      </c>
      <c r="AP25" s="32">
        <v>183676.4</v>
      </c>
      <c r="AQ25" s="32">
        <v>267286.39999999997</v>
      </c>
      <c r="AR25" s="32">
        <v>342555.80000000005</v>
      </c>
      <c r="AS25" s="32">
        <v>445036.79999999999</v>
      </c>
    </row>
    <row r="26" spans="1:45" x14ac:dyDescent="0.3">
      <c r="A26" s="55"/>
      <c r="B26" s="55"/>
      <c r="C26" s="55"/>
      <c r="D26" s="55"/>
      <c r="E26" s="55"/>
      <c r="F26" s="55"/>
      <c r="G26" s="25">
        <v>25</v>
      </c>
      <c r="H26" s="2" t="s">
        <v>25</v>
      </c>
      <c r="I26" s="54">
        <v>439130</v>
      </c>
      <c r="J26" s="6">
        <v>837785</v>
      </c>
      <c r="K26" s="6">
        <v>7467745</v>
      </c>
      <c r="L26" s="6">
        <v>26662827</v>
      </c>
      <c r="M26" s="6">
        <v>38616980</v>
      </c>
      <c r="U26">
        <v>11135</v>
      </c>
      <c r="V26">
        <v>13551</v>
      </c>
      <c r="W26" s="13">
        <v>16789</v>
      </c>
      <c r="X26" s="15">
        <v>20282</v>
      </c>
      <c r="Y26" s="19">
        <v>24359</v>
      </c>
      <c r="Z26" s="13">
        <v>27743</v>
      </c>
      <c r="AH26">
        <v>4927571.5000000009</v>
      </c>
      <c r="AI26">
        <v>6267138</v>
      </c>
      <c r="AJ26">
        <v>9127474</v>
      </c>
      <c r="AK26">
        <v>9897362</v>
      </c>
      <c r="AO26">
        <v>3912173.7</v>
      </c>
      <c r="AP26">
        <v>5288535</v>
      </c>
      <c r="AQ26">
        <v>6261053.4000000004</v>
      </c>
      <c r="AR26">
        <v>9127317.2999999989</v>
      </c>
      <c r="AS26">
        <v>9895928.1000000015</v>
      </c>
    </row>
    <row r="27" spans="1:45" x14ac:dyDescent="0.3">
      <c r="A27" s="55"/>
      <c r="B27" s="55"/>
      <c r="C27" s="55"/>
      <c r="D27" s="55"/>
      <c r="E27" s="55"/>
      <c r="F27" s="55"/>
      <c r="G27" s="25">
        <v>26</v>
      </c>
      <c r="H27" s="2" t="s">
        <v>26</v>
      </c>
      <c r="I27" s="54">
        <v>559732</v>
      </c>
      <c r="J27" s="6">
        <v>946676</v>
      </c>
      <c r="K27" s="6">
        <v>8243491</v>
      </c>
      <c r="L27" s="6">
        <v>43483664</v>
      </c>
      <c r="M27" s="6">
        <v>64322178</v>
      </c>
      <c r="U27">
        <v>20156</v>
      </c>
      <c r="V27">
        <v>25766</v>
      </c>
      <c r="W27" s="13">
        <v>34262</v>
      </c>
      <c r="X27" s="15">
        <v>44006</v>
      </c>
      <c r="Y27" s="19">
        <v>56507</v>
      </c>
      <c r="Z27" s="13">
        <v>68548</v>
      </c>
      <c r="AH27">
        <v>10443057.6</v>
      </c>
      <c r="AI27">
        <v>17118334</v>
      </c>
      <c r="AJ27">
        <v>23766655</v>
      </c>
      <c r="AK27">
        <v>29886255</v>
      </c>
      <c r="AO27">
        <v>8049298.4000000004</v>
      </c>
      <c r="AP27">
        <v>12543318.199999999</v>
      </c>
      <c r="AQ27">
        <v>17105132.199999999</v>
      </c>
      <c r="AR27">
        <v>23766844.200000003</v>
      </c>
      <c r="AS27">
        <v>29886928</v>
      </c>
    </row>
    <row r="28" spans="1:45" x14ac:dyDescent="0.3">
      <c r="A28" s="55"/>
      <c r="B28" s="55"/>
      <c r="C28" s="55"/>
      <c r="D28" s="55"/>
      <c r="E28" s="55"/>
      <c r="F28" s="55"/>
      <c r="G28" s="25">
        <v>27</v>
      </c>
      <c r="H28" s="2" t="s">
        <v>27</v>
      </c>
      <c r="I28" s="26">
        <v>5207</v>
      </c>
      <c r="J28" s="6">
        <v>14724</v>
      </c>
      <c r="K28" s="6">
        <v>101369</v>
      </c>
      <c r="L28" s="6">
        <v>1116510</v>
      </c>
      <c r="M28" s="6">
        <v>2043434</v>
      </c>
      <c r="U28">
        <v>162</v>
      </c>
      <c r="V28">
        <v>210</v>
      </c>
      <c r="W28" s="13">
        <v>316</v>
      </c>
      <c r="X28" s="16">
        <v>406</v>
      </c>
      <c r="Y28" s="19">
        <v>541</v>
      </c>
      <c r="Z28" s="13">
        <v>611</v>
      </c>
      <c r="AH28">
        <v>147256</v>
      </c>
      <c r="AI28">
        <v>168489.99999999997</v>
      </c>
      <c r="AJ28">
        <v>186222</v>
      </c>
      <c r="AK28">
        <v>308138</v>
      </c>
      <c r="AO28">
        <v>98912.454399118025</v>
      </c>
      <c r="AP28">
        <v>152628</v>
      </c>
      <c r="AQ28">
        <v>168530.6</v>
      </c>
      <c r="AR28">
        <v>263142.40000000002</v>
      </c>
      <c r="AS28">
        <v>308371.7</v>
      </c>
    </row>
    <row r="29" spans="1:45" x14ac:dyDescent="0.3">
      <c r="A29" s="55"/>
      <c r="B29" s="55"/>
      <c r="C29" s="55"/>
      <c r="D29" s="55"/>
      <c r="E29" s="55"/>
      <c r="F29" s="55"/>
      <c r="G29" s="25">
        <v>28</v>
      </c>
      <c r="H29" s="2" t="s">
        <v>28</v>
      </c>
      <c r="I29" s="26">
        <v>808051</v>
      </c>
      <c r="J29" s="6">
        <v>1396044</v>
      </c>
      <c r="K29" s="6">
        <v>14679594</v>
      </c>
      <c r="L29" s="6">
        <v>75148576</v>
      </c>
      <c r="M29" s="6">
        <v>129665935</v>
      </c>
      <c r="U29">
        <v>33687</v>
      </c>
      <c r="V29">
        <v>41199</v>
      </c>
      <c r="W29" s="13">
        <v>48408</v>
      </c>
      <c r="X29" s="15">
        <v>55859</v>
      </c>
      <c r="Y29" s="19">
        <v>62406</v>
      </c>
      <c r="Z29" s="13">
        <v>72147</v>
      </c>
      <c r="AH29" s="39">
        <v>19024343.999999996</v>
      </c>
      <c r="AI29">
        <v>24186947</v>
      </c>
      <c r="AJ29">
        <v>27878282</v>
      </c>
      <c r="AK29">
        <v>32884681</v>
      </c>
      <c r="AO29">
        <v>14741002.200000001</v>
      </c>
      <c r="AP29">
        <v>20200658.399999995</v>
      </c>
      <c r="AQ29">
        <v>24192532.900000002</v>
      </c>
      <c r="AR29">
        <v>27876760.200000003</v>
      </c>
      <c r="AS29">
        <v>32884602.599999998</v>
      </c>
    </row>
    <row r="30" spans="1:45" x14ac:dyDescent="0.3">
      <c r="A30" s="55"/>
      <c r="B30" s="55"/>
      <c r="C30" s="55"/>
      <c r="D30" s="55"/>
      <c r="E30" s="55"/>
      <c r="F30" s="55"/>
      <c r="G30" s="25">
        <v>29</v>
      </c>
      <c r="H30" s="2" t="s">
        <v>29</v>
      </c>
      <c r="I30" s="12"/>
      <c r="J30" s="12" t="s">
        <v>34</v>
      </c>
      <c r="K30" s="12" t="s">
        <v>34</v>
      </c>
      <c r="L30" s="6">
        <v>35943411</v>
      </c>
      <c r="M30" s="6">
        <v>64459907</v>
      </c>
      <c r="AK30">
        <v>16453000</v>
      </c>
    </row>
    <row r="31" spans="1:45" x14ac:dyDescent="0.3">
      <c r="A31" s="55"/>
      <c r="B31" s="55"/>
      <c r="C31" s="55"/>
      <c r="D31" s="55"/>
      <c r="E31" s="55"/>
      <c r="F31" s="55"/>
      <c r="G31" s="25">
        <v>30</v>
      </c>
      <c r="H31" s="2" t="s">
        <v>30</v>
      </c>
      <c r="I31" s="26">
        <v>28586</v>
      </c>
      <c r="J31" s="6">
        <v>49564</v>
      </c>
      <c r="K31" s="6">
        <v>549919</v>
      </c>
      <c r="L31" s="6">
        <v>1920841</v>
      </c>
      <c r="M31" s="6">
        <v>4179948</v>
      </c>
      <c r="U31">
        <v>1142</v>
      </c>
      <c r="V31">
        <v>1556</v>
      </c>
      <c r="W31" s="13">
        <v>2053</v>
      </c>
      <c r="X31" s="15">
        <v>2757</v>
      </c>
      <c r="Y31" s="19">
        <v>3199</v>
      </c>
      <c r="Z31" s="13">
        <v>3674</v>
      </c>
      <c r="AH31">
        <v>608509.19999999995</v>
      </c>
      <c r="AI31">
        <v>857427</v>
      </c>
      <c r="AJ31">
        <v>1159561</v>
      </c>
      <c r="AK31">
        <v>1469521</v>
      </c>
      <c r="AO31">
        <v>432412.39999999997</v>
      </c>
      <c r="AP31">
        <v>662503.10000000009</v>
      </c>
      <c r="AQ31">
        <v>858529.8</v>
      </c>
      <c r="AR31">
        <v>1159637.5</v>
      </c>
      <c r="AS31">
        <v>1469600.0000000002</v>
      </c>
    </row>
    <row r="32" spans="1:45" x14ac:dyDescent="0.3">
      <c r="A32" s="55"/>
      <c r="B32" s="55"/>
      <c r="C32" s="55"/>
      <c r="D32" s="55"/>
      <c r="E32" s="55"/>
      <c r="F32" s="55"/>
      <c r="G32" s="25">
        <v>31</v>
      </c>
      <c r="H32" s="2" t="s">
        <v>31</v>
      </c>
      <c r="I32" s="26">
        <v>1555431</v>
      </c>
      <c r="J32" s="6">
        <v>2539359</v>
      </c>
      <c r="K32" s="6">
        <v>18151221</v>
      </c>
      <c r="L32" s="6">
        <v>72405044</v>
      </c>
      <c r="M32" s="6">
        <v>109262381</v>
      </c>
      <c r="U32">
        <v>70144</v>
      </c>
      <c r="V32">
        <v>83849</v>
      </c>
      <c r="W32" s="13">
        <v>105137</v>
      </c>
      <c r="X32" s="17">
        <v>132062</v>
      </c>
      <c r="Y32" s="19">
        <v>166198</v>
      </c>
      <c r="Z32" s="13">
        <v>199812</v>
      </c>
      <c r="AH32">
        <v>30721031.399999999</v>
      </c>
      <c r="AI32">
        <v>42523964</v>
      </c>
      <c r="AJ32">
        <v>53983824</v>
      </c>
      <c r="AK32">
        <v>65814715</v>
      </c>
      <c r="AO32">
        <v>25532020.5</v>
      </c>
      <c r="AP32">
        <v>31793428.800000001</v>
      </c>
      <c r="AQ32">
        <v>41982509.799999997</v>
      </c>
      <c r="AR32">
        <v>53981110.399999999</v>
      </c>
      <c r="AS32">
        <v>65818072.799999997</v>
      </c>
    </row>
    <row r="33" spans="1:45" x14ac:dyDescent="0.3">
      <c r="A33" s="55"/>
      <c r="B33" s="55"/>
      <c r="C33" s="55"/>
      <c r="D33" s="55"/>
      <c r="E33" s="55"/>
      <c r="F33" s="55"/>
      <c r="G33" s="25">
        <v>32</v>
      </c>
      <c r="H33" s="2" t="s">
        <v>32</v>
      </c>
      <c r="I33" s="12"/>
      <c r="J33" s="12" t="s">
        <v>34</v>
      </c>
      <c r="K33" s="6">
        <v>1450109</v>
      </c>
      <c r="L33" s="6">
        <v>11532759</v>
      </c>
      <c r="M33" s="12" t="s">
        <v>34</v>
      </c>
      <c r="U33">
        <v>3611</v>
      </c>
      <c r="V33">
        <v>4493</v>
      </c>
      <c r="W33" s="13">
        <v>5726</v>
      </c>
      <c r="X33" s="15">
        <v>7051</v>
      </c>
      <c r="Y33" s="19">
        <v>8489</v>
      </c>
      <c r="Z33" s="13">
        <v>10086</v>
      </c>
      <c r="AJ33">
        <v>3134036</v>
      </c>
      <c r="AK33">
        <v>3872275</v>
      </c>
      <c r="AO33">
        <v>1883914.9</v>
      </c>
      <c r="AP33">
        <v>2355676.4</v>
      </c>
      <c r="AQ33">
        <v>2816169.4</v>
      </c>
      <c r="AR33">
        <v>3134138.8000000003</v>
      </c>
      <c r="AS33">
        <v>3872015.4000000004</v>
      </c>
    </row>
    <row r="34" spans="1:45" ht="15" thickBot="1" x14ac:dyDescent="0.35">
      <c r="A34" s="55"/>
      <c r="B34" s="55"/>
      <c r="C34" s="55"/>
      <c r="D34" s="55"/>
      <c r="E34" s="55"/>
      <c r="F34" s="55"/>
      <c r="G34" s="25">
        <v>33</v>
      </c>
      <c r="H34" s="3" t="s">
        <v>0</v>
      </c>
      <c r="I34" s="26">
        <v>1034525</v>
      </c>
      <c r="J34" s="12">
        <v>1583663</v>
      </c>
      <c r="K34" s="7">
        <v>14372487</v>
      </c>
      <c r="L34" s="7">
        <v>52048504</v>
      </c>
      <c r="M34" s="7">
        <v>79272009</v>
      </c>
      <c r="U34">
        <v>34926</v>
      </c>
      <c r="V34">
        <v>44312</v>
      </c>
      <c r="W34" s="14">
        <v>54581</v>
      </c>
      <c r="X34" s="18">
        <v>68078</v>
      </c>
      <c r="Y34" s="20">
        <v>80176</v>
      </c>
      <c r="Z34" s="14">
        <v>91276</v>
      </c>
      <c r="AH34">
        <v>15424590.600000001</v>
      </c>
      <c r="AI34">
        <v>21921116</v>
      </c>
      <c r="AJ34">
        <v>29481690</v>
      </c>
      <c r="AK34">
        <v>34756355</v>
      </c>
      <c r="AO34">
        <v>12367479.199999999</v>
      </c>
      <c r="AP34">
        <v>16467087.699999999</v>
      </c>
      <c r="AQ34">
        <v>21914308.199999996</v>
      </c>
      <c r="AR34">
        <v>29480715.200000003</v>
      </c>
      <c r="AS34">
        <v>34757900.799999997</v>
      </c>
    </row>
    <row r="35" spans="1:45" x14ac:dyDescent="0.3">
      <c r="A35" s="55"/>
      <c r="B35" s="55"/>
      <c r="C35" s="55"/>
      <c r="D35" s="55"/>
      <c r="E35" s="55"/>
      <c r="F35" s="55"/>
      <c r="G35" s="1"/>
      <c r="H35" s="2"/>
      <c r="I35" s="12"/>
      <c r="J35" s="12"/>
      <c r="K35" s="6"/>
      <c r="L35" s="6"/>
      <c r="M35" s="6"/>
      <c r="W35" s="13"/>
    </row>
    <row r="36" spans="1:45" ht="15" thickBot="1" x14ac:dyDescent="0.35">
      <c r="A36" s="55"/>
      <c r="B36" s="55"/>
      <c r="C36" s="55"/>
      <c r="D36" s="55"/>
      <c r="E36" s="55"/>
      <c r="F36" s="55"/>
      <c r="G36" s="1"/>
      <c r="I36" s="12"/>
      <c r="J36" s="2"/>
      <c r="K36" s="2"/>
      <c r="W36" s="14"/>
    </row>
    <row r="37" spans="1:45" x14ac:dyDescent="0.3">
      <c r="A37" s="55"/>
      <c r="B37" s="55"/>
      <c r="C37" s="55"/>
      <c r="D37" s="55"/>
      <c r="E37" s="55"/>
      <c r="F37" s="55"/>
      <c r="G37" s="1"/>
      <c r="I37" s="29"/>
      <c r="J37" s="8"/>
      <c r="K37" s="8"/>
    </row>
    <row r="38" spans="1:45" x14ac:dyDescent="0.3">
      <c r="A38" s="57"/>
      <c r="B38" s="57"/>
      <c r="C38" s="57"/>
      <c r="D38" s="57"/>
      <c r="E38" s="57"/>
      <c r="F38" s="57"/>
      <c r="G38" s="21"/>
    </row>
  </sheetData>
  <mergeCells count="34">
    <mergeCell ref="A38:F38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26:F26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11:F11"/>
    <mergeCell ref="A12:F12"/>
    <mergeCell ref="A13:F13"/>
    <mergeCell ref="A14:F14"/>
    <mergeCell ref="A3:F3"/>
    <mergeCell ref="A4:F4"/>
    <mergeCell ref="A5:F5"/>
    <mergeCell ref="A6:F6"/>
    <mergeCell ref="A7:F7"/>
    <mergeCell ref="A8:F8"/>
  </mergeCells>
  <phoneticPr fontId="1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064C-7EB5-4474-9D2C-2CB39C2A2536}">
  <dimension ref="A1:N35"/>
  <sheetViews>
    <sheetView workbookViewId="0">
      <pane ySplit="2" topLeftCell="A6" activePane="bottomLeft" state="frozen"/>
      <selection pane="bottomLeft" activeCell="M3" sqref="M3:M35"/>
    </sheetView>
  </sheetViews>
  <sheetFormatPr defaultRowHeight="14.4" x14ac:dyDescent="0.3"/>
  <cols>
    <col min="1" max="1" width="35.109375" customWidth="1"/>
    <col min="2" max="2" width="11.33203125" customWidth="1"/>
    <col min="11" max="11" width="10.5546875" customWidth="1"/>
  </cols>
  <sheetData>
    <row r="1" spans="1:14" x14ac:dyDescent="0.3">
      <c r="A1" t="s">
        <v>37</v>
      </c>
      <c r="B1" s="58" t="s">
        <v>38</v>
      </c>
      <c r="C1" s="58"/>
      <c r="D1" s="10"/>
      <c r="E1" s="10"/>
      <c r="F1" s="10"/>
      <c r="G1" s="10"/>
      <c r="H1" s="58" t="s">
        <v>39</v>
      </c>
      <c r="I1" s="58"/>
      <c r="M1" s="58" t="s">
        <v>40</v>
      </c>
      <c r="N1" s="58"/>
    </row>
    <row r="2" spans="1:14" ht="15" thickBot="1" x14ac:dyDescent="0.35">
      <c r="B2" s="34">
        <v>1971</v>
      </c>
      <c r="C2" s="34">
        <v>1981</v>
      </c>
      <c r="D2" s="40">
        <v>1991</v>
      </c>
      <c r="E2" s="26"/>
      <c r="F2" s="41">
        <v>1981</v>
      </c>
      <c r="K2" s="42">
        <v>1991</v>
      </c>
    </row>
    <row r="3" spans="1:14" x14ac:dyDescent="0.3">
      <c r="A3" s="35" t="s">
        <v>1</v>
      </c>
      <c r="B3">
        <v>39.549999999999997</v>
      </c>
      <c r="C3">
        <v>33.21</v>
      </c>
      <c r="D3">
        <v>35.200000000000003</v>
      </c>
      <c r="F3">
        <v>189</v>
      </c>
      <c r="H3" s="43">
        <f>PRODUCT(C3/100,F3)</f>
        <v>62.7669</v>
      </c>
      <c r="K3">
        <v>281</v>
      </c>
      <c r="M3" s="43">
        <f>PRODUCT(D3/100,K3)</f>
        <v>98.912000000000006</v>
      </c>
    </row>
    <row r="4" spans="1:14" x14ac:dyDescent="0.3">
      <c r="A4" s="36" t="s">
        <v>2</v>
      </c>
      <c r="B4">
        <v>41.39</v>
      </c>
      <c r="C4">
        <v>42.26</v>
      </c>
      <c r="D4">
        <v>45.1</v>
      </c>
      <c r="F4">
        <v>53551</v>
      </c>
      <c r="H4" s="43">
        <f t="shared" ref="H4:H35" si="0">PRODUCT(C4/100,F4)</f>
        <v>22630.652599999998</v>
      </c>
      <c r="K4">
        <v>66508</v>
      </c>
      <c r="M4" s="43">
        <f t="shared" ref="M4:M35" si="1">PRODUCT(D4/100,K4)</f>
        <v>29995.108</v>
      </c>
    </row>
    <row r="5" spans="1:14" x14ac:dyDescent="0.3">
      <c r="A5" s="36" t="s">
        <v>3</v>
      </c>
      <c r="B5">
        <v>57.65</v>
      </c>
      <c r="C5">
        <v>49.61</v>
      </c>
      <c r="D5">
        <v>46.2</v>
      </c>
      <c r="F5" s="13">
        <v>632</v>
      </c>
      <c r="H5" s="43">
        <f t="shared" si="0"/>
        <v>313.53519999999997</v>
      </c>
      <c r="K5">
        <v>865</v>
      </c>
      <c r="M5" s="43">
        <f t="shared" si="1"/>
        <v>399.63</v>
      </c>
    </row>
    <row r="6" spans="1:14" x14ac:dyDescent="0.3">
      <c r="A6" s="36" t="s">
        <v>4</v>
      </c>
      <c r="D6">
        <v>36.1</v>
      </c>
      <c r="F6" s="13">
        <v>18041</v>
      </c>
      <c r="H6" s="43">
        <f t="shared" si="0"/>
        <v>0</v>
      </c>
      <c r="K6">
        <v>22414</v>
      </c>
      <c r="M6" s="43">
        <f t="shared" si="1"/>
        <v>8091.4539999999997</v>
      </c>
    </row>
    <row r="7" spans="1:14" x14ac:dyDescent="0.3">
      <c r="A7" s="36" t="s">
        <v>5</v>
      </c>
      <c r="B7">
        <v>31.03</v>
      </c>
      <c r="C7">
        <v>29.68</v>
      </c>
      <c r="D7">
        <v>32.200000000000003</v>
      </c>
      <c r="F7" s="13">
        <v>52303</v>
      </c>
      <c r="H7" s="43">
        <f t="shared" si="0"/>
        <v>15523.5304</v>
      </c>
      <c r="K7">
        <v>64531</v>
      </c>
      <c r="M7" s="43">
        <f t="shared" si="1"/>
        <v>20778.982</v>
      </c>
    </row>
    <row r="8" spans="1:14" x14ac:dyDescent="0.3">
      <c r="A8" s="37" t="s">
        <v>6</v>
      </c>
      <c r="B8">
        <v>33.29</v>
      </c>
      <c r="C8">
        <v>34.69</v>
      </c>
      <c r="D8">
        <v>34.9</v>
      </c>
      <c r="F8" s="13">
        <v>452</v>
      </c>
      <c r="H8" s="43">
        <f t="shared" si="0"/>
        <v>156.7988</v>
      </c>
      <c r="K8">
        <v>642</v>
      </c>
      <c r="M8" s="43">
        <f t="shared" si="1"/>
        <v>224.05799999999999</v>
      </c>
    </row>
    <row r="9" spans="1:14" x14ac:dyDescent="0.3">
      <c r="A9" s="36" t="s">
        <v>7</v>
      </c>
      <c r="F9" s="13">
        <v>14010</v>
      </c>
      <c r="H9" s="43">
        <f t="shared" si="0"/>
        <v>0</v>
      </c>
      <c r="K9">
        <v>17615</v>
      </c>
      <c r="M9" s="43">
        <f t="shared" si="1"/>
        <v>0</v>
      </c>
    </row>
    <row r="10" spans="1:14" x14ac:dyDescent="0.3">
      <c r="A10" s="37" t="s">
        <v>8</v>
      </c>
      <c r="B10">
        <v>30.21</v>
      </c>
      <c r="C10">
        <v>31.93</v>
      </c>
      <c r="D10">
        <v>31.6</v>
      </c>
      <c r="F10" s="13">
        <v>6220</v>
      </c>
      <c r="H10" s="43">
        <f t="shared" si="0"/>
        <v>1986.0459999999998</v>
      </c>
      <c r="K10">
        <v>9421</v>
      </c>
      <c r="M10" s="43">
        <f t="shared" si="1"/>
        <v>2977.0360000000001</v>
      </c>
    </row>
    <row r="11" spans="1:14" x14ac:dyDescent="0.3">
      <c r="A11" s="36" t="s">
        <v>9</v>
      </c>
      <c r="B11">
        <v>31.67</v>
      </c>
      <c r="C11">
        <v>30.49</v>
      </c>
      <c r="D11">
        <v>37.6</v>
      </c>
      <c r="F11" s="13">
        <v>1008</v>
      </c>
      <c r="H11" s="43">
        <f t="shared" si="0"/>
        <v>307.33920000000001</v>
      </c>
      <c r="K11">
        <v>1170</v>
      </c>
      <c r="M11" s="43">
        <f t="shared" si="1"/>
        <v>439.92</v>
      </c>
    </row>
    <row r="12" spans="1:14" x14ac:dyDescent="0.3">
      <c r="A12" s="36" t="s">
        <v>10</v>
      </c>
      <c r="B12">
        <v>31.35</v>
      </c>
      <c r="C12">
        <v>32.22</v>
      </c>
      <c r="D12">
        <v>40.200000000000003</v>
      </c>
      <c r="F12" s="13">
        <v>34086</v>
      </c>
      <c r="H12" s="43">
        <f t="shared" si="0"/>
        <v>10982.5092</v>
      </c>
      <c r="K12">
        <v>41310</v>
      </c>
      <c r="M12" s="43">
        <f t="shared" si="1"/>
        <v>16606.620000000003</v>
      </c>
    </row>
    <row r="13" spans="1:14" x14ac:dyDescent="0.3">
      <c r="A13" s="36" t="s">
        <v>11</v>
      </c>
      <c r="B13">
        <v>26.44</v>
      </c>
      <c r="C13">
        <v>28.35</v>
      </c>
      <c r="D13">
        <v>31</v>
      </c>
      <c r="F13" s="13">
        <v>12922</v>
      </c>
      <c r="H13" s="43">
        <f t="shared" si="0"/>
        <v>3663.3870000000002</v>
      </c>
      <c r="K13">
        <v>16464</v>
      </c>
      <c r="M13" s="43">
        <f t="shared" si="1"/>
        <v>5103.84</v>
      </c>
    </row>
    <row r="14" spans="1:14" x14ac:dyDescent="0.3">
      <c r="A14" s="36" t="s">
        <v>12</v>
      </c>
      <c r="B14">
        <v>36.950000000000003</v>
      </c>
      <c r="C14">
        <v>34.36</v>
      </c>
      <c r="D14">
        <v>42.8</v>
      </c>
      <c r="F14" s="13">
        <v>4281</v>
      </c>
      <c r="H14" s="43">
        <f t="shared" si="0"/>
        <v>1470.9516000000001</v>
      </c>
      <c r="K14">
        <v>5171</v>
      </c>
      <c r="M14" s="43">
        <f t="shared" si="1"/>
        <v>2213.1880000000001</v>
      </c>
    </row>
    <row r="15" spans="1:14" x14ac:dyDescent="0.3">
      <c r="A15" s="37" t="s">
        <v>13</v>
      </c>
      <c r="B15">
        <v>29.76</v>
      </c>
      <c r="C15">
        <v>30.37</v>
      </c>
      <c r="D15">
        <v>21</v>
      </c>
      <c r="F15" s="13">
        <v>5987</v>
      </c>
      <c r="H15" s="43">
        <f t="shared" si="0"/>
        <v>1818.2519000000002</v>
      </c>
      <c r="K15">
        <v>7837</v>
      </c>
      <c r="M15" s="43">
        <f t="shared" si="1"/>
        <v>1645.77</v>
      </c>
    </row>
    <row r="16" spans="1:14" x14ac:dyDescent="0.3">
      <c r="A16" s="36" t="s">
        <v>14</v>
      </c>
      <c r="F16" s="13">
        <v>17612</v>
      </c>
      <c r="H16" s="43">
        <f t="shared" si="0"/>
        <v>0</v>
      </c>
      <c r="K16">
        <v>21844</v>
      </c>
      <c r="M16" s="43">
        <f t="shared" si="1"/>
        <v>0</v>
      </c>
    </row>
    <row r="17" spans="1:13" x14ac:dyDescent="0.3">
      <c r="A17" s="36" t="s">
        <v>15</v>
      </c>
      <c r="B17">
        <v>34.74</v>
      </c>
      <c r="C17">
        <v>36.76</v>
      </c>
      <c r="D17">
        <v>42</v>
      </c>
      <c r="F17" s="13">
        <v>37136</v>
      </c>
      <c r="H17" s="43">
        <f t="shared" si="0"/>
        <v>13651.193599999999</v>
      </c>
      <c r="K17">
        <v>44977</v>
      </c>
      <c r="M17" s="43">
        <f t="shared" si="1"/>
        <v>18890.34</v>
      </c>
    </row>
    <row r="18" spans="1:13" x14ac:dyDescent="0.3">
      <c r="A18" s="36" t="s">
        <v>16</v>
      </c>
      <c r="B18">
        <v>29.12</v>
      </c>
      <c r="C18">
        <v>26.68</v>
      </c>
      <c r="D18">
        <v>31.4</v>
      </c>
      <c r="F18" s="13">
        <v>25454</v>
      </c>
      <c r="H18" s="43">
        <f t="shared" si="0"/>
        <v>6791.1271999999999</v>
      </c>
      <c r="K18">
        <v>29099</v>
      </c>
      <c r="M18" s="43">
        <f t="shared" si="1"/>
        <v>9137.0859999999993</v>
      </c>
    </row>
    <row r="19" spans="1:13" x14ac:dyDescent="0.3">
      <c r="A19" s="36" t="s">
        <v>17</v>
      </c>
      <c r="B19">
        <v>36.72</v>
      </c>
      <c r="C19">
        <v>38.409999999999997</v>
      </c>
      <c r="D19">
        <v>42.8</v>
      </c>
      <c r="F19" s="13">
        <v>38169</v>
      </c>
      <c r="H19" s="43">
        <f t="shared" si="0"/>
        <v>14660.712899999999</v>
      </c>
      <c r="K19">
        <v>48566</v>
      </c>
      <c r="M19" s="43">
        <f t="shared" si="1"/>
        <v>20786.248</v>
      </c>
    </row>
    <row r="20" spans="1:13" x14ac:dyDescent="0.3">
      <c r="A20" s="36" t="s">
        <v>18</v>
      </c>
      <c r="B20">
        <v>36.479999999999997</v>
      </c>
      <c r="C20">
        <v>38.71</v>
      </c>
      <c r="D20">
        <v>43</v>
      </c>
      <c r="F20" s="13">
        <v>62783</v>
      </c>
      <c r="H20" s="43">
        <f t="shared" si="0"/>
        <v>24303.299299999999</v>
      </c>
      <c r="K20">
        <v>78937</v>
      </c>
      <c r="M20" s="43">
        <f t="shared" si="1"/>
        <v>33942.909999999996</v>
      </c>
    </row>
    <row r="21" spans="1:13" x14ac:dyDescent="0.3">
      <c r="A21" s="36" t="s">
        <v>19</v>
      </c>
      <c r="B21">
        <v>34.57</v>
      </c>
      <c r="C21">
        <v>40.35</v>
      </c>
      <c r="D21">
        <v>42.2</v>
      </c>
      <c r="F21" s="13">
        <v>1421</v>
      </c>
      <c r="H21" s="43">
        <f t="shared" si="0"/>
        <v>573.37350000000004</v>
      </c>
      <c r="K21">
        <v>1837</v>
      </c>
      <c r="M21" s="43">
        <f t="shared" si="1"/>
        <v>775.21400000000006</v>
      </c>
    </row>
    <row r="22" spans="1:13" x14ac:dyDescent="0.3">
      <c r="A22" s="36" t="s">
        <v>20</v>
      </c>
      <c r="B22">
        <v>44.17</v>
      </c>
      <c r="C22">
        <v>43.44</v>
      </c>
      <c r="D22">
        <v>42.7</v>
      </c>
      <c r="F22" s="13">
        <v>1336</v>
      </c>
      <c r="H22" s="43">
        <f t="shared" si="0"/>
        <v>580.35839999999996</v>
      </c>
      <c r="K22">
        <v>1775</v>
      </c>
      <c r="M22" s="43">
        <f t="shared" si="1"/>
        <v>757.92500000000007</v>
      </c>
    </row>
    <row r="23" spans="1:13" x14ac:dyDescent="0.3">
      <c r="A23" s="36" t="s">
        <v>21</v>
      </c>
      <c r="B23">
        <v>45.61</v>
      </c>
      <c r="C23">
        <v>41.73</v>
      </c>
      <c r="D23">
        <v>48.9</v>
      </c>
      <c r="F23" s="13">
        <v>494</v>
      </c>
      <c r="H23" s="43">
        <f t="shared" si="0"/>
        <v>206.14619999999996</v>
      </c>
      <c r="K23">
        <v>690</v>
      </c>
      <c r="M23" s="43">
        <f t="shared" si="1"/>
        <v>337.40999999999997</v>
      </c>
    </row>
    <row r="24" spans="1:13" x14ac:dyDescent="0.3">
      <c r="A24" s="36" t="s">
        <v>22</v>
      </c>
      <c r="B24">
        <v>50.75</v>
      </c>
      <c r="C24">
        <v>47.53</v>
      </c>
      <c r="D24">
        <v>42.7</v>
      </c>
      <c r="F24" s="13">
        <v>775</v>
      </c>
      <c r="H24" s="43">
        <f t="shared" si="0"/>
        <v>368.35750000000002</v>
      </c>
      <c r="K24">
        <v>1210</v>
      </c>
      <c r="M24" s="43">
        <f t="shared" si="1"/>
        <v>516.67000000000007</v>
      </c>
    </row>
    <row r="25" spans="1:13" x14ac:dyDescent="0.3">
      <c r="A25" s="36" t="s">
        <v>23</v>
      </c>
      <c r="B25">
        <v>31.22</v>
      </c>
      <c r="C25">
        <v>32.75</v>
      </c>
      <c r="D25">
        <v>37.5</v>
      </c>
      <c r="F25" s="13">
        <v>26370</v>
      </c>
      <c r="H25" s="43">
        <f t="shared" si="0"/>
        <v>8636.1750000000011</v>
      </c>
      <c r="K25">
        <v>31660</v>
      </c>
      <c r="M25" s="43">
        <f t="shared" si="1"/>
        <v>11872.5</v>
      </c>
    </row>
    <row r="26" spans="1:13" x14ac:dyDescent="0.3">
      <c r="A26" s="37" t="s">
        <v>24</v>
      </c>
      <c r="B26">
        <v>29.9</v>
      </c>
      <c r="C26">
        <v>28.66</v>
      </c>
      <c r="D26">
        <v>33.1</v>
      </c>
      <c r="F26" s="13">
        <v>604</v>
      </c>
      <c r="H26" s="43">
        <f t="shared" si="0"/>
        <v>173.10640000000001</v>
      </c>
      <c r="K26">
        <v>808</v>
      </c>
      <c r="M26" s="43">
        <f t="shared" si="1"/>
        <v>267.44800000000004</v>
      </c>
    </row>
    <row r="27" spans="1:13" x14ac:dyDescent="0.3">
      <c r="A27" s="36" t="s">
        <v>25</v>
      </c>
      <c r="B27">
        <v>28.87</v>
      </c>
      <c r="C27">
        <v>29.35</v>
      </c>
      <c r="D27">
        <v>30.9</v>
      </c>
      <c r="F27" s="13">
        <v>16789</v>
      </c>
      <c r="H27" s="43">
        <f t="shared" si="0"/>
        <v>4927.5715000000009</v>
      </c>
      <c r="K27">
        <v>20282</v>
      </c>
      <c r="M27" s="43">
        <f t="shared" si="1"/>
        <v>6267.1379999999999</v>
      </c>
    </row>
    <row r="28" spans="1:13" x14ac:dyDescent="0.3">
      <c r="A28" s="36" t="s">
        <v>26</v>
      </c>
      <c r="B28">
        <v>31.24</v>
      </c>
      <c r="C28">
        <v>30.48</v>
      </c>
      <c r="D28">
        <v>38.9</v>
      </c>
      <c r="F28" s="13">
        <v>34262</v>
      </c>
      <c r="H28" s="43">
        <f t="shared" si="0"/>
        <v>10443.0576</v>
      </c>
      <c r="K28">
        <v>44006</v>
      </c>
      <c r="M28" s="43">
        <f t="shared" si="1"/>
        <v>17118.333999999999</v>
      </c>
    </row>
    <row r="29" spans="1:13" x14ac:dyDescent="0.3">
      <c r="A29" s="36" t="s">
        <v>27</v>
      </c>
      <c r="B29">
        <v>53.18</v>
      </c>
      <c r="C29">
        <v>46.6</v>
      </c>
      <c r="D29">
        <v>41.5</v>
      </c>
      <c r="F29" s="13">
        <v>316</v>
      </c>
      <c r="H29" s="43">
        <f t="shared" si="0"/>
        <v>147.256</v>
      </c>
      <c r="K29">
        <v>406</v>
      </c>
      <c r="M29" s="43">
        <f t="shared" si="1"/>
        <v>168.48999999999998</v>
      </c>
    </row>
    <row r="30" spans="1:13" x14ac:dyDescent="0.3">
      <c r="A30" s="36" t="s">
        <v>28</v>
      </c>
      <c r="B30">
        <v>35.78</v>
      </c>
      <c r="C30">
        <v>39.299999999999997</v>
      </c>
      <c r="D30">
        <v>43.3</v>
      </c>
      <c r="F30" s="13">
        <v>48408</v>
      </c>
      <c r="H30" s="43">
        <f t="shared" si="0"/>
        <v>19024.343999999997</v>
      </c>
      <c r="K30">
        <v>55859</v>
      </c>
      <c r="M30" s="43">
        <f t="shared" si="1"/>
        <v>24186.947</v>
      </c>
    </row>
    <row r="31" spans="1:13" x14ac:dyDescent="0.3">
      <c r="A31" s="36" t="s">
        <v>29</v>
      </c>
      <c r="H31" s="43">
        <f t="shared" si="0"/>
        <v>0</v>
      </c>
      <c r="M31" s="43">
        <f t="shared" si="1"/>
        <v>0</v>
      </c>
    </row>
    <row r="32" spans="1:13" x14ac:dyDescent="0.3">
      <c r="A32" s="36" t="s">
        <v>30</v>
      </c>
      <c r="B32">
        <v>27.79</v>
      </c>
      <c r="C32">
        <v>29.64</v>
      </c>
      <c r="D32">
        <v>31.1</v>
      </c>
      <c r="F32" s="13">
        <v>2053</v>
      </c>
      <c r="H32" s="43">
        <f t="shared" si="0"/>
        <v>608.50919999999996</v>
      </c>
      <c r="K32">
        <v>2757</v>
      </c>
      <c r="M32" s="43">
        <f t="shared" si="1"/>
        <v>857.42700000000002</v>
      </c>
    </row>
    <row r="33" spans="1:13" x14ac:dyDescent="0.3">
      <c r="A33" s="36" t="s">
        <v>31</v>
      </c>
      <c r="B33">
        <v>30.94</v>
      </c>
      <c r="C33">
        <v>29.22</v>
      </c>
      <c r="D33">
        <v>32.200000000000003</v>
      </c>
      <c r="F33" s="13">
        <v>105137</v>
      </c>
      <c r="H33" s="43">
        <f t="shared" si="0"/>
        <v>30721.0314</v>
      </c>
      <c r="K33">
        <v>132062</v>
      </c>
      <c r="M33" s="43">
        <f t="shared" si="1"/>
        <v>42523.964</v>
      </c>
    </row>
    <row r="34" spans="1:13" x14ac:dyDescent="0.3">
      <c r="A34" s="36" t="s">
        <v>32</v>
      </c>
      <c r="F34" s="13">
        <v>5726</v>
      </c>
      <c r="H34" s="43">
        <f t="shared" si="0"/>
        <v>0</v>
      </c>
      <c r="K34">
        <v>7051</v>
      </c>
      <c r="M34" s="43">
        <f t="shared" si="1"/>
        <v>0</v>
      </c>
    </row>
    <row r="35" spans="1:13" ht="15" thickBot="1" x14ac:dyDescent="0.35">
      <c r="A35" s="38" t="s">
        <v>0</v>
      </c>
      <c r="B35">
        <v>27.91</v>
      </c>
      <c r="C35">
        <v>28.26</v>
      </c>
      <c r="D35">
        <v>32.200000000000003</v>
      </c>
      <c r="F35" s="14">
        <v>54581</v>
      </c>
      <c r="H35" s="43">
        <f t="shared" si="0"/>
        <v>15424.590600000001</v>
      </c>
      <c r="K35">
        <v>68078</v>
      </c>
      <c r="M35" s="43">
        <f t="shared" si="1"/>
        <v>21921.116000000002</v>
      </c>
    </row>
  </sheetData>
  <mergeCells count="3">
    <mergeCell ref="B1:C1"/>
    <mergeCell ref="H1:I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 its's all about </vt:lpstr>
      <vt:lpstr>Main Sheet</vt:lpstr>
      <vt:lpstr>How Did I Compute Unknowns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Ayanik Anwesh</dc:creator>
  <cp:lastModifiedBy>Ayanik Anwesh</cp:lastModifiedBy>
  <dcterms:created xsi:type="dcterms:W3CDTF">2022-01-09T08:29:54Z</dcterms:created>
  <dcterms:modified xsi:type="dcterms:W3CDTF">2022-01-30T10:47:32Z</dcterms:modified>
</cp:coreProperties>
</file>